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20\rcp45\ICHEC-EC-EARTH_r3i1p1_DMI-HIRHAM5_v2\"/>
    </mc:Choice>
  </mc:AlternateContent>
  <xr:revisionPtr revIDLastSave="0" documentId="13_ncr:1_{41DE632B-DC88-4020-BCED-152BE4EC05EA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H1677" i="1"/>
  <c r="G1677" i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H1654" i="1"/>
  <c r="G1654" i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H1639" i="1"/>
  <c r="G1639" i="1"/>
  <c r="G1638" i="1"/>
  <c r="H1638" i="1" s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H1612" i="1"/>
  <c r="G1612" i="1"/>
  <c r="G1611" i="1"/>
  <c r="H1611" i="1" s="1"/>
  <c r="H1610" i="1"/>
  <c r="G1610" i="1"/>
  <c r="G1609" i="1"/>
  <c r="H1609" i="1" s="1"/>
  <c r="G1608" i="1"/>
  <c r="H1608" i="1" s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H1596" i="1"/>
  <c r="G1596" i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H1584" i="1"/>
  <c r="G1584" i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H1544" i="1"/>
  <c r="G1544" i="1"/>
  <c r="G1543" i="1"/>
  <c r="H1543" i="1" s="1"/>
  <c r="G1542" i="1"/>
  <c r="H1542" i="1" s="1"/>
  <c r="G1541" i="1"/>
  <c r="H1541" i="1" s="1"/>
  <c r="H1540" i="1"/>
  <c r="G1540" i="1"/>
  <c r="H1539" i="1"/>
  <c r="G1539" i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H1530" i="1"/>
  <c r="G1530" i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H1507" i="1"/>
  <c r="G1507" i="1"/>
  <c r="G1506" i="1"/>
  <c r="H1506" i="1" s="1"/>
  <c r="H1505" i="1"/>
  <c r="G1505" i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H1495" i="1"/>
  <c r="G1495" i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H1463" i="1"/>
  <c r="G1463" i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H1456" i="1"/>
  <c r="G1456" i="1"/>
  <c r="G1455" i="1"/>
  <c r="H1455" i="1" s="1"/>
  <c r="H1454" i="1"/>
  <c r="G1454" i="1"/>
  <c r="G1453" i="1"/>
  <c r="H1453" i="1" s="1"/>
  <c r="G1452" i="1"/>
  <c r="H1452" i="1" s="1"/>
  <c r="G1451" i="1"/>
  <c r="H1451" i="1" s="1"/>
  <c r="G1450" i="1"/>
  <c r="H1450" i="1" s="1"/>
  <c r="B1450" i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449" i="1"/>
  <c r="H1449" i="1" s="1"/>
  <c r="G1448" i="1"/>
  <c r="H1448" i="1" s="1"/>
  <c r="G1447" i="1"/>
  <c r="H1447" i="1" s="1"/>
  <c r="H1446" i="1"/>
  <c r="G1446" i="1"/>
  <c r="G1445" i="1"/>
  <c r="H1445" i="1" s="1"/>
  <c r="G1444" i="1"/>
  <c r="H1444" i="1" s="1"/>
  <c r="H1443" i="1"/>
  <c r="G1443" i="1"/>
  <c r="G1442" i="1"/>
  <c r="H1442" i="1" s="1"/>
  <c r="G1441" i="1"/>
  <c r="H1441" i="1" s="1"/>
  <c r="G1440" i="1"/>
  <c r="H1440" i="1" s="1"/>
  <c r="G1439" i="1"/>
  <c r="H1439" i="1" s="1"/>
  <c r="H1438" i="1"/>
  <c r="G1438" i="1"/>
  <c r="G1437" i="1"/>
  <c r="H1437" i="1" s="1"/>
  <c r="G1436" i="1"/>
  <c r="H1436" i="1" s="1"/>
  <c r="G1435" i="1"/>
  <c r="H1435" i="1" s="1"/>
  <c r="G1434" i="1"/>
  <c r="H1434" i="1" s="1"/>
  <c r="G1433" i="1"/>
  <c r="H1433" i="1" s="1"/>
  <c r="H1432" i="1"/>
  <c r="G1432" i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H1424" i="1"/>
  <c r="G1424" i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H1417" i="1"/>
  <c r="G1417" i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B1411" i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H1405" i="1"/>
  <c r="G1405" i="1"/>
  <c r="H1404" i="1"/>
  <c r="G1404" i="1"/>
  <c r="G1403" i="1"/>
  <c r="H1403" i="1" s="1"/>
  <c r="G1402" i="1"/>
  <c r="H1402" i="1" s="1"/>
  <c r="G1401" i="1"/>
  <c r="H1401" i="1" s="1"/>
  <c r="G1400" i="1"/>
  <c r="H1400" i="1" s="1"/>
  <c r="H1399" i="1"/>
  <c r="G1399" i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G1389" i="1"/>
  <c r="H1389" i="1" s="1"/>
  <c r="H1388" i="1"/>
  <c r="G1388" i="1"/>
  <c r="G1387" i="1"/>
  <c r="H1387" i="1" s="1"/>
  <c r="B1387" i="1"/>
  <c r="B1399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H1384" i="1"/>
  <c r="G1384" i="1"/>
  <c r="G1383" i="1"/>
  <c r="H1383" i="1" s="1"/>
  <c r="G1382" i="1"/>
  <c r="H1382" i="1" s="1"/>
  <c r="G1381" i="1"/>
  <c r="H1381" i="1" s="1"/>
  <c r="G1380" i="1"/>
  <c r="H1380" i="1" s="1"/>
  <c r="H1379" i="1"/>
  <c r="G1379" i="1"/>
  <c r="B1379" i="1"/>
  <c r="B1391" i="1" s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G1378" i="1"/>
  <c r="H1378" i="1" s="1"/>
  <c r="G1377" i="1"/>
  <c r="H1377" i="1" s="1"/>
  <c r="G1376" i="1"/>
  <c r="H1376" i="1" s="1"/>
  <c r="G1375" i="1"/>
  <c r="H1375" i="1" s="1"/>
  <c r="B1375" i="1"/>
  <c r="B1376" i="1" s="1"/>
  <c r="G1374" i="1"/>
  <c r="H1374" i="1" s="1"/>
  <c r="G1373" i="1"/>
  <c r="H1373" i="1" s="1"/>
  <c r="G1372" i="1"/>
  <c r="H1372" i="1" s="1"/>
  <c r="H1371" i="1"/>
  <c r="G1371" i="1"/>
  <c r="H1370" i="1"/>
  <c r="G1370" i="1"/>
  <c r="G1369" i="1"/>
  <c r="H1369" i="1" s="1"/>
  <c r="G1368" i="1"/>
  <c r="H1368" i="1" s="1"/>
  <c r="H1367" i="1"/>
  <c r="G1367" i="1"/>
  <c r="B1367" i="1"/>
  <c r="B1368" i="1" s="1"/>
  <c r="B1369" i="1" s="1"/>
  <c r="B1370" i="1" s="1"/>
  <c r="B1371" i="1" s="1"/>
  <c r="B1372" i="1" s="1"/>
  <c r="B1373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H1360" i="1"/>
  <c r="G1360" i="1"/>
  <c r="G1359" i="1"/>
  <c r="H1359" i="1" s="1"/>
  <c r="G1358" i="1"/>
  <c r="H1358" i="1" s="1"/>
  <c r="H1357" i="1"/>
  <c r="G1357" i="1"/>
  <c r="G1356" i="1"/>
  <c r="H1356" i="1" s="1"/>
  <c r="B1356" i="1"/>
  <c r="B1357" i="1" s="1"/>
  <c r="B1358" i="1" s="1"/>
  <c r="B1359" i="1" s="1"/>
  <c r="B1360" i="1" s="1"/>
  <c r="B1361" i="1" s="1"/>
  <c r="H1355" i="1"/>
  <c r="G1355" i="1"/>
  <c r="B1355" i="1"/>
  <c r="H1354" i="1"/>
  <c r="G1354" i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H1348" i="1"/>
  <c r="G1348" i="1"/>
  <c r="G1347" i="1"/>
  <c r="H1347" i="1" s="1"/>
  <c r="H1346" i="1"/>
  <c r="G1346" i="1"/>
  <c r="G1345" i="1"/>
  <c r="H1345" i="1" s="1"/>
  <c r="G1344" i="1"/>
  <c r="H1344" i="1" s="1"/>
  <c r="B1344" i="1"/>
  <c r="B1345" i="1" s="1"/>
  <c r="B1346" i="1" s="1"/>
  <c r="B1347" i="1" s="1"/>
  <c r="B1348" i="1" s="1"/>
  <c r="B1349" i="1" s="1"/>
  <c r="G1343" i="1"/>
  <c r="H1343" i="1" s="1"/>
  <c r="B1343" i="1"/>
  <c r="G1342" i="1"/>
  <c r="H1342" i="1" s="1"/>
  <c r="H1341" i="1"/>
  <c r="G1341" i="1"/>
  <c r="B1341" i="1"/>
  <c r="H1340" i="1"/>
  <c r="G1340" i="1"/>
  <c r="H1339" i="1"/>
  <c r="G1339" i="1"/>
  <c r="B1339" i="1"/>
  <c r="B1340" i="1" s="1"/>
  <c r="G1338" i="1"/>
  <c r="H1338" i="1" s="1"/>
  <c r="G1337" i="1"/>
  <c r="H1337" i="1" s="1"/>
  <c r="H1336" i="1"/>
  <c r="G1336" i="1"/>
  <c r="H1335" i="1"/>
  <c r="G1335" i="1"/>
  <c r="G1334" i="1"/>
  <c r="H1334" i="1" s="1"/>
  <c r="B1334" i="1"/>
  <c r="B1335" i="1" s="1"/>
  <c r="B1336" i="1" s="1"/>
  <c r="B1337" i="1" s="1"/>
  <c r="G1333" i="1"/>
  <c r="H1333" i="1" s="1"/>
  <c r="G1332" i="1"/>
  <c r="H1332" i="1" s="1"/>
  <c r="G1331" i="1"/>
  <c r="H1331" i="1" s="1"/>
  <c r="B1331" i="1"/>
  <c r="B1332" i="1" s="1"/>
  <c r="B1333" i="1" s="1"/>
  <c r="G1330" i="1"/>
  <c r="H1330" i="1" s="1"/>
  <c r="G1329" i="1"/>
  <c r="H1329" i="1" s="1"/>
  <c r="G1328" i="1"/>
  <c r="H1328" i="1" s="1"/>
  <c r="B1328" i="1"/>
  <c r="B1329" i="1" s="1"/>
  <c r="G1327" i="1"/>
  <c r="H1327" i="1" s="1"/>
  <c r="B1327" i="1"/>
  <c r="G1326" i="1"/>
  <c r="H1326" i="1" s="1"/>
  <c r="H1325" i="1"/>
  <c r="G1325" i="1"/>
  <c r="H1324" i="1"/>
  <c r="G1324" i="1"/>
  <c r="G1323" i="1"/>
  <c r="H1323" i="1" s="1"/>
  <c r="H1322" i="1"/>
  <c r="G1322" i="1"/>
  <c r="G1321" i="1"/>
  <c r="H1321" i="1" s="1"/>
  <c r="G1320" i="1"/>
  <c r="H1320" i="1" s="1"/>
  <c r="H1319" i="1"/>
  <c r="G1319" i="1"/>
  <c r="B1319" i="1"/>
  <c r="B1320" i="1" s="1"/>
  <c r="B1321" i="1" s="1"/>
  <c r="B1322" i="1" s="1"/>
  <c r="B1323" i="1" s="1"/>
  <c r="B1324" i="1" s="1"/>
  <c r="B1325" i="1" s="1"/>
  <c r="H1318" i="1"/>
  <c r="G1318" i="1"/>
  <c r="G1317" i="1"/>
  <c r="H1317" i="1" s="1"/>
  <c r="G1316" i="1"/>
  <c r="H1316" i="1" s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G1311" i="1"/>
  <c r="H1311" i="1" s="1"/>
  <c r="G1310" i="1"/>
  <c r="H1310" i="1" s="1"/>
  <c r="H1309" i="1"/>
  <c r="G1309" i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H1302" i="1"/>
  <c r="G1302" i="1"/>
  <c r="G1301" i="1"/>
  <c r="H1301" i="1" s="1"/>
  <c r="G1300" i="1"/>
  <c r="H1300" i="1" s="1"/>
  <c r="G1299" i="1"/>
  <c r="H1299" i="1" s="1"/>
  <c r="H1298" i="1"/>
  <c r="G1298" i="1"/>
  <c r="G1297" i="1"/>
  <c r="H1297" i="1" s="1"/>
  <c r="H1296" i="1"/>
  <c r="G1296" i="1"/>
  <c r="G1295" i="1"/>
  <c r="H1295" i="1" s="1"/>
  <c r="B1295" i="1"/>
  <c r="B1307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H1283" i="1"/>
  <c r="G1283" i="1"/>
  <c r="G1282" i="1"/>
  <c r="H1282" i="1" s="1"/>
  <c r="B1282" i="1"/>
  <c r="H1281" i="1"/>
  <c r="G1281" i="1"/>
  <c r="H1280" i="1"/>
  <c r="G1280" i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G1276" i="1"/>
  <c r="H1276" i="1" s="1"/>
  <c r="H1275" i="1"/>
  <c r="G1275" i="1"/>
  <c r="G1274" i="1"/>
  <c r="H1274" i="1" s="1"/>
  <c r="G1273" i="1"/>
  <c r="H1273" i="1" s="1"/>
  <c r="G1272" i="1"/>
  <c r="H1272" i="1" s="1"/>
  <c r="B1272" i="1"/>
  <c r="B1273" i="1" s="1"/>
  <c r="B1285" i="1" s="1"/>
  <c r="B1297" i="1" s="1"/>
  <c r="B1309" i="1" s="1"/>
  <c r="G1271" i="1"/>
  <c r="H1271" i="1" s="1"/>
  <c r="B1271" i="1"/>
  <c r="B1283" i="1" s="1"/>
  <c r="G1270" i="1"/>
  <c r="H1270" i="1" s="1"/>
  <c r="H1269" i="1"/>
  <c r="G1269" i="1"/>
  <c r="H1268" i="1"/>
  <c r="G1268" i="1"/>
  <c r="G1267" i="1"/>
  <c r="H1267" i="1" s="1"/>
  <c r="B1267" i="1"/>
  <c r="B1268" i="1" s="1"/>
  <c r="G1266" i="1"/>
  <c r="H1266" i="1" s="1"/>
  <c r="G1265" i="1"/>
  <c r="H1265" i="1" s="1"/>
  <c r="G1264" i="1"/>
  <c r="H1264" i="1" s="1"/>
  <c r="H1263" i="1"/>
  <c r="G1263" i="1"/>
  <c r="G1262" i="1"/>
  <c r="H1262" i="1" s="1"/>
  <c r="G1261" i="1"/>
  <c r="H1261" i="1" s="1"/>
  <c r="H1260" i="1"/>
  <c r="G1260" i="1"/>
  <c r="G1259" i="1"/>
  <c r="H1259" i="1" s="1"/>
  <c r="B1259" i="1"/>
  <c r="B1260" i="1" s="1"/>
  <c r="B1261" i="1" s="1"/>
  <c r="B1262" i="1" s="1"/>
  <c r="B1263" i="1" s="1"/>
  <c r="B1264" i="1" s="1"/>
  <c r="B1265" i="1" s="1"/>
  <c r="H1258" i="1"/>
  <c r="G1258" i="1"/>
  <c r="G1257" i="1"/>
  <c r="H1257" i="1" s="1"/>
  <c r="B1257" i="1"/>
  <c r="G1256" i="1"/>
  <c r="H1256" i="1" s="1"/>
  <c r="G1255" i="1"/>
  <c r="H1255" i="1" s="1"/>
  <c r="B1255" i="1"/>
  <c r="B1256" i="1" s="1"/>
  <c r="G1254" i="1"/>
  <c r="H1254" i="1" s="1"/>
  <c r="H1253" i="1"/>
  <c r="G1253" i="1"/>
  <c r="G1252" i="1"/>
  <c r="H1252" i="1" s="1"/>
  <c r="H1251" i="1"/>
  <c r="G1251" i="1"/>
  <c r="G1250" i="1"/>
  <c r="H1250" i="1" s="1"/>
  <c r="G1249" i="1"/>
  <c r="H1249" i="1" s="1"/>
  <c r="G1248" i="1"/>
  <c r="H1248" i="1" s="1"/>
  <c r="H1247" i="1"/>
  <c r="G1247" i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H1238" i="1"/>
  <c r="G1238" i="1"/>
  <c r="H1237" i="1"/>
  <c r="G1237" i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H1228" i="1"/>
  <c r="G1228" i="1"/>
  <c r="G1227" i="1"/>
  <c r="H1227" i="1" s="1"/>
  <c r="H1226" i="1"/>
  <c r="G1226" i="1"/>
  <c r="G1225" i="1"/>
  <c r="H1225" i="1" s="1"/>
  <c r="G1224" i="1"/>
  <c r="H1224" i="1" s="1"/>
  <c r="B1224" i="1"/>
  <c r="B1225" i="1" s="1"/>
  <c r="B1226" i="1" s="1"/>
  <c r="B1227" i="1" s="1"/>
  <c r="B1228" i="1" s="1"/>
  <c r="B1229" i="1" s="1"/>
  <c r="G1223" i="1"/>
  <c r="H1223" i="1" s="1"/>
  <c r="B1223" i="1"/>
  <c r="G1222" i="1"/>
  <c r="H1222" i="1" s="1"/>
  <c r="G1221" i="1"/>
  <c r="H1221" i="1" s="1"/>
  <c r="H1220" i="1"/>
  <c r="G1220" i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B1215" i="1"/>
  <c r="B1216" i="1" s="1"/>
  <c r="B1217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G1210" i="1"/>
  <c r="H1210" i="1" s="1"/>
  <c r="H1209" i="1"/>
  <c r="G1209" i="1"/>
  <c r="G1208" i="1"/>
  <c r="H1208" i="1" s="1"/>
  <c r="G1207" i="1"/>
  <c r="H1207" i="1" s="1"/>
  <c r="B1207" i="1"/>
  <c r="B1208" i="1" s="1"/>
  <c r="B1209" i="1" s="1"/>
  <c r="H1206" i="1"/>
  <c r="G1206" i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H1182" i="1"/>
  <c r="G1182" i="1"/>
  <c r="G1181" i="1"/>
  <c r="H1181" i="1" s="1"/>
  <c r="H1180" i="1"/>
  <c r="G1180" i="1"/>
  <c r="H1179" i="1"/>
  <c r="G1179" i="1"/>
  <c r="G1178" i="1"/>
  <c r="H1178" i="1" s="1"/>
  <c r="H1177" i="1"/>
  <c r="G1177" i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H1169" i="1"/>
  <c r="G1169" i="1"/>
  <c r="G1168" i="1"/>
  <c r="H1168" i="1" s="1"/>
  <c r="G1167" i="1"/>
  <c r="H1167" i="1" s="1"/>
  <c r="G1166" i="1"/>
  <c r="H1166" i="1" s="1"/>
  <c r="H1165" i="1"/>
  <c r="G1165" i="1"/>
  <c r="G1164" i="1"/>
  <c r="H1164" i="1" s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H1138" i="1"/>
  <c r="G1138" i="1"/>
  <c r="H1137" i="1"/>
  <c r="G1137" i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H1115" i="1"/>
  <c r="G1115" i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H1094" i="1"/>
  <c r="G1094" i="1"/>
  <c r="H1093" i="1"/>
  <c r="G1093" i="1"/>
  <c r="G1092" i="1"/>
  <c r="H1092" i="1" s="1"/>
  <c r="G1091" i="1"/>
  <c r="H1091" i="1" s="1"/>
  <c r="G1090" i="1"/>
  <c r="H1090" i="1" s="1"/>
  <c r="G1089" i="1"/>
  <c r="H1089" i="1" s="1"/>
  <c r="G1088" i="1"/>
  <c r="H1088" i="1" s="1"/>
  <c r="H1087" i="1"/>
  <c r="G1087" i="1"/>
  <c r="G1086" i="1"/>
  <c r="H1086" i="1" s="1"/>
  <c r="G1085" i="1"/>
  <c r="H1085" i="1" s="1"/>
  <c r="G1084" i="1"/>
  <c r="H1084" i="1" s="1"/>
  <c r="H1083" i="1"/>
  <c r="G1083" i="1"/>
  <c r="G1082" i="1"/>
  <c r="H1082" i="1" s="1"/>
  <c r="G1081" i="1"/>
  <c r="H1081" i="1" s="1"/>
  <c r="G1080" i="1"/>
  <c r="H1080" i="1" s="1"/>
  <c r="H1079" i="1"/>
  <c r="G1079" i="1"/>
  <c r="H1078" i="1"/>
  <c r="G1078" i="1"/>
  <c r="G1077" i="1"/>
  <c r="H1077" i="1" s="1"/>
  <c r="H1076" i="1"/>
  <c r="G1076" i="1"/>
  <c r="H1075" i="1"/>
  <c r="G1075" i="1"/>
  <c r="G1074" i="1"/>
  <c r="H1074" i="1" s="1"/>
  <c r="G1073" i="1"/>
  <c r="H1073" i="1" s="1"/>
  <c r="G1072" i="1"/>
  <c r="H1072" i="1" s="1"/>
  <c r="H1071" i="1"/>
  <c r="G1071" i="1"/>
  <c r="G1070" i="1"/>
  <c r="H1070" i="1" s="1"/>
  <c r="H1069" i="1"/>
  <c r="G1069" i="1"/>
  <c r="G1068" i="1"/>
  <c r="H1068" i="1" s="1"/>
  <c r="G1067" i="1"/>
  <c r="H1067" i="1" s="1"/>
  <c r="H1066" i="1"/>
  <c r="G1066" i="1"/>
  <c r="G1065" i="1"/>
  <c r="H1065" i="1" s="1"/>
  <c r="G1064" i="1"/>
  <c r="H1064" i="1" s="1"/>
  <c r="G1063" i="1"/>
  <c r="H1063" i="1" s="1"/>
  <c r="H1062" i="1"/>
  <c r="G1062" i="1"/>
  <c r="G1061" i="1"/>
  <c r="H1061" i="1" s="1"/>
  <c r="H1060" i="1"/>
  <c r="G1060" i="1"/>
  <c r="G1059" i="1"/>
  <c r="H1059" i="1" s="1"/>
  <c r="H1058" i="1"/>
  <c r="G1058" i="1"/>
  <c r="G1057" i="1"/>
  <c r="H1057" i="1" s="1"/>
  <c r="G1056" i="1"/>
  <c r="H1056" i="1" s="1"/>
  <c r="H1055" i="1"/>
  <c r="G1055" i="1"/>
  <c r="G1054" i="1"/>
  <c r="H1054" i="1" s="1"/>
  <c r="H1053" i="1"/>
  <c r="G1053" i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G1039" i="1"/>
  <c r="H1039" i="1" s="1"/>
  <c r="G1038" i="1"/>
  <c r="H1038" i="1" s="1"/>
  <c r="G1037" i="1"/>
  <c r="H1037" i="1" s="1"/>
  <c r="H1036" i="1"/>
  <c r="G1036" i="1"/>
  <c r="G1035" i="1"/>
  <c r="H1035" i="1" s="1"/>
  <c r="G1034" i="1"/>
  <c r="H1034" i="1" s="1"/>
  <c r="G1033" i="1"/>
  <c r="H1033" i="1" s="1"/>
  <c r="H1032" i="1"/>
  <c r="G1032" i="1"/>
  <c r="G1031" i="1"/>
  <c r="H1031" i="1" s="1"/>
  <c r="G1030" i="1"/>
  <c r="H1030" i="1" s="1"/>
  <c r="G1029" i="1"/>
  <c r="H1029" i="1" s="1"/>
  <c r="G1028" i="1"/>
  <c r="H1028" i="1" s="1"/>
  <c r="G1027" i="1"/>
  <c r="H1027" i="1" s="1"/>
  <c r="H1026" i="1"/>
  <c r="G1026" i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H1014" i="1"/>
  <c r="G1014" i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H1004" i="1"/>
  <c r="G1004" i="1"/>
  <c r="G1003" i="1"/>
  <c r="H1003" i="1" s="1"/>
  <c r="G1002" i="1"/>
  <c r="H1002" i="1" s="1"/>
  <c r="G1001" i="1"/>
  <c r="H1001" i="1" s="1"/>
  <c r="H1000" i="1"/>
  <c r="G1000" i="1"/>
  <c r="G999" i="1"/>
  <c r="H999" i="1" s="1"/>
  <c r="G998" i="1"/>
  <c r="H998" i="1" s="1"/>
  <c r="H997" i="1"/>
  <c r="G997" i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H982" i="1"/>
  <c r="G982" i="1"/>
  <c r="G981" i="1"/>
  <c r="H981" i="1" s="1"/>
  <c r="H980" i="1"/>
  <c r="G980" i="1"/>
  <c r="H979" i="1"/>
  <c r="G979" i="1"/>
  <c r="G978" i="1"/>
  <c r="H978" i="1" s="1"/>
  <c r="G977" i="1"/>
  <c r="H977" i="1" s="1"/>
  <c r="G976" i="1"/>
  <c r="H976" i="1" s="1"/>
  <c r="H975" i="1"/>
  <c r="G975" i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H954" i="1"/>
  <c r="G954" i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H945" i="1"/>
  <c r="G945" i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H926" i="1"/>
  <c r="G926" i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H918" i="1"/>
  <c r="G918" i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G911" i="1"/>
  <c r="H911" i="1" s="1"/>
  <c r="G910" i="1"/>
  <c r="H910" i="1" s="1"/>
  <c r="B910" i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09" i="1"/>
  <c r="H909" i="1" s="1"/>
  <c r="G908" i="1"/>
  <c r="H908" i="1" s="1"/>
  <c r="G907" i="1"/>
  <c r="H907" i="1" s="1"/>
  <c r="H906" i="1"/>
  <c r="G906" i="1"/>
  <c r="G905" i="1"/>
  <c r="H905" i="1" s="1"/>
  <c r="G904" i="1"/>
  <c r="H904" i="1" s="1"/>
  <c r="H903" i="1"/>
  <c r="G903" i="1"/>
  <c r="G902" i="1"/>
  <c r="H902" i="1" s="1"/>
  <c r="G901" i="1"/>
  <c r="H901" i="1" s="1"/>
  <c r="G900" i="1"/>
  <c r="H900" i="1" s="1"/>
  <c r="H899" i="1"/>
  <c r="G899" i="1"/>
  <c r="G898" i="1"/>
  <c r="H898" i="1" s="1"/>
  <c r="G897" i="1"/>
  <c r="H897" i="1" s="1"/>
  <c r="H896" i="1"/>
  <c r="G896" i="1"/>
  <c r="G895" i="1"/>
  <c r="H895" i="1" s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G888" i="1"/>
  <c r="H888" i="1" s="1"/>
  <c r="G887" i="1"/>
  <c r="H887" i="1" s="1"/>
  <c r="H886" i="1"/>
  <c r="G886" i="1"/>
  <c r="B886" i="1"/>
  <c r="B898" i="1" s="1"/>
  <c r="G885" i="1"/>
  <c r="H885" i="1" s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881" i="1"/>
  <c r="G881" i="1"/>
  <c r="H880" i="1"/>
  <c r="G880" i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B887" i="1" s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G874" i="1"/>
  <c r="H874" i="1" s="1"/>
  <c r="G873" i="1"/>
  <c r="H873" i="1" s="1"/>
  <c r="G872" i="1"/>
  <c r="H872" i="1" s="1"/>
  <c r="B872" i="1"/>
  <c r="B884" i="1" s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G871" i="1"/>
  <c r="H871" i="1" s="1"/>
  <c r="B871" i="1"/>
  <c r="G870" i="1"/>
  <c r="H870" i="1" s="1"/>
  <c r="H869" i="1"/>
  <c r="G869" i="1"/>
  <c r="H868" i="1"/>
  <c r="G868" i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G847" i="1"/>
  <c r="H847" i="1" s="1"/>
  <c r="B847" i="1"/>
  <c r="B848" i="1" s="1"/>
  <c r="B849" i="1" s="1"/>
  <c r="H846" i="1"/>
  <c r="G846" i="1"/>
  <c r="G845" i="1"/>
  <c r="H845" i="1" s="1"/>
  <c r="G844" i="1"/>
  <c r="H844" i="1" s="1"/>
  <c r="H843" i="1"/>
  <c r="G843" i="1"/>
  <c r="H842" i="1"/>
  <c r="G842" i="1"/>
  <c r="G841" i="1"/>
  <c r="H841" i="1" s="1"/>
  <c r="B841" i="1"/>
  <c r="B842" i="1" s="1"/>
  <c r="B843" i="1" s="1"/>
  <c r="B844" i="1" s="1"/>
  <c r="B845" i="1" s="1"/>
  <c r="G840" i="1"/>
  <c r="H840" i="1" s="1"/>
  <c r="H839" i="1"/>
  <c r="G839" i="1"/>
  <c r="B839" i="1"/>
  <c r="B840" i="1" s="1"/>
  <c r="H838" i="1"/>
  <c r="G838" i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H821" i="1"/>
  <c r="G821" i="1"/>
  <c r="G820" i="1"/>
  <c r="H820" i="1" s="1"/>
  <c r="G819" i="1"/>
  <c r="H819" i="1" s="1"/>
  <c r="H818" i="1"/>
  <c r="G818" i="1"/>
  <c r="H817" i="1"/>
  <c r="G817" i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H814" i="1"/>
  <c r="G814" i="1"/>
  <c r="H813" i="1"/>
  <c r="G813" i="1"/>
  <c r="G812" i="1"/>
  <c r="H812" i="1" s="1"/>
  <c r="H811" i="1"/>
  <c r="G811" i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B807" i="1"/>
  <c r="B808" i="1" s="1"/>
  <c r="B809" i="1" s="1"/>
  <c r="G806" i="1"/>
  <c r="H806" i="1" s="1"/>
  <c r="G805" i="1"/>
  <c r="H805" i="1" s="1"/>
  <c r="G804" i="1"/>
  <c r="H804" i="1" s="1"/>
  <c r="B804" i="1"/>
  <c r="B805" i="1" s="1"/>
  <c r="B806" i="1" s="1"/>
  <c r="G803" i="1"/>
  <c r="H803" i="1" s="1"/>
  <c r="B803" i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H796" i="1"/>
  <c r="G796" i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H788" i="1"/>
  <c r="G788" i="1"/>
  <c r="G787" i="1"/>
  <c r="H787" i="1" s="1"/>
  <c r="H786" i="1"/>
  <c r="G786" i="1"/>
  <c r="G785" i="1"/>
  <c r="H785" i="1" s="1"/>
  <c r="G784" i="1"/>
  <c r="H784" i="1" s="1"/>
  <c r="G783" i="1"/>
  <c r="H783" i="1" s="1"/>
  <c r="H782" i="1"/>
  <c r="G782" i="1"/>
  <c r="G781" i="1"/>
  <c r="H781" i="1" s="1"/>
  <c r="G780" i="1"/>
  <c r="H780" i="1" s="1"/>
  <c r="G779" i="1"/>
  <c r="H779" i="1" s="1"/>
  <c r="G778" i="1"/>
  <c r="H778" i="1" s="1"/>
  <c r="H777" i="1"/>
  <c r="G777" i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H762" i="1"/>
  <c r="G762" i="1"/>
  <c r="H761" i="1"/>
  <c r="G761" i="1"/>
  <c r="G760" i="1"/>
  <c r="H760" i="1" s="1"/>
  <c r="G759" i="1"/>
  <c r="H759" i="1" s="1"/>
  <c r="G758" i="1"/>
  <c r="H758" i="1" s="1"/>
  <c r="H757" i="1"/>
  <c r="G757" i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H746" i="1"/>
  <c r="G746" i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H724" i="1"/>
  <c r="G724" i="1"/>
  <c r="G723" i="1"/>
  <c r="H723" i="1" s="1"/>
  <c r="G722" i="1"/>
  <c r="H722" i="1" s="1"/>
  <c r="G721" i="1"/>
  <c r="H721" i="1" s="1"/>
  <c r="H720" i="1"/>
  <c r="G720" i="1"/>
  <c r="H719" i="1"/>
  <c r="G719" i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H708" i="1"/>
  <c r="G708" i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H694" i="1"/>
  <c r="G694" i="1"/>
  <c r="H693" i="1"/>
  <c r="G693" i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H684" i="1"/>
  <c r="G684" i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H676" i="1"/>
  <c r="G676" i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H669" i="1"/>
  <c r="G669" i="1"/>
  <c r="G668" i="1"/>
  <c r="H668" i="1" s="1"/>
  <c r="G667" i="1"/>
  <c r="H667" i="1" s="1"/>
  <c r="G666" i="1"/>
  <c r="H666" i="1" s="1"/>
  <c r="G665" i="1"/>
  <c r="H665" i="1" s="1"/>
  <c r="H664" i="1"/>
  <c r="G664" i="1"/>
  <c r="G663" i="1"/>
  <c r="H663" i="1" s="1"/>
  <c r="G662" i="1"/>
  <c r="H662" i="1" s="1"/>
  <c r="G661" i="1"/>
  <c r="H661" i="1" s="1"/>
  <c r="H660" i="1"/>
  <c r="G660" i="1"/>
  <c r="H659" i="1"/>
  <c r="G659" i="1"/>
  <c r="H658" i="1"/>
  <c r="G658" i="1"/>
  <c r="G657" i="1"/>
  <c r="H657" i="1" s="1"/>
  <c r="G656" i="1"/>
  <c r="H656" i="1" s="1"/>
  <c r="G655" i="1"/>
  <c r="H655" i="1" s="1"/>
  <c r="G654" i="1"/>
  <c r="H654" i="1" s="1"/>
  <c r="H653" i="1"/>
  <c r="G653" i="1"/>
  <c r="H652" i="1"/>
  <c r="G652" i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H633" i="1"/>
  <c r="G633" i="1"/>
  <c r="G632" i="1"/>
  <c r="H632" i="1" s="1"/>
  <c r="H631" i="1"/>
  <c r="G631" i="1"/>
  <c r="G630" i="1"/>
  <c r="H630" i="1" s="1"/>
  <c r="G629" i="1"/>
  <c r="H629" i="1" s="1"/>
  <c r="G628" i="1"/>
  <c r="H628" i="1" s="1"/>
  <c r="G627" i="1"/>
  <c r="H627" i="1" s="1"/>
  <c r="G626" i="1"/>
  <c r="H626" i="1" s="1"/>
  <c r="H625" i="1"/>
  <c r="G625" i="1"/>
  <c r="G624" i="1"/>
  <c r="H624" i="1" s="1"/>
  <c r="H623" i="1"/>
  <c r="G623" i="1"/>
  <c r="H622" i="1"/>
  <c r="G622" i="1"/>
  <c r="G621" i="1"/>
  <c r="H621" i="1" s="1"/>
  <c r="G620" i="1"/>
  <c r="H620" i="1" s="1"/>
  <c r="H619" i="1"/>
  <c r="G619" i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H610" i="1"/>
  <c r="G610" i="1"/>
  <c r="G609" i="1"/>
  <c r="H609" i="1" s="1"/>
  <c r="G608" i="1"/>
  <c r="H608" i="1" s="1"/>
  <c r="H607" i="1"/>
  <c r="G607" i="1"/>
  <c r="H606" i="1"/>
  <c r="G606" i="1"/>
  <c r="G605" i="1"/>
  <c r="H605" i="1" s="1"/>
  <c r="H604" i="1"/>
  <c r="G604" i="1"/>
  <c r="G603" i="1"/>
  <c r="H603" i="1" s="1"/>
  <c r="G602" i="1"/>
  <c r="H602" i="1" s="1"/>
  <c r="G601" i="1"/>
  <c r="H601" i="1" s="1"/>
  <c r="G600" i="1"/>
  <c r="H600" i="1" s="1"/>
  <c r="G599" i="1"/>
  <c r="H599" i="1" s="1"/>
  <c r="H598" i="1"/>
  <c r="G598" i="1"/>
  <c r="G597" i="1"/>
  <c r="H597" i="1" s="1"/>
  <c r="G596" i="1"/>
  <c r="H596" i="1" s="1"/>
  <c r="H595" i="1"/>
  <c r="G595" i="1"/>
  <c r="G594" i="1"/>
  <c r="H594" i="1" s="1"/>
  <c r="H593" i="1"/>
  <c r="G593" i="1"/>
  <c r="G592" i="1"/>
  <c r="H592" i="1" s="1"/>
  <c r="G591" i="1"/>
  <c r="H591" i="1" s="1"/>
  <c r="G590" i="1"/>
  <c r="H590" i="1" s="1"/>
  <c r="G589" i="1"/>
  <c r="H589" i="1" s="1"/>
  <c r="H588" i="1"/>
  <c r="G588" i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H581" i="1"/>
  <c r="G581" i="1"/>
  <c r="H580" i="1"/>
  <c r="G580" i="1"/>
  <c r="G579" i="1"/>
  <c r="H579" i="1" s="1"/>
  <c r="G578" i="1"/>
  <c r="H578" i="1" s="1"/>
  <c r="H577" i="1"/>
  <c r="G577" i="1"/>
  <c r="H576" i="1"/>
  <c r="G576" i="1"/>
  <c r="G575" i="1"/>
  <c r="H575" i="1" s="1"/>
  <c r="G574" i="1"/>
  <c r="H574" i="1" s="1"/>
  <c r="G573" i="1"/>
  <c r="H573" i="1" s="1"/>
  <c r="G572" i="1"/>
  <c r="H572" i="1" s="1"/>
  <c r="H571" i="1"/>
  <c r="G571" i="1"/>
  <c r="H570" i="1"/>
  <c r="G570" i="1"/>
  <c r="G569" i="1"/>
  <c r="H569" i="1" s="1"/>
  <c r="H568" i="1"/>
  <c r="G568" i="1"/>
  <c r="H567" i="1"/>
  <c r="G567" i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H553" i="1"/>
  <c r="G553" i="1"/>
  <c r="G552" i="1"/>
  <c r="H552" i="1" s="1"/>
  <c r="G551" i="1"/>
  <c r="H551" i="1" s="1"/>
  <c r="G550" i="1"/>
  <c r="H550" i="1" s="1"/>
  <c r="B550" i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49" i="1"/>
  <c r="H549" i="1" s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H526" i="1"/>
  <c r="G526" i="1"/>
  <c r="H525" i="1"/>
  <c r="G525" i="1"/>
  <c r="G524" i="1"/>
  <c r="H524" i="1" s="1"/>
  <c r="G523" i="1"/>
  <c r="H523" i="1" s="1"/>
  <c r="G522" i="1"/>
  <c r="H522" i="1" s="1"/>
  <c r="H521" i="1"/>
  <c r="G521" i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H510" i="1"/>
  <c r="G510" i="1"/>
  <c r="G509" i="1"/>
  <c r="H509" i="1" s="1"/>
  <c r="G508" i="1"/>
  <c r="H508" i="1" s="1"/>
  <c r="H507" i="1"/>
  <c r="G507" i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H500" i="1"/>
  <c r="G500" i="1"/>
  <c r="G499" i="1"/>
  <c r="H499" i="1" s="1"/>
  <c r="H498" i="1"/>
  <c r="G498" i="1"/>
  <c r="H497" i="1"/>
  <c r="G497" i="1"/>
  <c r="G496" i="1"/>
  <c r="H496" i="1" s="1"/>
  <c r="H495" i="1"/>
  <c r="G495" i="1"/>
  <c r="G494" i="1"/>
  <c r="H494" i="1" s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G489" i="1"/>
  <c r="H489" i="1" s="1"/>
  <c r="G488" i="1"/>
  <c r="H488" i="1" s="1"/>
  <c r="G487" i="1"/>
  <c r="H487" i="1" s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H484" i="1"/>
  <c r="G484" i="1"/>
  <c r="H483" i="1"/>
  <c r="G483" i="1"/>
  <c r="G482" i="1"/>
  <c r="H482" i="1" s="1"/>
  <c r="H481" i="1"/>
  <c r="G481" i="1"/>
  <c r="H480" i="1"/>
  <c r="G480" i="1"/>
  <c r="H479" i="1"/>
  <c r="G479" i="1"/>
  <c r="B479" i="1"/>
  <c r="G478" i="1"/>
  <c r="H478" i="1" s="1"/>
  <c r="G477" i="1"/>
  <c r="H477" i="1" s="1"/>
  <c r="G476" i="1"/>
  <c r="H476" i="1" s="1"/>
  <c r="G475" i="1"/>
  <c r="H475" i="1" s="1"/>
  <c r="B475" i="1"/>
  <c r="B476" i="1" s="1"/>
  <c r="G474" i="1"/>
  <c r="H474" i="1" s="1"/>
  <c r="G473" i="1"/>
  <c r="H473" i="1" s="1"/>
  <c r="G472" i="1"/>
  <c r="H472" i="1" s="1"/>
  <c r="G471" i="1"/>
  <c r="H471" i="1" s="1"/>
  <c r="G470" i="1"/>
  <c r="H470" i="1" s="1"/>
  <c r="H469" i="1"/>
  <c r="G469" i="1"/>
  <c r="G468" i="1"/>
  <c r="H468" i="1" s="1"/>
  <c r="G467" i="1"/>
  <c r="H467" i="1" s="1"/>
  <c r="B467" i="1"/>
  <c r="B468" i="1" s="1"/>
  <c r="B469" i="1" s="1"/>
  <c r="B470" i="1" s="1"/>
  <c r="B471" i="1" s="1"/>
  <c r="B472" i="1" s="1"/>
  <c r="B473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H459" i="1"/>
  <c r="G459" i="1"/>
  <c r="G458" i="1"/>
  <c r="H458" i="1" s="1"/>
  <c r="G457" i="1"/>
  <c r="H457" i="1" s="1"/>
  <c r="G456" i="1"/>
  <c r="H456" i="1" s="1"/>
  <c r="H455" i="1"/>
  <c r="G455" i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B453" i="1"/>
  <c r="G452" i="1"/>
  <c r="H452" i="1" s="1"/>
  <c r="B452" i="1"/>
  <c r="G451" i="1"/>
  <c r="H451" i="1" s="1"/>
  <c r="B451" i="1"/>
  <c r="G450" i="1"/>
  <c r="H450" i="1" s="1"/>
  <c r="G449" i="1"/>
  <c r="H449" i="1" s="1"/>
  <c r="G448" i="1"/>
  <c r="H448" i="1" s="1"/>
  <c r="H447" i="1"/>
  <c r="G447" i="1"/>
  <c r="H446" i="1"/>
  <c r="G446" i="1"/>
  <c r="G445" i="1"/>
  <c r="H445" i="1" s="1"/>
  <c r="H444" i="1"/>
  <c r="G444" i="1"/>
  <c r="H443" i="1"/>
  <c r="G443" i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G439" i="1"/>
  <c r="H439" i="1" s="1"/>
  <c r="B439" i="1"/>
  <c r="B440" i="1" s="1"/>
  <c r="B441" i="1" s="1"/>
  <c r="H438" i="1"/>
  <c r="G438" i="1"/>
  <c r="G437" i="1"/>
  <c r="H437" i="1" s="1"/>
  <c r="H436" i="1"/>
  <c r="G436" i="1"/>
  <c r="G435" i="1"/>
  <c r="H435" i="1" s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H427" i="1"/>
  <c r="G427" i="1"/>
  <c r="B427" i="1"/>
  <c r="G426" i="1"/>
  <c r="H426" i="1" s="1"/>
  <c r="G425" i="1"/>
  <c r="H425" i="1" s="1"/>
  <c r="H424" i="1"/>
  <c r="G424" i="1"/>
  <c r="G423" i="1"/>
  <c r="H423" i="1" s="1"/>
  <c r="G422" i="1"/>
  <c r="H422" i="1" s="1"/>
  <c r="B422" i="1"/>
  <c r="B423" i="1" s="1"/>
  <c r="B424" i="1" s="1"/>
  <c r="B425" i="1" s="1"/>
  <c r="G421" i="1"/>
  <c r="H421" i="1" s="1"/>
  <c r="G420" i="1"/>
  <c r="H420" i="1" s="1"/>
  <c r="G419" i="1"/>
  <c r="H419" i="1" s="1"/>
  <c r="B419" i="1"/>
  <c r="B420" i="1" s="1"/>
  <c r="B421" i="1" s="1"/>
  <c r="G418" i="1"/>
  <c r="H418" i="1" s="1"/>
  <c r="G417" i="1"/>
  <c r="H417" i="1" s="1"/>
  <c r="H416" i="1"/>
  <c r="G416" i="1"/>
  <c r="B416" i="1"/>
  <c r="B417" i="1" s="1"/>
  <c r="H415" i="1"/>
  <c r="G415" i="1"/>
  <c r="B415" i="1"/>
  <c r="H414" i="1"/>
  <c r="G414" i="1"/>
  <c r="G413" i="1"/>
  <c r="H413" i="1" s="1"/>
  <c r="G412" i="1"/>
  <c r="H412" i="1" s="1"/>
  <c r="H411" i="1"/>
  <c r="G411" i="1"/>
  <c r="G410" i="1"/>
  <c r="H410" i="1" s="1"/>
  <c r="G409" i="1"/>
  <c r="H409" i="1" s="1"/>
  <c r="G408" i="1"/>
  <c r="H408" i="1" s="1"/>
  <c r="H407" i="1"/>
  <c r="G407" i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H403" i="1"/>
  <c r="G403" i="1"/>
  <c r="B403" i="1"/>
  <c r="B404" i="1" s="1"/>
  <c r="B405" i="1" s="1"/>
  <c r="H402" i="1"/>
  <c r="G402" i="1"/>
  <c r="G401" i="1"/>
  <c r="H401" i="1" s="1"/>
  <c r="G400" i="1"/>
  <c r="H400" i="1" s="1"/>
  <c r="H399" i="1"/>
  <c r="G399" i="1"/>
  <c r="G398" i="1"/>
  <c r="H398" i="1" s="1"/>
  <c r="G397" i="1"/>
  <c r="H397" i="1" s="1"/>
  <c r="G396" i="1"/>
  <c r="H396" i="1" s="1"/>
  <c r="G395" i="1"/>
  <c r="H395" i="1" s="1"/>
  <c r="G394" i="1"/>
  <c r="H394" i="1" s="1"/>
  <c r="H393" i="1"/>
  <c r="G393" i="1"/>
  <c r="H392" i="1"/>
  <c r="G392" i="1"/>
  <c r="G391" i="1"/>
  <c r="H391" i="1" s="1"/>
  <c r="G390" i="1"/>
  <c r="H390" i="1" s="1"/>
  <c r="H389" i="1"/>
  <c r="G389" i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H381" i="1"/>
  <c r="G381" i="1"/>
  <c r="H380" i="1"/>
  <c r="G380" i="1"/>
  <c r="G379" i="1"/>
  <c r="H379" i="1" s="1"/>
  <c r="H378" i="1"/>
  <c r="G378" i="1"/>
  <c r="G377" i="1"/>
  <c r="H377" i="1" s="1"/>
  <c r="H376" i="1"/>
  <c r="G376" i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H365" i="1"/>
  <c r="G365" i="1"/>
  <c r="H364" i="1"/>
  <c r="G364" i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H357" i="1"/>
  <c r="G357" i="1"/>
  <c r="G356" i="1"/>
  <c r="H356" i="1" s="1"/>
  <c r="G355" i="1"/>
  <c r="H355" i="1" s="1"/>
  <c r="G354" i="1"/>
  <c r="H354" i="1" s="1"/>
  <c r="G353" i="1"/>
  <c r="H353" i="1" s="1"/>
  <c r="H352" i="1"/>
  <c r="G352" i="1"/>
  <c r="G351" i="1"/>
  <c r="H351" i="1" s="1"/>
  <c r="H350" i="1"/>
  <c r="G350" i="1"/>
  <c r="G349" i="1"/>
  <c r="H349" i="1" s="1"/>
  <c r="G348" i="1"/>
  <c r="H348" i="1" s="1"/>
  <c r="H347" i="1"/>
  <c r="G347" i="1"/>
  <c r="H346" i="1"/>
  <c r="G346" i="1"/>
  <c r="G345" i="1"/>
  <c r="H345" i="1" s="1"/>
  <c r="G344" i="1"/>
  <c r="H344" i="1" s="1"/>
  <c r="G343" i="1"/>
  <c r="H343" i="1" s="1"/>
  <c r="H342" i="1"/>
  <c r="G342" i="1"/>
  <c r="G341" i="1"/>
  <c r="H341" i="1" s="1"/>
  <c r="H340" i="1"/>
  <c r="G340" i="1"/>
  <c r="G339" i="1"/>
  <c r="H339" i="1" s="1"/>
  <c r="G338" i="1"/>
  <c r="H338" i="1" s="1"/>
  <c r="G337" i="1"/>
  <c r="H337" i="1" s="1"/>
  <c r="H336" i="1"/>
  <c r="G336" i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H329" i="1"/>
  <c r="G329" i="1"/>
  <c r="G328" i="1"/>
  <c r="H328" i="1" s="1"/>
  <c r="H327" i="1"/>
  <c r="G327" i="1"/>
  <c r="G326" i="1"/>
  <c r="H326" i="1" s="1"/>
  <c r="H325" i="1"/>
  <c r="G325" i="1"/>
  <c r="G324" i="1"/>
  <c r="H324" i="1" s="1"/>
  <c r="G323" i="1"/>
  <c r="H323" i="1" s="1"/>
  <c r="G322" i="1"/>
  <c r="H322" i="1" s="1"/>
  <c r="G321" i="1"/>
  <c r="H321" i="1" s="1"/>
  <c r="H320" i="1"/>
  <c r="G320" i="1"/>
  <c r="H319" i="1"/>
  <c r="G319" i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H310" i="1"/>
  <c r="G310" i="1"/>
  <c r="G309" i="1"/>
  <c r="H309" i="1" s="1"/>
  <c r="H308" i="1"/>
  <c r="G308" i="1"/>
  <c r="G307" i="1"/>
  <c r="H307" i="1" s="1"/>
  <c r="G306" i="1"/>
  <c r="H306" i="1" s="1"/>
  <c r="H305" i="1"/>
  <c r="G305" i="1"/>
  <c r="G304" i="1"/>
  <c r="H304" i="1" s="1"/>
  <c r="G303" i="1"/>
  <c r="H303" i="1" s="1"/>
  <c r="H302" i="1"/>
  <c r="G302" i="1"/>
  <c r="H301" i="1"/>
  <c r="G301" i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H294" i="1"/>
  <c r="G294" i="1"/>
  <c r="G293" i="1"/>
  <c r="H293" i="1" s="1"/>
  <c r="G292" i="1"/>
  <c r="H292" i="1" s="1"/>
  <c r="G291" i="1"/>
  <c r="H291" i="1" s="1"/>
  <c r="G290" i="1"/>
  <c r="H290" i="1" s="1"/>
  <c r="H289" i="1"/>
  <c r="G289" i="1"/>
  <c r="H288" i="1"/>
  <c r="G288" i="1"/>
  <c r="G287" i="1"/>
  <c r="H287" i="1" s="1"/>
  <c r="H286" i="1"/>
  <c r="G286" i="1"/>
  <c r="G285" i="1"/>
  <c r="H285" i="1" s="1"/>
  <c r="H284" i="1"/>
  <c r="G284" i="1"/>
  <c r="G283" i="1"/>
  <c r="H283" i="1" s="1"/>
  <c r="H282" i="1"/>
  <c r="G282" i="1"/>
  <c r="G281" i="1"/>
  <c r="H281" i="1" s="1"/>
  <c r="G280" i="1"/>
  <c r="H280" i="1" s="1"/>
  <c r="G279" i="1"/>
  <c r="H279" i="1" s="1"/>
  <c r="H278" i="1"/>
  <c r="G278" i="1"/>
  <c r="H277" i="1"/>
  <c r="G277" i="1"/>
  <c r="G276" i="1"/>
  <c r="H276" i="1" s="1"/>
  <c r="G275" i="1"/>
  <c r="H275" i="1" s="1"/>
  <c r="H274" i="1"/>
  <c r="G274" i="1"/>
  <c r="H273" i="1"/>
  <c r="G273" i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H266" i="1"/>
  <c r="G266" i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H259" i="1"/>
  <c r="G259" i="1"/>
  <c r="H258" i="1"/>
  <c r="G258" i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H251" i="1"/>
  <c r="G251" i="1"/>
  <c r="H250" i="1"/>
  <c r="G250" i="1"/>
  <c r="G249" i="1"/>
  <c r="H249" i="1" s="1"/>
  <c r="G248" i="1"/>
  <c r="H248" i="1" s="1"/>
  <c r="H247" i="1"/>
  <c r="G247" i="1"/>
  <c r="G246" i="1"/>
  <c r="H246" i="1" s="1"/>
  <c r="G245" i="1"/>
  <c r="H245" i="1" s="1"/>
  <c r="H244" i="1"/>
  <c r="G244" i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H234" i="1"/>
  <c r="G234" i="1"/>
  <c r="G233" i="1"/>
  <c r="H233" i="1" s="1"/>
  <c r="H232" i="1"/>
  <c r="G232" i="1"/>
  <c r="H231" i="1"/>
  <c r="G231" i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H223" i="1"/>
  <c r="G223" i="1"/>
  <c r="H222" i="1"/>
  <c r="G222" i="1"/>
  <c r="G221" i="1"/>
  <c r="H221" i="1" s="1"/>
  <c r="H220" i="1"/>
  <c r="G220" i="1"/>
  <c r="H219" i="1"/>
  <c r="G219" i="1"/>
  <c r="G218" i="1"/>
  <c r="H218" i="1" s="1"/>
  <c r="H217" i="1"/>
  <c r="G217" i="1"/>
  <c r="H216" i="1"/>
  <c r="G216" i="1"/>
  <c r="G215" i="1"/>
  <c r="H215" i="1" s="1"/>
  <c r="G214" i="1"/>
  <c r="H214" i="1" s="1"/>
  <c r="G213" i="1"/>
  <c r="H213" i="1" s="1"/>
  <c r="H212" i="1"/>
  <c r="G212" i="1"/>
  <c r="G211" i="1"/>
  <c r="H211" i="1" s="1"/>
  <c r="G210" i="1"/>
  <c r="H210" i="1" s="1"/>
  <c r="G209" i="1"/>
  <c r="H209" i="1" s="1"/>
  <c r="G208" i="1"/>
  <c r="H208" i="1" s="1"/>
  <c r="G207" i="1"/>
  <c r="H207" i="1" s="1"/>
  <c r="H206" i="1"/>
  <c r="G206" i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H198" i="1"/>
  <c r="G198" i="1"/>
  <c r="G197" i="1"/>
  <c r="H197" i="1" s="1"/>
  <c r="H196" i="1"/>
  <c r="G196" i="1"/>
  <c r="G195" i="1"/>
  <c r="H195" i="1" s="1"/>
  <c r="H194" i="1"/>
  <c r="G194" i="1"/>
  <c r="G193" i="1"/>
  <c r="H193" i="1" s="1"/>
  <c r="H192" i="1"/>
  <c r="G192" i="1"/>
  <c r="G191" i="1"/>
  <c r="H191" i="1" s="1"/>
  <c r="H190" i="1"/>
  <c r="G190" i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H176" i="1"/>
  <c r="G176" i="1"/>
  <c r="H175" i="1"/>
  <c r="G175" i="1"/>
  <c r="G174" i="1"/>
  <c r="H174" i="1" s="1"/>
  <c r="H173" i="1"/>
  <c r="G173" i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H163" i="1"/>
  <c r="G163" i="1"/>
  <c r="H162" i="1"/>
  <c r="G162" i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H151" i="1"/>
  <c r="G151" i="1"/>
  <c r="H150" i="1"/>
  <c r="G150" i="1"/>
  <c r="G149" i="1"/>
  <c r="H149" i="1" s="1"/>
  <c r="H148" i="1"/>
  <c r="G148" i="1"/>
  <c r="H147" i="1"/>
  <c r="G147" i="1"/>
  <c r="G146" i="1"/>
  <c r="H146" i="1" s="1"/>
  <c r="H145" i="1"/>
  <c r="G145" i="1"/>
  <c r="H144" i="1"/>
  <c r="G144" i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H133" i="1"/>
  <c r="G133" i="1"/>
  <c r="G132" i="1"/>
  <c r="H132" i="1" s="1"/>
  <c r="G131" i="1"/>
  <c r="H131" i="1" s="1"/>
  <c r="G130" i="1"/>
  <c r="H130" i="1" s="1"/>
  <c r="G129" i="1"/>
  <c r="H129" i="1" s="1"/>
  <c r="H128" i="1"/>
  <c r="G128" i="1"/>
  <c r="G127" i="1"/>
  <c r="H127" i="1" s="1"/>
  <c r="G126" i="1"/>
  <c r="H126" i="1" s="1"/>
  <c r="G125" i="1"/>
  <c r="H125" i="1" s="1"/>
  <c r="H124" i="1"/>
  <c r="G124" i="1"/>
  <c r="H123" i="1"/>
  <c r="G123" i="1"/>
  <c r="G122" i="1"/>
  <c r="H122" i="1" s="1"/>
  <c r="G121" i="1"/>
  <c r="H121" i="1" s="1"/>
  <c r="G120" i="1"/>
  <c r="H120" i="1" s="1"/>
  <c r="H119" i="1"/>
  <c r="G119" i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H107" i="1"/>
  <c r="G107" i="1"/>
  <c r="H106" i="1"/>
  <c r="G106" i="1"/>
  <c r="G105" i="1"/>
  <c r="H105" i="1" s="1"/>
  <c r="G104" i="1"/>
  <c r="H104" i="1" s="1"/>
  <c r="H103" i="1"/>
  <c r="G103" i="1"/>
  <c r="H102" i="1"/>
  <c r="G102" i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H91" i="1"/>
  <c r="G91" i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H86" i="1"/>
  <c r="G86" i="1"/>
  <c r="G85" i="1"/>
  <c r="H85" i="1" s="1"/>
  <c r="G84" i="1"/>
  <c r="H84" i="1" s="1"/>
  <c r="H83" i="1"/>
  <c r="G83" i="1"/>
  <c r="B83" i="1"/>
  <c r="H82" i="1"/>
  <c r="G82" i="1"/>
  <c r="G81" i="1"/>
  <c r="H81" i="1" s="1"/>
  <c r="H80" i="1"/>
  <c r="G80" i="1"/>
  <c r="G79" i="1"/>
  <c r="H79" i="1" s="1"/>
  <c r="B79" i="1"/>
  <c r="G78" i="1"/>
  <c r="H78" i="1" s="1"/>
  <c r="H77" i="1"/>
  <c r="G77" i="1"/>
  <c r="G76" i="1"/>
  <c r="H76" i="1" s="1"/>
  <c r="G75" i="1"/>
  <c r="H75" i="1" s="1"/>
  <c r="B75" i="1"/>
  <c r="B76" i="1" s="1"/>
  <c r="B77" i="1" s="1"/>
  <c r="H74" i="1"/>
  <c r="G74" i="1"/>
  <c r="H73" i="1"/>
  <c r="G73" i="1"/>
  <c r="G72" i="1"/>
  <c r="H72" i="1" s="1"/>
  <c r="G71" i="1"/>
  <c r="H71" i="1" s="1"/>
  <c r="B71" i="1"/>
  <c r="B72" i="1" s="1"/>
  <c r="B73" i="1" s="1"/>
  <c r="B74" i="1" s="1"/>
  <c r="G70" i="1"/>
  <c r="H70" i="1" s="1"/>
  <c r="H69" i="1"/>
  <c r="G69" i="1"/>
  <c r="B69" i="1"/>
  <c r="H68" i="1"/>
  <c r="G68" i="1"/>
  <c r="H67" i="1"/>
  <c r="G67" i="1"/>
  <c r="B67" i="1"/>
  <c r="B68" i="1" s="1"/>
  <c r="H66" i="1"/>
  <c r="G66" i="1"/>
  <c r="G65" i="1"/>
  <c r="H65" i="1" s="1"/>
  <c r="G64" i="1"/>
  <c r="H64" i="1" s="1"/>
  <c r="G63" i="1"/>
  <c r="H63" i="1" s="1"/>
  <c r="H62" i="1"/>
  <c r="G62" i="1"/>
  <c r="G61" i="1"/>
  <c r="H61" i="1" s="1"/>
  <c r="G60" i="1"/>
  <c r="H60" i="1" s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H52" i="1"/>
  <c r="G52" i="1"/>
  <c r="G51" i="1"/>
  <c r="H51" i="1" s="1"/>
  <c r="G50" i="1"/>
  <c r="H50" i="1" s="1"/>
  <c r="G49" i="1"/>
  <c r="H49" i="1" s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G44" i="1"/>
  <c r="H44" i="1" s="1"/>
  <c r="H43" i="1"/>
  <c r="G43" i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H36" i="1"/>
  <c r="G36" i="1"/>
  <c r="G35" i="1"/>
  <c r="H35" i="1" s="1"/>
  <c r="B35" i="1"/>
  <c r="B36" i="1" s="1"/>
  <c r="B37" i="1" s="1"/>
  <c r="B38" i="1" s="1"/>
  <c r="B39" i="1" s="1"/>
  <c r="B40" i="1" s="1"/>
  <c r="B41" i="1" s="1"/>
  <c r="H34" i="1"/>
  <c r="G34" i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B24" i="1"/>
  <c r="B25" i="1" s="1"/>
  <c r="B26" i="1" s="1"/>
  <c r="B27" i="1" s="1"/>
  <c r="B28" i="1" s="1"/>
  <c r="B29" i="1" s="1"/>
  <c r="G23" i="1"/>
  <c r="H23" i="1" s="1"/>
  <c r="B23" i="1"/>
  <c r="H22" i="1"/>
  <c r="G22" i="1"/>
  <c r="G21" i="1"/>
  <c r="H21" i="1" s="1"/>
  <c r="B21" i="1"/>
  <c r="G20" i="1"/>
  <c r="H20" i="1" s="1"/>
  <c r="G19" i="1"/>
  <c r="H19" i="1" s="1"/>
  <c r="B19" i="1"/>
  <c r="B20" i="1" s="1"/>
  <c r="G18" i="1"/>
  <c r="H18" i="1" s="1"/>
  <c r="G17" i="1"/>
  <c r="H17" i="1" s="1"/>
  <c r="G16" i="1"/>
  <c r="H16" i="1" s="1"/>
  <c r="G15" i="1"/>
  <c r="H15" i="1" s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H9" i="1"/>
  <c r="G9" i="1"/>
  <c r="G8" i="1"/>
  <c r="H8" i="1" s="1"/>
  <c r="H7" i="1"/>
  <c r="G7" i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491" i="1" l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0" i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1274" i="1"/>
  <c r="B1380" i="1"/>
  <c r="B1284" i="1"/>
  <c r="B1296" i="1" s="1"/>
  <c r="B1308" i="1" s="1"/>
  <c r="B84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J6" i="1"/>
  <c r="K6" i="1" s="1"/>
  <c r="B80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1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269" i="1"/>
  <c r="B1281" i="1" s="1"/>
  <c r="B1293" i="1" s="1"/>
  <c r="B1305" i="1" s="1"/>
  <c r="B1280" i="1"/>
  <c r="B1292" i="1" s="1"/>
  <c r="B1304" i="1" s="1"/>
  <c r="B1275" i="1"/>
  <c r="B1286" i="1"/>
  <c r="B1298" i="1" s="1"/>
  <c r="B1310" i="1" s="1"/>
  <c r="B1381" i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L6" i="1" l="1"/>
  <c r="M6" i="1" s="1"/>
  <c r="N6" i="1" s="1"/>
  <c r="O6" i="1" s="1"/>
  <c r="I7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76" i="1"/>
  <c r="B1287" i="1"/>
  <c r="B1299" i="1" s="1"/>
  <c r="B1311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B494" i="1" l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1277" i="1"/>
  <c r="B1289" i="1" s="1"/>
  <c r="B1301" i="1" s="1"/>
  <c r="B1313" i="1" s="1"/>
  <c r="B1288" i="1"/>
  <c r="B1300" i="1" s="1"/>
  <c r="B1312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J7" i="1"/>
  <c r="K7" i="1" s="1"/>
  <c r="L7" i="1" l="1"/>
  <c r="M7" i="1" s="1"/>
  <c r="N7" i="1" s="1"/>
  <c r="O7" i="1" s="1"/>
  <c r="I8" i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J8" i="1"/>
  <c r="K8" i="1" s="1"/>
  <c r="L8" i="1" l="1"/>
  <c r="M8" i="1" s="1"/>
  <c r="N8" i="1" s="1"/>
  <c r="O8" i="1" s="1"/>
  <c r="I9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9" i="1" l="1"/>
  <c r="K9" i="1" s="1"/>
  <c r="L9" i="1" l="1"/>
  <c r="M9" i="1" s="1"/>
  <c r="N9" i="1" s="1"/>
  <c r="O9" i="1" s="1"/>
  <c r="I10" i="1"/>
  <c r="J10" i="1" l="1"/>
  <c r="K10" i="1"/>
  <c r="L10" i="1" l="1"/>
  <c r="M10" i="1" s="1"/>
  <c r="N10" i="1" s="1"/>
  <c r="O10" i="1" s="1"/>
  <c r="I11" i="1"/>
  <c r="J11" i="1" l="1"/>
  <c r="K11" i="1"/>
  <c r="L11" i="1" l="1"/>
  <c r="M11" i="1" s="1"/>
  <c r="N11" i="1" s="1"/>
  <c r="O11" i="1" s="1"/>
  <c r="I12" i="1"/>
  <c r="J12" i="1" l="1"/>
  <c r="K12" i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/>
  <c r="J15" i="1" l="1"/>
  <c r="K15" i="1"/>
  <c r="L15" i="1" l="1"/>
  <c r="M15" i="1" s="1"/>
  <c r="N15" i="1" s="1"/>
  <c r="O15" i="1" s="1"/>
  <c r="I16" i="1" l="1"/>
  <c r="J16" i="1"/>
  <c r="K16" i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 l="1"/>
  <c r="J19" i="1"/>
  <c r="K19" i="1" s="1"/>
  <c r="L19" i="1" l="1"/>
  <c r="M19" i="1" s="1"/>
  <c r="N19" i="1" s="1"/>
  <c r="O19" i="1" s="1"/>
  <c r="I20" i="1" l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 l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 l="1"/>
  <c r="J30" i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/>
  <c r="K34" i="1" s="1"/>
  <c r="L34" i="1" l="1"/>
  <c r="M34" i="1" s="1"/>
  <c r="N34" i="1" s="1"/>
  <c r="O34" i="1" s="1"/>
  <c r="I35" i="1"/>
  <c r="J35" i="1" l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 l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/>
  <c r="L58" i="1" l="1"/>
  <c r="M58" i="1" s="1"/>
  <c r="N58" i="1" s="1"/>
  <c r="O58" i="1" s="1"/>
  <c r="I59" i="1"/>
  <c r="J59" i="1" l="1"/>
  <c r="K59" i="1"/>
  <c r="L59" i="1" l="1"/>
  <c r="M59" i="1" s="1"/>
  <c r="N59" i="1" s="1"/>
  <c r="O59" i="1" s="1"/>
  <c r="I60" i="1"/>
  <c r="J60" i="1" l="1"/>
  <c r="K60" i="1" s="1"/>
  <c r="L60" i="1" l="1"/>
  <c r="M60" i="1" s="1"/>
  <c r="N60" i="1" s="1"/>
  <c r="O60" i="1" s="1"/>
  <c r="I61" i="1"/>
  <c r="J61" i="1" l="1"/>
  <c r="K61" i="1"/>
  <c r="L61" i="1" l="1"/>
  <c r="M61" i="1" s="1"/>
  <c r="N61" i="1" s="1"/>
  <c r="O61" i="1" s="1"/>
  <c r="I62" i="1" l="1"/>
  <c r="J62" i="1" l="1"/>
  <c r="K62" i="1" s="1"/>
  <c r="L62" i="1" l="1"/>
  <c r="M62" i="1" s="1"/>
  <c r="N62" i="1" s="1"/>
  <c r="O62" i="1" s="1"/>
  <c r="I63" i="1" l="1"/>
  <c r="J63" i="1"/>
  <c r="K63" i="1" s="1"/>
  <c r="L63" i="1" l="1"/>
  <c r="M63" i="1" s="1"/>
  <c r="N63" i="1" s="1"/>
  <c r="O63" i="1" s="1"/>
  <c r="I64" i="1" l="1"/>
  <c r="J64" i="1"/>
  <c r="K64" i="1" s="1"/>
  <c r="L64" i="1" l="1"/>
  <c r="M64" i="1" s="1"/>
  <c r="N64" i="1" s="1"/>
  <c r="O64" i="1" s="1"/>
  <c r="I65" i="1" l="1"/>
  <c r="J65" i="1" l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 l="1"/>
  <c r="J71" i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 l="1"/>
  <c r="J74" i="1"/>
  <c r="K74" i="1"/>
  <c r="L74" i="1" l="1"/>
  <c r="M74" i="1" s="1"/>
  <c r="N74" i="1" s="1"/>
  <c r="O74" i="1" s="1"/>
  <c r="I75" i="1" l="1"/>
  <c r="J75" i="1"/>
  <c r="K75" i="1" s="1"/>
  <c r="L75" i="1" l="1"/>
  <c r="M75" i="1" s="1"/>
  <c r="N75" i="1" s="1"/>
  <c r="O75" i="1" s="1"/>
  <c r="I76" i="1" l="1"/>
  <c r="J76" i="1" s="1"/>
  <c r="K76" i="1" l="1"/>
  <c r="L76" i="1" s="1"/>
  <c r="M76" i="1" l="1"/>
  <c r="N76" i="1" s="1"/>
  <c r="O76" i="1" s="1"/>
  <c r="I77" i="1"/>
  <c r="J77" i="1"/>
  <c r="K77" i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/>
  <c r="K80" i="1" s="1"/>
  <c r="L80" i="1" l="1"/>
  <c r="M80" i="1" s="1"/>
  <c r="N80" i="1" s="1"/>
  <c r="O80" i="1" s="1"/>
  <c r="I81" i="1"/>
  <c r="J81" i="1" l="1"/>
  <c r="K81" i="1"/>
  <c r="L81" i="1" l="1"/>
  <c r="M81" i="1" s="1"/>
  <c r="N81" i="1" s="1"/>
  <c r="O81" i="1" s="1"/>
  <c r="I82" i="1" l="1"/>
  <c r="J82" i="1" l="1"/>
  <c r="K82" i="1" s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/>
  <c r="K91" i="1" s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 l="1"/>
  <c r="K96" i="1" s="1"/>
  <c r="L96" i="1" l="1"/>
  <c r="M96" i="1" s="1"/>
  <c r="N96" i="1" s="1"/>
  <c r="O96" i="1" s="1"/>
  <c r="I97" i="1" l="1"/>
  <c r="J97" i="1" s="1"/>
  <c r="K97" i="1" s="1"/>
  <c r="L97" i="1" l="1"/>
  <c r="M97" i="1" s="1"/>
  <c r="N97" i="1" s="1"/>
  <c r="O97" i="1" s="1"/>
  <c r="I98" i="1" l="1"/>
  <c r="J98" i="1" s="1"/>
  <c r="K98" i="1" s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 s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/>
  <c r="L103" i="1" l="1"/>
  <c r="M103" i="1" s="1"/>
  <c r="N103" i="1" s="1"/>
  <c r="O103" i="1" s="1"/>
  <c r="I104" i="1" l="1"/>
  <c r="J104" i="1"/>
  <c r="K104" i="1" s="1"/>
  <c r="L104" i="1" l="1"/>
  <c r="M104" i="1" s="1"/>
  <c r="N104" i="1" s="1"/>
  <c r="O104" i="1" s="1"/>
  <c r="I105" i="1" l="1"/>
  <c r="J105" i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 l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 l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 l="1"/>
  <c r="J121" i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/>
  <c r="K123" i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/>
  <c r="J128" i="1" l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/>
  <c r="K140" i="1" s="1"/>
  <c r="L140" i="1" l="1"/>
  <c r="M140" i="1" s="1"/>
  <c r="N140" i="1" s="1"/>
  <c r="O140" i="1" s="1"/>
  <c r="I141" i="1" l="1"/>
  <c r="J141" i="1" s="1"/>
  <c r="K141" i="1" s="1"/>
  <c r="L141" i="1" l="1"/>
  <c r="M141" i="1" s="1"/>
  <c r="N141" i="1" s="1"/>
  <c r="O141" i="1" s="1"/>
  <c r="I142" i="1" l="1"/>
  <c r="J142" i="1" s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/>
  <c r="L148" i="1" l="1"/>
  <c r="M148" i="1" s="1"/>
  <c r="N148" i="1" s="1"/>
  <c r="O148" i="1" s="1"/>
  <c r="I149" i="1" l="1"/>
  <c r="J149" i="1" s="1"/>
  <c r="K149" i="1" s="1"/>
  <c r="L149" i="1" l="1"/>
  <c r="M149" i="1" s="1"/>
  <c r="N149" i="1" s="1"/>
  <c r="O149" i="1" s="1"/>
  <c r="I150" i="1"/>
  <c r="J150" i="1" l="1"/>
  <c r="K150" i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 s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 l="1"/>
  <c r="J157" i="1"/>
  <c r="K157" i="1" s="1"/>
  <c r="L157" i="1" l="1"/>
  <c r="M157" i="1" s="1"/>
  <c r="N157" i="1" s="1"/>
  <c r="O157" i="1" s="1"/>
  <c r="I158" i="1" l="1"/>
  <c r="J158" i="1"/>
  <c r="K158" i="1" s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/>
  <c r="K161" i="1" s="1"/>
  <c r="L161" i="1" l="1"/>
  <c r="M161" i="1" s="1"/>
  <c r="N161" i="1" s="1"/>
  <c r="O161" i="1" s="1"/>
  <c r="I162" i="1" l="1"/>
  <c r="J162" i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K165" i="1" s="1"/>
  <c r="J165" i="1"/>
  <c r="L165" i="1" l="1"/>
  <c r="M165" i="1" s="1"/>
  <c r="N165" i="1" s="1"/>
  <c r="O165" i="1" s="1"/>
  <c r="I166" i="1" l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/>
  <c r="J168" i="1" l="1"/>
  <c r="K168" i="1" s="1"/>
  <c r="L168" i="1" l="1"/>
  <c r="M168" i="1" s="1"/>
  <c r="N168" i="1" s="1"/>
  <c r="O168" i="1" s="1"/>
  <c r="I169" i="1" l="1"/>
  <c r="J169" i="1" l="1"/>
  <c r="K169" i="1" s="1"/>
  <c r="L169" i="1" l="1"/>
  <c r="M169" i="1" s="1"/>
  <c r="N169" i="1" s="1"/>
  <c r="O169" i="1" s="1"/>
  <c r="I170" i="1"/>
  <c r="J170" i="1" l="1"/>
  <c r="K170" i="1" s="1"/>
  <c r="L170" i="1" l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 l="1"/>
  <c r="J175" i="1" l="1"/>
  <c r="K175" i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 l="1"/>
  <c r="J177" i="1" s="1"/>
  <c r="K177" i="1" l="1"/>
  <c r="L177" i="1" s="1"/>
  <c r="M177" i="1" s="1"/>
  <c r="N177" i="1" s="1"/>
  <c r="O177" i="1" s="1"/>
  <c r="I178" i="1" l="1"/>
  <c r="J178" i="1"/>
  <c r="K178" i="1" s="1"/>
  <c r="L178" i="1" l="1"/>
  <c r="M178" i="1" s="1"/>
  <c r="N178" i="1" s="1"/>
  <c r="O178" i="1" s="1"/>
  <c r="I179" i="1" l="1"/>
  <c r="J179" i="1" l="1"/>
  <c r="K179" i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 l="1"/>
  <c r="J186" i="1"/>
  <c r="K186" i="1" s="1"/>
  <c r="L186" i="1" l="1"/>
  <c r="M186" i="1" s="1"/>
  <c r="N186" i="1" s="1"/>
  <c r="O186" i="1" s="1"/>
  <c r="I187" i="1"/>
  <c r="J187" i="1" l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 l="1"/>
  <c r="J189" i="1"/>
  <c r="K189" i="1"/>
  <c r="L189" i="1" l="1"/>
  <c r="M189" i="1" s="1"/>
  <c r="N189" i="1" s="1"/>
  <c r="O189" i="1" s="1"/>
  <c r="I190" i="1" l="1"/>
  <c r="J190" i="1" s="1"/>
  <c r="K190" i="1" s="1"/>
  <c r="L190" i="1" l="1"/>
  <c r="M190" i="1" s="1"/>
  <c r="N190" i="1" s="1"/>
  <c r="O190" i="1" s="1"/>
  <c r="I191" i="1"/>
  <c r="J191" i="1" l="1"/>
  <c r="K191" i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 l="1"/>
  <c r="J194" i="1" l="1"/>
  <c r="K194" i="1" s="1"/>
  <c r="L194" i="1" l="1"/>
  <c r="M194" i="1" s="1"/>
  <c r="N194" i="1" s="1"/>
  <c r="O194" i="1" s="1"/>
  <c r="I195" i="1" l="1"/>
  <c r="J195" i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/>
  <c r="J201" i="1" l="1"/>
  <c r="K201" i="1"/>
  <c r="L201" i="1" l="1"/>
  <c r="M201" i="1" s="1"/>
  <c r="N201" i="1" s="1"/>
  <c r="O201" i="1" s="1"/>
  <c r="I202" i="1" l="1"/>
  <c r="J202" i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 l="1"/>
  <c r="J205" i="1" l="1"/>
  <c r="K205" i="1" s="1"/>
  <c r="L205" i="1" l="1"/>
  <c r="M205" i="1" s="1"/>
  <c r="N205" i="1" s="1"/>
  <c r="O205" i="1" s="1"/>
  <c r="I206" i="1" l="1"/>
  <c r="J206" i="1" s="1"/>
  <c r="K206" i="1" s="1"/>
  <c r="I207" i="1" l="1"/>
  <c r="J207" i="1" s="1"/>
  <c r="K207" i="1" s="1"/>
  <c r="L206" i="1"/>
  <c r="M206" i="1" s="1"/>
  <c r="N206" i="1" s="1"/>
  <c r="O206" i="1" s="1"/>
  <c r="L207" i="1" l="1"/>
  <c r="M207" i="1" s="1"/>
  <c r="N207" i="1" s="1"/>
  <c r="O207" i="1" s="1"/>
  <c r="I208" i="1" l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 l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 l="1"/>
  <c r="J214" i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/>
  <c r="K216" i="1" s="1"/>
  <c r="L216" i="1" l="1"/>
  <c r="M216" i="1" s="1"/>
  <c r="N216" i="1" s="1"/>
  <c r="O216" i="1" s="1"/>
  <c r="I217" i="1" l="1"/>
  <c r="J217" i="1" l="1"/>
  <c r="K217" i="1" s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 l="1"/>
  <c r="J224" i="1" s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 s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 s="1"/>
  <c r="K231" i="1" s="1"/>
  <c r="L231" i="1" l="1"/>
  <c r="M231" i="1" s="1"/>
  <c r="N231" i="1" s="1"/>
  <c r="O231" i="1" s="1"/>
  <c r="I232" i="1"/>
  <c r="J232" i="1" l="1"/>
  <c r="K232" i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 l="1"/>
  <c r="J234" i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l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 l="1"/>
  <c r="J239" i="1" s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 s="1"/>
  <c r="L248" i="1" l="1"/>
  <c r="M248" i="1" s="1"/>
  <c r="N248" i="1" s="1"/>
  <c r="O248" i="1" s="1"/>
  <c r="I249" i="1" l="1"/>
  <c r="J249" i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 l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 l="1"/>
  <c r="J262" i="1" l="1"/>
  <c r="K262" i="1" s="1"/>
  <c r="L262" i="1" l="1"/>
  <c r="M262" i="1" s="1"/>
  <c r="N262" i="1" s="1"/>
  <c r="O262" i="1" s="1"/>
  <c r="I263" i="1"/>
  <c r="J263" i="1" l="1"/>
  <c r="K263" i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 l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 l="1"/>
  <c r="J270" i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 s="1"/>
  <c r="K278" i="1" s="1"/>
  <c r="L278" i="1" l="1"/>
  <c r="M278" i="1" s="1"/>
  <c r="N278" i="1" s="1"/>
  <c r="O278" i="1" s="1"/>
  <c r="I279" i="1" l="1"/>
  <c r="J279" i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/>
  <c r="K281" i="1" s="1"/>
  <c r="L281" i="1" l="1"/>
  <c r="M281" i="1" s="1"/>
  <c r="N281" i="1" s="1"/>
  <c r="O281" i="1" s="1"/>
  <c r="I282" i="1" l="1"/>
  <c r="J282" i="1" l="1"/>
  <c r="K282" i="1" s="1"/>
  <c r="L282" i="1" l="1"/>
  <c r="M282" i="1" s="1"/>
  <c r="N282" i="1" s="1"/>
  <c r="O282" i="1" s="1"/>
  <c r="I283" i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 l="1"/>
  <c r="J286" i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/>
  <c r="J291" i="1" l="1"/>
  <c r="K291" i="1"/>
  <c r="L291" i="1" l="1"/>
  <c r="M291" i="1" s="1"/>
  <c r="N291" i="1" s="1"/>
  <c r="O291" i="1" s="1"/>
  <c r="I292" i="1"/>
  <c r="J292" i="1" l="1"/>
  <c r="K292" i="1"/>
  <c r="L292" i="1" l="1"/>
  <c r="M292" i="1" s="1"/>
  <c r="N292" i="1" s="1"/>
  <c r="O292" i="1" s="1"/>
  <c r="I293" i="1" l="1"/>
  <c r="J293" i="1" s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 l="1"/>
  <c r="J298" i="1" s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/>
  <c r="K300" i="1"/>
  <c r="L300" i="1" l="1"/>
  <c r="M300" i="1" s="1"/>
  <c r="N300" i="1" s="1"/>
  <c r="O300" i="1" s="1"/>
  <c r="I301" i="1" l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 l="1"/>
  <c r="K304" i="1" s="1"/>
  <c r="L304" i="1" l="1"/>
  <c r="M304" i="1" s="1"/>
  <c r="N304" i="1" s="1"/>
  <c r="O304" i="1" s="1"/>
  <c r="I305" i="1" l="1"/>
  <c r="J305" i="1" l="1"/>
  <c r="K305" i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 l="1"/>
  <c r="J310" i="1" l="1"/>
  <c r="K310" i="1" s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 l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/>
  <c r="L318" i="1" l="1"/>
  <c r="M318" i="1" s="1"/>
  <c r="N318" i="1" s="1"/>
  <c r="O318" i="1" s="1"/>
  <c r="I319" i="1"/>
  <c r="J319" i="1" l="1"/>
  <c r="K319" i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 l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s="1"/>
  <c r="K333" i="1" l="1"/>
  <c r="L333" i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 l="1"/>
  <c r="J346" i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 l="1"/>
  <c r="J359" i="1" l="1"/>
  <c r="K359" i="1" s="1"/>
  <c r="L359" i="1" l="1"/>
  <c r="M359" i="1" s="1"/>
  <c r="N359" i="1" s="1"/>
  <c r="O359" i="1" s="1"/>
  <c r="I360" i="1"/>
  <c r="J360" i="1" l="1"/>
  <c r="K360" i="1"/>
  <c r="L360" i="1" l="1"/>
  <c r="M360" i="1" s="1"/>
  <c r="N360" i="1" s="1"/>
  <c r="O360" i="1" s="1"/>
  <c r="I361" i="1" l="1"/>
  <c r="J361" i="1" l="1"/>
  <c r="K361" i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/>
  <c r="J366" i="1" l="1"/>
  <c r="K366" i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/>
  <c r="K376" i="1" s="1"/>
  <c r="L376" i="1" l="1"/>
  <c r="M376" i="1" s="1"/>
  <c r="N376" i="1" s="1"/>
  <c r="O376" i="1" s="1"/>
  <c r="I377" i="1" l="1"/>
  <c r="J377" i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 s="1"/>
  <c r="L382" i="1" l="1"/>
  <c r="M382" i="1" s="1"/>
  <c r="N382" i="1" s="1"/>
  <c r="O382" i="1" s="1"/>
  <c r="I383" i="1"/>
  <c r="J383" i="1" l="1"/>
  <c r="K383" i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 l="1"/>
  <c r="J391" i="1" l="1"/>
  <c r="K391" i="1" s="1"/>
  <c r="L391" i="1" l="1"/>
  <c r="M391" i="1" s="1"/>
  <c r="N391" i="1" s="1"/>
  <c r="O391" i="1" s="1"/>
  <c r="I392" i="1" l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 l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 l="1"/>
  <c r="J397" i="1" s="1"/>
  <c r="K397" i="1" s="1"/>
  <c r="L397" i="1" l="1"/>
  <c r="M397" i="1" s="1"/>
  <c r="N397" i="1" s="1"/>
  <c r="O397" i="1" s="1"/>
  <c r="I398" i="1" l="1"/>
  <c r="J398" i="1" s="1"/>
  <c r="K398" i="1" s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 l="1"/>
  <c r="J400" i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 l="1"/>
  <c r="J411" i="1" l="1"/>
  <c r="K411" i="1" s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 l="1"/>
  <c r="J414" i="1" l="1"/>
  <c r="K414" i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/>
  <c r="L423" i="1" l="1"/>
  <c r="M423" i="1" s="1"/>
  <c r="N423" i="1" s="1"/>
  <c r="O423" i="1" s="1"/>
  <c r="I424" i="1" l="1"/>
  <c r="J424" i="1" s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 l="1"/>
  <c r="J426" i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 l="1"/>
  <c r="J438" i="1" s="1"/>
  <c r="K438" i="1" l="1"/>
  <c r="L438" i="1" s="1"/>
  <c r="M438" i="1" l="1"/>
  <c r="N438" i="1" s="1"/>
  <c r="O438" i="1" s="1"/>
  <c r="I439" i="1"/>
  <c r="J439" i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/>
  <c r="L442" i="1" l="1"/>
  <c r="M442" i="1" s="1"/>
  <c r="N442" i="1" s="1"/>
  <c r="O442" i="1" s="1"/>
  <c r="I443" i="1" l="1"/>
  <c r="J443" i="1"/>
  <c r="K443" i="1" s="1"/>
  <c r="L443" i="1" l="1"/>
  <c r="M443" i="1" s="1"/>
  <c r="N443" i="1" s="1"/>
  <c r="O443" i="1" s="1"/>
  <c r="I444" i="1" l="1"/>
  <c r="J444" i="1"/>
  <c r="K444" i="1"/>
  <c r="L444" i="1" l="1"/>
  <c r="M444" i="1" s="1"/>
  <c r="N444" i="1" s="1"/>
  <c r="O444" i="1" s="1"/>
  <c r="I445" i="1" l="1"/>
  <c r="J445" i="1"/>
  <c r="K445" i="1" s="1"/>
  <c r="L445" i="1" l="1"/>
  <c r="M445" i="1" s="1"/>
  <c r="N445" i="1" s="1"/>
  <c r="O445" i="1" s="1"/>
  <c r="I446" i="1" l="1"/>
  <c r="J446" i="1" s="1"/>
  <c r="K446" i="1" s="1"/>
  <c r="L446" i="1" l="1"/>
  <c r="M446" i="1" s="1"/>
  <c r="N446" i="1" s="1"/>
  <c r="O446" i="1" s="1"/>
  <c r="I447" i="1"/>
  <c r="J447" i="1" l="1"/>
  <c r="K447" i="1" s="1"/>
  <c r="L447" i="1" l="1"/>
  <c r="M447" i="1" s="1"/>
  <c r="N447" i="1" s="1"/>
  <c r="O447" i="1" s="1"/>
  <c r="I448" i="1" l="1"/>
  <c r="J448" i="1" s="1"/>
  <c r="K448" i="1" l="1"/>
  <c r="L448" i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 l="1"/>
  <c r="J450" i="1" s="1"/>
  <c r="K450" i="1" s="1"/>
  <c r="L450" i="1" l="1"/>
  <c r="M450" i="1" s="1"/>
  <c r="N450" i="1" s="1"/>
  <c r="O450" i="1" s="1"/>
  <c r="I451" i="1"/>
  <c r="J451" i="1" l="1"/>
  <c r="K451" i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 l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 l="1"/>
  <c r="J478" i="1"/>
  <c r="K478" i="1" s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s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 l="1"/>
  <c r="J494" i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 l="1"/>
  <c r="J496" i="1"/>
  <c r="K496" i="1" s="1"/>
  <c r="L496" i="1" l="1"/>
  <c r="M496" i="1" s="1"/>
  <c r="N496" i="1" s="1"/>
  <c r="O496" i="1" s="1"/>
  <c r="I497" i="1" l="1"/>
  <c r="J497" i="1"/>
  <c r="K497" i="1" s="1"/>
  <c r="L497" i="1" l="1"/>
  <c r="M497" i="1" s="1"/>
  <c r="N497" i="1" s="1"/>
  <c r="O497" i="1" s="1"/>
  <c r="I498" i="1" l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 l="1"/>
  <c r="J506" i="1"/>
  <c r="K506" i="1" s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s="1"/>
  <c r="K510" i="1" s="1"/>
  <c r="L510" i="1" l="1"/>
  <c r="M510" i="1" s="1"/>
  <c r="N510" i="1" s="1"/>
  <c r="O510" i="1" s="1"/>
  <c r="I511" i="1" l="1"/>
  <c r="J511" i="1" l="1"/>
  <c r="K511" i="1" s="1"/>
  <c r="L511" i="1" l="1"/>
  <c r="M511" i="1" s="1"/>
  <c r="N511" i="1" s="1"/>
  <c r="O511" i="1" s="1"/>
  <c r="I512" i="1" l="1"/>
  <c r="J512" i="1"/>
  <c r="K512" i="1" s="1"/>
  <c r="L512" i="1" l="1"/>
  <c r="M512" i="1" s="1"/>
  <c r="N512" i="1" s="1"/>
  <c r="O512" i="1" s="1"/>
  <c r="I513" i="1"/>
  <c r="J513" i="1" l="1"/>
  <c r="K513" i="1"/>
  <c r="L513" i="1" l="1"/>
  <c r="M513" i="1" s="1"/>
  <c r="N513" i="1" s="1"/>
  <c r="O513" i="1" s="1"/>
  <c r="I514" i="1" l="1"/>
  <c r="J514" i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 s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 l="1"/>
  <c r="J526" i="1" l="1"/>
  <c r="K526" i="1"/>
  <c r="L526" i="1" l="1"/>
  <c r="M526" i="1" s="1"/>
  <c r="N526" i="1" s="1"/>
  <c r="O526" i="1" s="1"/>
  <c r="I527" i="1" l="1"/>
  <c r="J527" i="1" l="1"/>
  <c r="K527" i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 l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 l="1"/>
  <c r="J543" i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 l="1"/>
  <c r="J546" i="1" s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 l="1"/>
  <c r="J548" i="1"/>
  <c r="K548" i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 l="1"/>
  <c r="J552" i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 l="1"/>
  <c r="J568" i="1" l="1"/>
  <c r="K568" i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 l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 l="1"/>
  <c r="J578" i="1"/>
  <c r="K578" i="1" s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 l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 l="1"/>
  <c r="J592" i="1"/>
  <c r="K592" i="1"/>
  <c r="L592" i="1" l="1"/>
  <c r="M592" i="1" s="1"/>
  <c r="N592" i="1" s="1"/>
  <c r="O592" i="1" s="1"/>
  <c r="I593" i="1" l="1"/>
  <c r="J593" i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 l="1"/>
  <c r="J602" i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 l="1"/>
  <c r="J604" i="1" l="1"/>
  <c r="K604" i="1" s="1"/>
  <c r="L604" i="1" l="1"/>
  <c r="M604" i="1" s="1"/>
  <c r="N604" i="1" s="1"/>
  <c r="O604" i="1" s="1"/>
  <c r="I605" i="1"/>
  <c r="J605" i="1" l="1"/>
  <c r="K605" i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 l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/>
  <c r="L627" i="1" l="1"/>
  <c r="M627" i="1" s="1"/>
  <c r="N627" i="1" s="1"/>
  <c r="O627" i="1" s="1"/>
  <c r="I628" i="1" l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 l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s="1"/>
  <c r="K650" i="1" s="1"/>
  <c r="L650" i="1" l="1"/>
  <c r="M650" i="1" s="1"/>
  <c r="N650" i="1" s="1"/>
  <c r="O650" i="1" s="1"/>
  <c r="I651" i="1" l="1"/>
  <c r="J651" i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 l="1"/>
  <c r="J683" i="1" l="1"/>
  <c r="K683" i="1" s="1"/>
  <c r="L683" i="1" l="1"/>
  <c r="M683" i="1" s="1"/>
  <c r="N683" i="1" s="1"/>
  <c r="O683" i="1" s="1"/>
  <c r="I684" i="1" l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 l="1"/>
  <c r="J687" i="1" l="1"/>
  <c r="K687" i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/>
  <c r="L699" i="1" l="1"/>
  <c r="M699" i="1" s="1"/>
  <c r="N699" i="1" s="1"/>
  <c r="O699" i="1" s="1"/>
  <c r="I700" i="1"/>
  <c r="J700" i="1" l="1"/>
  <c r="K700" i="1"/>
  <c r="L700" i="1" l="1"/>
  <c r="M700" i="1" s="1"/>
  <c r="N700" i="1" s="1"/>
  <c r="O700" i="1" s="1"/>
  <c r="I701" i="1" l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/>
  <c r="J710" i="1" l="1"/>
  <c r="K710" i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/>
  <c r="J713" i="1" l="1"/>
  <c r="K713" i="1"/>
  <c r="L713" i="1" l="1"/>
  <c r="M713" i="1" s="1"/>
  <c r="N713" i="1" s="1"/>
  <c r="O713" i="1" s="1"/>
  <c r="I714" i="1"/>
  <c r="J714" i="1" l="1"/>
  <c r="K714" i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 l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/>
  <c r="L741" i="1" l="1"/>
  <c r="M741" i="1" s="1"/>
  <c r="N741" i="1" s="1"/>
  <c r="O741" i="1" s="1"/>
  <c r="I742" i="1" l="1"/>
  <c r="J742" i="1"/>
  <c r="K742" i="1" s="1"/>
  <c r="L742" i="1" l="1"/>
  <c r="M742" i="1" s="1"/>
  <c r="N742" i="1" s="1"/>
  <c r="O742" i="1" s="1"/>
  <c r="I743" i="1"/>
  <c r="J743" i="1" l="1"/>
  <c r="K743" i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 l="1"/>
  <c r="J746" i="1" l="1"/>
  <c r="K746" i="1" s="1"/>
  <c r="L746" i="1" l="1"/>
  <c r="M746" i="1" s="1"/>
  <c r="N746" i="1" s="1"/>
  <c r="O746" i="1" s="1"/>
  <c r="I747" i="1" l="1"/>
  <c r="J747" i="1" s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 l="1"/>
  <c r="J749" i="1"/>
  <c r="K749" i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 l="1"/>
  <c r="J754" i="1"/>
  <c r="K754" i="1" s="1"/>
  <c r="L754" i="1" l="1"/>
  <c r="M754" i="1" s="1"/>
  <c r="N754" i="1" s="1"/>
  <c r="O754" i="1" s="1"/>
  <c r="I755" i="1"/>
  <c r="J755" i="1" l="1"/>
  <c r="K755" i="1"/>
  <c r="L755" i="1" l="1"/>
  <c r="M755" i="1" s="1"/>
  <c r="N755" i="1" s="1"/>
  <c r="O755" i="1" s="1"/>
  <c r="I756" i="1" l="1"/>
  <c r="J756" i="1" s="1"/>
  <c r="K756" i="1" s="1"/>
  <c r="L756" i="1" l="1"/>
  <c r="M756" i="1" s="1"/>
  <c r="N756" i="1" s="1"/>
  <c r="O756" i="1" s="1"/>
  <c r="I757" i="1" l="1"/>
  <c r="J757" i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 l="1"/>
  <c r="J759" i="1"/>
  <c r="K759" i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 l="1"/>
  <c r="J761" i="1" l="1"/>
  <c r="K761" i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 s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 l="1"/>
  <c r="J807" i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 l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 l="1"/>
  <c r="J830" i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 l="1"/>
  <c r="J844" i="1" s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 l="1"/>
  <c r="J846" i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 l="1"/>
  <c r="J879" i="1"/>
  <c r="K879" i="1" s="1"/>
  <c r="L879" i="1" l="1"/>
  <c r="M879" i="1" s="1"/>
  <c r="N879" i="1" s="1"/>
  <c r="O879" i="1" s="1"/>
  <c r="I880" i="1" l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 l="1"/>
  <c r="J891" i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 l="1"/>
  <c r="K897" i="1" s="1"/>
  <c r="L897" i="1" l="1"/>
  <c r="M897" i="1" s="1"/>
  <c r="N897" i="1" s="1"/>
  <c r="O897" i="1" s="1"/>
  <c r="I898" i="1" l="1"/>
  <c r="J898" i="1" s="1"/>
  <c r="K898" i="1" s="1"/>
  <c r="L898" i="1" l="1"/>
  <c r="M898" i="1" s="1"/>
  <c r="N898" i="1" s="1"/>
  <c r="O898" i="1" s="1"/>
  <c r="I899" i="1" l="1"/>
  <c r="J899" i="1"/>
  <c r="K899" i="1" s="1"/>
  <c r="L899" i="1" l="1"/>
  <c r="M899" i="1" s="1"/>
  <c r="N899" i="1" s="1"/>
  <c r="O899" i="1" s="1"/>
  <c r="I900" i="1" l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 l="1"/>
  <c r="J903" i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 l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 l="1"/>
  <c r="J919" i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 l="1"/>
  <c r="J932" i="1" s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/>
  <c r="K936" i="1" s="1"/>
  <c r="L936" i="1" l="1"/>
  <c r="M936" i="1" s="1"/>
  <c r="N936" i="1" s="1"/>
  <c r="O936" i="1" s="1"/>
  <c r="I937" i="1" l="1"/>
  <c r="J937" i="1" l="1"/>
  <c r="K937" i="1" s="1"/>
  <c r="L937" i="1" l="1"/>
  <c r="M937" i="1" s="1"/>
  <c r="N937" i="1" s="1"/>
  <c r="O937" i="1" s="1"/>
  <c r="I938" i="1" l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 l="1"/>
  <c r="J960" i="1"/>
  <c r="K960" i="1" s="1"/>
  <c r="L960" i="1" l="1"/>
  <c r="M960" i="1" s="1"/>
  <c r="N960" i="1" s="1"/>
  <c r="O960" i="1" s="1"/>
  <c r="I961" i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 l="1"/>
  <c r="J963" i="1" s="1"/>
  <c r="K963" i="1" l="1"/>
  <c r="L963" i="1" s="1"/>
  <c r="M963" i="1" s="1"/>
  <c r="N963" i="1" s="1"/>
  <c r="O963" i="1" s="1"/>
  <c r="I964" i="1" l="1"/>
  <c r="J964" i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 l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 l="1"/>
  <c r="J988" i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 l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 l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 l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 l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/>
  <c r="K1042" i="1" s="1"/>
  <c r="L1042" i="1" l="1"/>
  <c r="M1042" i="1" s="1"/>
  <c r="N1042" i="1" s="1"/>
  <c r="O1042" i="1" s="1"/>
  <c r="I1043" i="1" l="1"/>
  <c r="J1043" i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s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 l="1"/>
  <c r="J1051" i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 l="1"/>
  <c r="J1057" i="1" l="1"/>
  <c r="K1057" i="1" s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 l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 l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 l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 l="1"/>
  <c r="J1081" i="1" l="1"/>
  <c r="K1081" i="1" s="1"/>
  <c r="L1081" i="1" l="1"/>
  <c r="M1081" i="1" s="1"/>
  <c r="N1081" i="1" s="1"/>
  <c r="O1081" i="1" s="1"/>
  <c r="I1082" i="1"/>
  <c r="J1082" i="1" l="1"/>
  <c r="K1082" i="1"/>
  <c r="L1082" i="1" l="1"/>
  <c r="M1082" i="1" s="1"/>
  <c r="N1082" i="1" s="1"/>
  <c r="O1082" i="1" s="1"/>
  <c r="I1083" i="1"/>
  <c r="J1083" i="1" l="1"/>
  <c r="K1083" i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 l="1"/>
  <c r="J1087" i="1"/>
  <c r="K1087" i="1" s="1"/>
  <c r="L1087" i="1" l="1"/>
  <c r="M1087" i="1" s="1"/>
  <c r="N1087" i="1" s="1"/>
  <c r="O1087" i="1" s="1"/>
  <c r="I1088" i="1" l="1"/>
  <c r="J1088" i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/>
  <c r="L1104" i="1" l="1"/>
  <c r="M1104" i="1" s="1"/>
  <c r="N1104" i="1" s="1"/>
  <c r="O1104" i="1" s="1"/>
  <c r="I1105" i="1"/>
  <c r="J1105" i="1" l="1"/>
  <c r="K1105" i="1"/>
  <c r="L1105" i="1" l="1"/>
  <c r="M1105" i="1" s="1"/>
  <c r="N1105" i="1" s="1"/>
  <c r="O1105" i="1" s="1"/>
  <c r="I1106" i="1" l="1"/>
  <c r="J1106" i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 l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 l="1"/>
  <c r="J1128" i="1"/>
  <c r="K1128" i="1"/>
  <c r="L1128" i="1" l="1"/>
  <c r="M1128" i="1" s="1"/>
  <c r="N1128" i="1" s="1"/>
  <c r="O1128" i="1" s="1"/>
  <c r="I1129" i="1" l="1"/>
  <c r="J1129" i="1"/>
  <c r="K1129" i="1" s="1"/>
  <c r="L1129" i="1" l="1"/>
  <c r="M1129" i="1" s="1"/>
  <c r="N1129" i="1" s="1"/>
  <c r="O1129" i="1" s="1"/>
  <c r="I1130" i="1" l="1"/>
  <c r="J1130" i="1" l="1"/>
  <c r="K1130" i="1" s="1"/>
  <c r="L1130" i="1" l="1"/>
  <c r="M1130" i="1" s="1"/>
  <c r="N1130" i="1" s="1"/>
  <c r="O1130" i="1" s="1"/>
  <c r="I1131" i="1"/>
  <c r="J1131" i="1" l="1"/>
  <c r="K1131" i="1"/>
  <c r="L1131" i="1" l="1"/>
  <c r="M1131" i="1" s="1"/>
  <c r="N1131" i="1" s="1"/>
  <c r="O1131" i="1" s="1"/>
  <c r="I1132" i="1" l="1"/>
  <c r="J1132" i="1"/>
  <c r="K1132" i="1"/>
  <c r="L1132" i="1" l="1"/>
  <c r="M1132" i="1" s="1"/>
  <c r="N1132" i="1" s="1"/>
  <c r="O1132" i="1" s="1"/>
  <c r="I1133" i="1"/>
  <c r="J1133" i="1" l="1"/>
  <c r="K1133" i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 l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 l="1"/>
  <c r="J1150" i="1"/>
  <c r="K1150" i="1" s="1"/>
  <c r="L1150" i="1" l="1"/>
  <c r="M1150" i="1" s="1"/>
  <c r="N1150" i="1" s="1"/>
  <c r="O1150" i="1" s="1"/>
  <c r="I1151" i="1" l="1"/>
  <c r="J1151" i="1" s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/>
  <c r="J1160" i="1" l="1"/>
  <c r="K1160" i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 l="1"/>
  <c r="J1166" i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/>
  <c r="L1169" i="1" l="1"/>
  <c r="M1169" i="1" s="1"/>
  <c r="N1169" i="1" s="1"/>
  <c r="O1169" i="1" s="1"/>
  <c r="I1170" i="1" l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 l="1"/>
  <c r="K1178" i="1" s="1"/>
  <c r="L1178" i="1" l="1"/>
  <c r="M1178" i="1" s="1"/>
  <c r="N1178" i="1" s="1"/>
  <c r="O1178" i="1" s="1"/>
  <c r="I1179" i="1" l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 l="1"/>
  <c r="J1186" i="1"/>
  <c r="K1186" i="1" s="1"/>
  <c r="L1186" i="1" l="1"/>
  <c r="M1186" i="1" s="1"/>
  <c r="N1186" i="1" s="1"/>
  <c r="O1186" i="1" s="1"/>
  <c r="I1187" i="1" l="1"/>
  <c r="J1187" i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/>
  <c r="J1189" i="1" l="1"/>
  <c r="K1189" i="1"/>
  <c r="L1189" i="1" l="1"/>
  <c r="M1189" i="1" s="1"/>
  <c r="N1189" i="1" s="1"/>
  <c r="O1189" i="1" s="1"/>
  <c r="I1190" i="1" l="1"/>
  <c r="J1190" i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 l="1"/>
  <c r="J1194" i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 l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 l="1"/>
  <c r="J1204" i="1" l="1"/>
  <c r="K1204" i="1" s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 l="1"/>
  <c r="J1206" i="1"/>
  <c r="K1206" i="1" s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 l="1"/>
  <c r="J1208" i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 l="1"/>
  <c r="K1215" i="1" s="1"/>
  <c r="L1215" i="1" l="1"/>
  <c r="M1215" i="1" s="1"/>
  <c r="N1215" i="1" s="1"/>
  <c r="O1215" i="1" s="1"/>
  <c r="I1216" i="1"/>
  <c r="J1216" i="1" l="1"/>
  <c r="K1216" i="1"/>
  <c r="L1216" i="1" l="1"/>
  <c r="M1216" i="1" s="1"/>
  <c r="N1216" i="1" s="1"/>
  <c r="O1216" i="1" s="1"/>
  <c r="I1217" i="1" l="1"/>
  <c r="J1217" i="1" s="1"/>
  <c r="K1217" i="1" s="1"/>
  <c r="L1217" i="1" l="1"/>
  <c r="M1217" i="1" s="1"/>
  <c r="N1217" i="1" s="1"/>
  <c r="O1217" i="1" s="1"/>
  <c r="I1218" i="1"/>
  <c r="J1218" i="1" l="1"/>
  <c r="K1218" i="1" s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 l="1"/>
  <c r="J1223" i="1"/>
  <c r="K1223" i="1"/>
  <c r="L1223" i="1" l="1"/>
  <c r="M1223" i="1" s="1"/>
  <c r="N1223" i="1" s="1"/>
  <c r="O1223" i="1" s="1"/>
  <c r="I1224" i="1" l="1"/>
  <c r="J1224" i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 l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/>
  <c r="K1242" i="1"/>
  <c r="L1242" i="1" l="1"/>
  <c r="M1242" i="1" s="1"/>
  <c r="N1242" i="1" s="1"/>
  <c r="O1242" i="1" s="1"/>
  <c r="I1243" i="1"/>
  <c r="J1243" i="1" l="1"/>
  <c r="K1243" i="1" s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 s="1"/>
  <c r="K1245" i="1" s="1"/>
  <c r="L1245" i="1" l="1"/>
  <c r="M1245" i="1" s="1"/>
  <c r="N1245" i="1" s="1"/>
  <c r="O1245" i="1" s="1"/>
  <c r="I1246" i="1" l="1"/>
  <c r="J1246" i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 l="1"/>
  <c r="J1249" i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/>
  <c r="L1253" i="1" l="1"/>
  <c r="M1253" i="1" s="1"/>
  <c r="N1253" i="1" s="1"/>
  <c r="O1253" i="1" s="1"/>
  <c r="I1254" i="1"/>
  <c r="J1254" i="1" l="1"/>
  <c r="K1254" i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 l="1"/>
  <c r="J1261" i="1"/>
  <c r="K1261" i="1" s="1"/>
  <c r="L1261" i="1" l="1"/>
  <c r="M1261" i="1" s="1"/>
  <c r="N1261" i="1" s="1"/>
  <c r="O1261" i="1" s="1"/>
  <c r="I1262" i="1" l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 l="1"/>
  <c r="J1264" i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 l="1"/>
  <c r="J1271" i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 l="1"/>
  <c r="J1276" i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 l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 l="1"/>
  <c r="J1289" i="1" l="1"/>
  <c r="K1289" i="1"/>
  <c r="L1289" i="1" l="1"/>
  <c r="M1289" i="1" s="1"/>
  <c r="N1289" i="1" s="1"/>
  <c r="O1289" i="1" s="1"/>
  <c r="I1290" i="1"/>
  <c r="J1290" i="1" l="1"/>
  <c r="K1290" i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/>
  <c r="L1298" i="1" l="1"/>
  <c r="M1298" i="1" s="1"/>
  <c r="N1298" i="1" s="1"/>
  <c r="O1298" i="1" s="1"/>
  <c r="I1299" i="1" l="1"/>
  <c r="J1299" i="1" l="1"/>
  <c r="K1299" i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/>
  <c r="K1305" i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 l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 l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 l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 l="1"/>
  <c r="J1353" i="1" l="1"/>
  <c r="K1353" i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 l="1"/>
  <c r="J1360" i="1" l="1"/>
  <c r="K1360" i="1" s="1"/>
  <c r="L1360" i="1" l="1"/>
  <c r="M1360" i="1" s="1"/>
  <c r="N1360" i="1" s="1"/>
  <c r="O1360" i="1" s="1"/>
  <c r="I1361" i="1" l="1"/>
  <c r="J1361" i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 l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 l="1"/>
  <c r="J1382" i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 l="1"/>
  <c r="J1386" i="1"/>
  <c r="K1386" i="1" s="1"/>
  <c r="L1386" i="1" l="1"/>
  <c r="M1386" i="1" s="1"/>
  <c r="N1386" i="1" s="1"/>
  <c r="O1386" i="1" s="1"/>
  <c r="I1387" i="1"/>
  <c r="J1387" i="1" l="1"/>
  <c r="K1387" i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 l="1"/>
  <c r="J1391" i="1"/>
  <c r="K1391" i="1"/>
  <c r="L1391" i="1" l="1"/>
  <c r="M1391" i="1" s="1"/>
  <c r="N1391" i="1" s="1"/>
  <c r="O1391" i="1" s="1"/>
  <c r="I1392" i="1" l="1"/>
  <c r="J1392" i="1" l="1"/>
  <c r="K1392" i="1" s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 l="1"/>
  <c r="J1394" i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 l="1"/>
  <c r="J1403" i="1" s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 l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 l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 l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/>
  <c r="L1415" i="1" l="1"/>
  <c r="M1415" i="1" s="1"/>
  <c r="N1415" i="1" s="1"/>
  <c r="O1415" i="1" s="1"/>
  <c r="I1416" i="1"/>
  <c r="J1416" i="1" l="1"/>
  <c r="K1416" i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 s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 l="1"/>
  <c r="J1437" i="1" l="1"/>
  <c r="K1437" i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/>
  <c r="L1460" i="1" l="1"/>
  <c r="M1460" i="1" s="1"/>
  <c r="N1460" i="1" s="1"/>
  <c r="O1460" i="1" s="1"/>
  <c r="I1461" i="1"/>
  <c r="J1461" i="1" l="1"/>
  <c r="K1461" i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/>
  <c r="L1477" i="1" l="1"/>
  <c r="M1477" i="1" s="1"/>
  <c r="N1477" i="1" s="1"/>
  <c r="O1477" i="1" s="1"/>
  <c r="I1478" i="1"/>
  <c r="J1478" i="1" l="1"/>
  <c r="K1478" i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 l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 l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 l="1"/>
  <c r="J1495" i="1"/>
  <c r="K1495" i="1" s="1"/>
  <c r="L1495" i="1" l="1"/>
  <c r="M1495" i="1" s="1"/>
  <c r="N1495" i="1" s="1"/>
  <c r="O1495" i="1" s="1"/>
  <c r="I1496" i="1" l="1"/>
  <c r="J1496" i="1"/>
  <c r="K1496" i="1" s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 l="1"/>
  <c r="J1498" i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/>
  <c r="L1505" i="1" l="1"/>
  <c r="M1505" i="1" s="1"/>
  <c r="N1505" i="1" s="1"/>
  <c r="O1505" i="1" s="1"/>
  <c r="I1506" i="1"/>
  <c r="J1506" i="1" l="1"/>
  <c r="K1506" i="1"/>
  <c r="L1506" i="1" l="1"/>
  <c r="M1506" i="1" s="1"/>
  <c r="N1506" i="1" s="1"/>
  <c r="O1506" i="1" s="1"/>
  <c r="I1507" i="1"/>
  <c r="J1507" i="1" l="1"/>
  <c r="K1507" i="1" s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 l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/>
  <c r="L1512" i="1" l="1"/>
  <c r="M1512" i="1" s="1"/>
  <c r="N1512" i="1" s="1"/>
  <c r="O1512" i="1" s="1"/>
  <c r="I1513" i="1" l="1"/>
  <c r="J1513" i="1" l="1"/>
  <c r="K1513" i="1" s="1"/>
  <c r="L1513" i="1" l="1"/>
  <c r="M1513" i="1" s="1"/>
  <c r="N1513" i="1" s="1"/>
  <c r="O1513" i="1" s="1"/>
  <c r="I1514" i="1"/>
  <c r="J1514" i="1" l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 l="1"/>
  <c r="J1525" i="1" l="1"/>
  <c r="K1525" i="1" s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 s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 l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 l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 l="1"/>
  <c r="J1539" i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 l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 l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 l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 l="1"/>
  <c r="J1559" i="1"/>
  <c r="K1559" i="1" s="1"/>
  <c r="L1559" i="1" l="1"/>
  <c r="M1559" i="1" s="1"/>
  <c r="N1559" i="1" s="1"/>
  <c r="O1559" i="1" s="1"/>
  <c r="I1560" i="1" l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 l="1"/>
  <c r="J1569" i="1"/>
  <c r="K1569" i="1" s="1"/>
  <c r="L1569" i="1" l="1"/>
  <c r="M1569" i="1" s="1"/>
  <c r="N1569" i="1" s="1"/>
  <c r="O1569" i="1" s="1"/>
  <c r="I1570" i="1"/>
  <c r="J1570" i="1" l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/>
  <c r="L1575" i="1" l="1"/>
  <c r="M1575" i="1" s="1"/>
  <c r="N1575" i="1" s="1"/>
  <c r="O1575" i="1" s="1"/>
  <c r="I1576" i="1" l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 l="1"/>
  <c r="J1584" i="1" l="1"/>
  <c r="K1584" i="1" s="1"/>
  <c r="L1584" i="1" l="1"/>
  <c r="M1584" i="1" s="1"/>
  <c r="N1584" i="1" s="1"/>
  <c r="O1584" i="1" s="1"/>
  <c r="I1585" i="1"/>
  <c r="J1585" i="1" l="1"/>
  <c r="K1585" i="1"/>
  <c r="L1585" i="1" l="1"/>
  <c r="M1585" i="1" s="1"/>
  <c r="N1585" i="1" s="1"/>
  <c r="O1585" i="1" s="1"/>
  <c r="I1586" i="1" l="1"/>
  <c r="J1586" i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 s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 l="1"/>
  <c r="J1594" i="1" s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 s="1"/>
  <c r="L1597" i="1" l="1"/>
  <c r="M1597" i="1" s="1"/>
  <c r="N1597" i="1" s="1"/>
  <c r="O1597" i="1" s="1"/>
  <c r="I1598" i="1" l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 s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 l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 l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 l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 l="1"/>
  <c r="J1626" i="1" l="1"/>
  <c r="K1626" i="1" s="1"/>
  <c r="L1626" i="1" l="1"/>
  <c r="M1626" i="1" s="1"/>
  <c r="N1626" i="1" s="1"/>
  <c r="O1626" i="1" s="1"/>
  <c r="I1627" i="1" l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 s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 l="1"/>
  <c r="J1642" i="1" l="1"/>
  <c r="K1642" i="1" s="1"/>
  <c r="L1642" i="1" l="1"/>
  <c r="M1642" i="1" s="1"/>
  <c r="N1642" i="1" s="1"/>
  <c r="O1642" i="1" s="1"/>
  <c r="I1643" i="1" l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 l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 l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 s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 l="1"/>
  <c r="J1662" i="1" l="1"/>
  <c r="K1662" i="1" s="1"/>
  <c r="L1662" i="1" l="1"/>
  <c r="M1662" i="1" s="1"/>
  <c r="N1662" i="1" s="1"/>
  <c r="O1662" i="1" s="1"/>
  <c r="I1663" i="1" l="1"/>
  <c r="J1663" i="1" l="1"/>
  <c r="K1663" i="1" s="1"/>
  <c r="L1663" i="1" l="1"/>
  <c r="M1663" i="1" s="1"/>
  <c r="N1663" i="1" s="1"/>
  <c r="O1663" i="1" s="1"/>
  <c r="I1664" i="1"/>
  <c r="J1664" i="1" l="1"/>
  <c r="K1664" i="1" s="1"/>
  <c r="L1664" i="1" l="1"/>
  <c r="M1664" i="1" s="1"/>
  <c r="N1664" i="1" s="1"/>
  <c r="O1664" i="1" s="1"/>
  <c r="I1665" i="1" l="1"/>
  <c r="J1665" i="1" l="1"/>
  <c r="K1665" i="1" s="1"/>
  <c r="L1665" i="1" l="1"/>
  <c r="M1665" i="1" s="1"/>
  <c r="N1665" i="1" s="1"/>
  <c r="O1665" i="1" s="1"/>
  <c r="I1666" i="1" l="1"/>
  <c r="J1666" i="1" l="1"/>
  <c r="K1666" i="1" s="1"/>
  <c r="L1666" i="1" l="1"/>
  <c r="M1666" i="1" s="1"/>
  <c r="N1666" i="1" s="1"/>
  <c r="O1666" i="1" s="1"/>
  <c r="I1667" i="1" l="1"/>
  <c r="J1667" i="1" l="1"/>
  <c r="K1667" i="1" s="1"/>
  <c r="L1667" i="1" l="1"/>
  <c r="M1667" i="1" s="1"/>
  <c r="N1667" i="1" s="1"/>
  <c r="O1667" i="1" s="1"/>
  <c r="I1668" i="1"/>
  <c r="J1668" i="1" l="1"/>
  <c r="K1668" i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 l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 l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 l="1"/>
  <c r="J1679" i="1" l="1"/>
  <c r="K1679" i="1" s="1"/>
  <c r="L1679" i="1" l="1"/>
  <c r="M1679" i="1" s="1"/>
  <c r="N1679" i="1" s="1"/>
  <c r="O1679" i="1" s="1"/>
  <c r="I1680" i="1" l="1"/>
  <c r="J1680" i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 s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 l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<sst xmlns="http://schemas.openxmlformats.org/spreadsheetml/2006/main" count="43" uniqueCount="40">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</sst>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3.2643857071854958</c:v>
                </c:pt>
                <c:pt idx="4">
                  <c:v>0.41569960642421544</c:v>
                </c:pt>
                <c:pt idx="5">
                  <c:v>0.54434591344578898</c:v>
                </c:pt>
                <c:pt idx="6">
                  <c:v>1.2656449416405584</c:v>
                </c:pt>
                <c:pt idx="7">
                  <c:v>0.68298577747858447</c:v>
                </c:pt>
                <c:pt idx="8">
                  <c:v>0.6471860055202544</c:v>
                </c:pt>
                <c:pt idx="9">
                  <c:v>0.61326273482231664</c:v>
                </c:pt>
                <c:pt idx="10">
                  <c:v>0.58111760562470438</c:v>
                </c:pt>
                <c:pt idx="11">
                  <c:v>0.55065741384862088</c:v>
                </c:pt>
                <c:pt idx="12">
                  <c:v>0.52179384085340952</c:v>
                </c:pt>
                <c:pt idx="13">
                  <c:v>0.49444319735864234</c:v>
                </c:pt>
                <c:pt idx="14">
                  <c:v>0.46852618078893504</c:v>
                </c:pt>
                <c:pt idx="15">
                  <c:v>1.1937738176865276</c:v>
                </c:pt>
                <c:pt idx="16">
                  <c:v>0.45219973061887564</c:v>
                </c:pt>
                <c:pt idx="17">
                  <c:v>0.42849697168948991</c:v>
                </c:pt>
                <c:pt idx="18">
                  <c:v>3.0823307648985478</c:v>
                </c:pt>
                <c:pt idx="19">
                  <c:v>1.1538898906759094</c:v>
                </c:pt>
                <c:pt idx="20">
                  <c:v>0.74126701629378244</c:v>
                </c:pt>
                <c:pt idx="21">
                  <c:v>0.70241234168911071</c:v>
                </c:pt>
                <c:pt idx="22">
                  <c:v>0.66559429586388097</c:v>
                </c:pt>
                <c:pt idx="23">
                  <c:v>0.6307061257226817</c:v>
                </c:pt>
                <c:pt idx="24">
                  <c:v>0.59764667380122227</c:v>
                </c:pt>
                <c:pt idx="25">
                  <c:v>0.56632008496254183</c:v>
                </c:pt>
                <c:pt idx="26">
                  <c:v>1.1491593429302238</c:v>
                </c:pt>
                <c:pt idx="27">
                  <c:v>1.6064645001474958</c:v>
                </c:pt>
                <c:pt idx="28">
                  <c:v>0.62875473597160325</c:v>
                </c:pt>
                <c:pt idx="29">
                  <c:v>0.5957975692080405</c:v>
                </c:pt>
                <c:pt idx="30">
                  <c:v>0.56456790409009594</c:v>
                </c:pt>
                <c:pt idx="31">
                  <c:v>0.53497519090647272</c:v>
                </c:pt>
                <c:pt idx="32">
                  <c:v>0.50693362625117322</c:v>
                </c:pt>
                <c:pt idx="33">
                  <c:v>0.48036190423845482</c:v>
                </c:pt>
                <c:pt idx="34">
                  <c:v>0.45518298075824365</c:v>
                </c:pt>
                <c:pt idx="35">
                  <c:v>0.43132385008847074</c:v>
                </c:pt>
                <c:pt idx="36">
                  <c:v>0.40871533321662368</c:v>
                </c:pt>
                <c:pt idx="37">
                  <c:v>0.38729187725675668</c:v>
                </c:pt>
                <c:pt idx="38">
                  <c:v>0.36699136538037264</c:v>
                </c:pt>
                <c:pt idx="39">
                  <c:v>0.34775493671007657</c:v>
                </c:pt>
                <c:pt idx="40">
                  <c:v>0.69415552372714528</c:v>
                </c:pt>
                <c:pt idx="41">
                  <c:v>0.77271418572557216</c:v>
                </c:pt>
                <c:pt idx="42">
                  <c:v>1.0203432031806416</c:v>
                </c:pt>
                <c:pt idx="43">
                  <c:v>0.42199330957242898</c:v>
                </c:pt>
                <c:pt idx="44">
                  <c:v>0.39987386763264776</c:v>
                </c:pt>
                <c:pt idx="45">
                  <c:v>0.37998049890702329</c:v>
                </c:pt>
                <c:pt idx="46">
                  <c:v>0.3590524865008099</c:v>
                </c:pt>
                <c:pt idx="47">
                  <c:v>0.34023218663270122</c:v>
                </c:pt>
                <c:pt idx="48">
                  <c:v>0.32239838233402152</c:v>
                </c:pt>
                <c:pt idx="49">
                  <c:v>0.30549936489049312</c:v>
                </c:pt>
                <c:pt idx="50">
                  <c:v>0.68159411318332408</c:v>
                </c:pt>
                <c:pt idx="51">
                  <c:v>0.2770049506367131</c:v>
                </c:pt>
                <c:pt idx="52">
                  <c:v>1.0814266626331772</c:v>
                </c:pt>
                <c:pt idx="53">
                  <c:v>0.76345086003108587</c:v>
                </c:pt>
                <c:pt idx="54">
                  <c:v>2.2322726842095246</c:v>
                </c:pt>
                <c:pt idx="55">
                  <c:v>0.78478213172663092</c:v>
                </c:pt>
                <c:pt idx="56">
                  <c:v>0.65793968282498638</c:v>
                </c:pt>
                <c:pt idx="57">
                  <c:v>0.62345274124557848</c:v>
                </c:pt>
                <c:pt idx="58">
                  <c:v>0.59077348686083064</c:v>
                </c:pt>
                <c:pt idx="59">
                  <c:v>0.5598071669079846</c:v>
                </c:pt>
                <c:pt idx="60">
                  <c:v>0.53046399523912358</c:v>
                </c:pt>
                <c:pt idx="61">
                  <c:v>0.50265889198825719</c:v>
                </c:pt>
                <c:pt idx="62">
                  <c:v>0.47631123688416438</c:v>
                </c:pt>
                <c:pt idx="63">
                  <c:v>0.59944220540556581</c:v>
                </c:pt>
                <c:pt idx="64">
                  <c:v>0.43001504260684892</c:v>
                </c:pt>
                <c:pt idx="65">
                  <c:v>0.40747512893425497</c:v>
                </c:pt>
                <c:pt idx="66">
                  <c:v>0.38611668022923079</c:v>
                </c:pt>
                <c:pt idx="67">
                  <c:v>0.36587776815035183</c:v>
                </c:pt>
                <c:pt idx="68">
                  <c:v>0.34669971042744996</c:v>
                </c:pt>
                <c:pt idx="69">
                  <c:v>0.32852690071369145</c:v>
                </c:pt>
                <c:pt idx="70">
                  <c:v>0.31130664735622554</c:v>
                </c:pt>
                <c:pt idx="71">
                  <c:v>0.2949890206179227</c:v>
                </c:pt>
                <c:pt idx="72">
                  <c:v>0.27952670790722522</c:v>
                </c:pt>
                <c:pt idx="73">
                  <c:v>0.26487487659635267</c:v>
                </c:pt>
                <c:pt idx="74">
                  <c:v>0.25099104403010636</c:v>
                </c:pt>
                <c:pt idx="75">
                  <c:v>0.50080209888298777</c:v>
                </c:pt>
                <c:pt idx="76">
                  <c:v>0.23129912695578225</c:v>
                </c:pt>
                <c:pt idx="77">
                  <c:v>0.21917522002795836</c:v>
                </c:pt>
                <c:pt idx="78">
                  <c:v>0.80845874133006468</c:v>
                </c:pt>
                <c:pt idx="79">
                  <c:v>0.20635796413372476</c:v>
                </c:pt>
                <c:pt idx="80">
                  <c:v>0.19554138741810753</c:v>
                </c:pt>
                <c:pt idx="81">
                  <c:v>0.18529177855534729</c:v>
                </c:pt>
                <c:pt idx="82">
                  <c:v>0.17557941903517735</c:v>
                </c:pt>
                <c:pt idx="83">
                  <c:v>0.16637614808971102</c:v>
                </c:pt>
                <c:pt idx="84">
                  <c:v>0.15765528104192869</c:v>
                </c:pt>
                <c:pt idx="85">
                  <c:v>0.14939153193405735</c:v>
                </c:pt>
                <c:pt idx="86">
                  <c:v>0.14156094021150495</c:v>
                </c:pt>
                <c:pt idx="87">
                  <c:v>0.13414080124977151</c:v>
                </c:pt>
                <c:pt idx="88">
                  <c:v>0.12710960052290127</c:v>
                </c:pt>
                <c:pt idx="89">
                  <c:v>1.0316007546472918</c:v>
                </c:pt>
                <c:pt idx="90">
                  <c:v>0.15981586628333047</c:v>
                </c:pt>
                <c:pt idx="91">
                  <c:v>0.94790153803346278</c:v>
                </c:pt>
                <c:pt idx="92">
                  <c:v>0.17398919310373537</c:v>
                </c:pt>
                <c:pt idx="93">
                  <c:v>0.1648692763474558</c:v>
                </c:pt>
                <c:pt idx="94">
                  <c:v>0.15622739434815039</c:v>
                </c:pt>
                <c:pt idx="95">
                  <c:v>0.14803849016341683</c:v>
                </c:pt>
                <c:pt idx="96">
                  <c:v>0.14027882024983365</c:v>
                </c:pt>
                <c:pt idx="97">
                  <c:v>0.361556454504948</c:v>
                </c:pt>
                <c:pt idx="98">
                  <c:v>0.12595836660267587</c:v>
                </c:pt>
                <c:pt idx="99">
                  <c:v>3.381981155107705</c:v>
                </c:pt>
                <c:pt idx="100">
                  <c:v>0.50013248419837864</c:v>
                </c:pt>
                <c:pt idx="101">
                  <c:v>0.54210469388145632</c:v>
                </c:pt>
                <c:pt idx="102">
                  <c:v>1.4989795645345017</c:v>
                </c:pt>
                <c:pt idx="103">
                  <c:v>0.60039069022705227</c:v>
                </c:pt>
                <c:pt idx="104">
                  <c:v>0.56892026945872709</c:v>
                </c:pt>
                <c:pt idx="105">
                  <c:v>0.53909942021017498</c:v>
                </c:pt>
                <c:pt idx="106">
                  <c:v>0.51084167760001165</c:v>
                </c:pt>
                <c:pt idx="107">
                  <c:v>0.48406510893937865</c:v>
                </c:pt>
                <c:pt idx="108">
                  <c:v>0.45869207616995572</c:v>
                </c:pt>
                <c:pt idx="109">
                  <c:v>0.43464901075415768</c:v>
                </c:pt>
                <c:pt idx="110">
                  <c:v>0.64819484143337203</c:v>
                </c:pt>
                <c:pt idx="111">
                  <c:v>0.79667423109719726</c:v>
                </c:pt>
                <c:pt idx="112">
                  <c:v>0.40274435088947097</c:v>
                </c:pt>
                <c:pt idx="113">
                  <c:v>2.2296200911312671</c:v>
                </c:pt>
                <c:pt idx="114">
                  <c:v>1.2315509747765085</c:v>
                </c:pt>
                <c:pt idx="115">
                  <c:v>1.705927792137151</c:v>
                </c:pt>
                <c:pt idx="116">
                  <c:v>0.79274533797473301</c:v>
                </c:pt>
                <c:pt idx="117">
                  <c:v>0.75119234630732679</c:v>
                </c:pt>
                <c:pt idx="118">
                  <c:v>0.7118174199451327</c:v>
                </c:pt>
                <c:pt idx="119">
                  <c:v>0.67450639217515607</c:v>
                </c:pt>
                <c:pt idx="120">
                  <c:v>0.63915108051192959</c:v>
                </c:pt>
                <c:pt idx="121">
                  <c:v>0.60564897302483078</c:v>
                </c:pt>
                <c:pt idx="122">
                  <c:v>3.3913503710013089</c:v>
                </c:pt>
                <c:pt idx="123">
                  <c:v>0.89852940549436888</c:v>
                </c:pt>
                <c:pt idx="124">
                  <c:v>0.95003504240678094</c:v>
                </c:pt>
                <c:pt idx="125">
                  <c:v>1.7053702355131157</c:v>
                </c:pt>
                <c:pt idx="126">
                  <c:v>1.0396808541510645</c:v>
                </c:pt>
                <c:pt idx="127">
                  <c:v>0.99165893826815821</c:v>
                </c:pt>
                <c:pt idx="128">
                  <c:v>0.93967957790504608</c:v>
                </c:pt>
                <c:pt idx="129">
                  <c:v>0.89042479733393054</c:v>
                </c:pt>
                <c:pt idx="130">
                  <c:v>0.84375178342684898</c:v>
                </c:pt>
                <c:pt idx="131">
                  <c:v>0.79952520883018752</c:v>
                </c:pt>
                <c:pt idx="132">
                  <c:v>0.75761683958606463</c:v>
                </c:pt>
                <c:pt idx="133">
                  <c:v>0.71790516332085541</c:v>
                </c:pt>
                <c:pt idx="134">
                  <c:v>0.68027503692279867</c:v>
                </c:pt>
                <c:pt idx="135">
                  <c:v>0.64461735268713483</c:v>
                </c:pt>
                <c:pt idx="136">
                  <c:v>0.61082872196077187</c:v>
                </c:pt>
                <c:pt idx="137">
                  <c:v>0.57881117536921145</c:v>
                </c:pt>
                <c:pt idx="138">
                  <c:v>0.5484718787565519</c:v>
                </c:pt>
                <c:pt idx="139">
                  <c:v>1.130948639235017</c:v>
                </c:pt>
                <c:pt idx="140">
                  <c:v>0.51186739212910504</c:v>
                </c:pt>
                <c:pt idx="141">
                  <c:v>0.48503705903084138</c:v>
                </c:pt>
                <c:pt idx="142">
                  <c:v>0.45961307997120771</c:v>
                </c:pt>
                <c:pt idx="143">
                  <c:v>0.43552173869499672</c:v>
                </c:pt>
                <c:pt idx="144">
                  <c:v>0.41269318290026774</c:v>
                </c:pt>
                <c:pt idx="145">
                  <c:v>0.3910612217031692</c:v>
                </c:pt>
                <c:pt idx="146">
                  <c:v>1.2697474817709589</c:v>
                </c:pt>
                <c:pt idx="147">
                  <c:v>2.1444833746127676</c:v>
                </c:pt>
                <c:pt idx="148">
                  <c:v>1.6567821123767024</c:v>
                </c:pt>
                <c:pt idx="149">
                  <c:v>0.87343136770305374</c:v>
                </c:pt>
                <c:pt idx="150">
                  <c:v>0.90691280796652152</c:v>
                </c:pt>
                <c:pt idx="151">
                  <c:v>1.046815264722581</c:v>
                </c:pt>
                <c:pt idx="152">
                  <c:v>0.87193022983239132</c:v>
                </c:pt>
                <c:pt idx="153">
                  <c:v>0.82622663772127647</c:v>
                </c:pt>
                <c:pt idx="154">
                  <c:v>0.7829186711549494</c:v>
                </c:pt>
                <c:pt idx="155">
                  <c:v>0.74188075965884259</c:v>
                </c:pt>
                <c:pt idx="156">
                  <c:v>0.70299391473198469</c:v>
                </c:pt>
                <c:pt idx="157">
                  <c:v>0.66614538484252028</c:v>
                </c:pt>
                <c:pt idx="158">
                  <c:v>0.63122832850717969</c:v>
                </c:pt>
                <c:pt idx="159">
                  <c:v>0.59814150450680237</c:v>
                </c:pt>
                <c:pt idx="160">
                  <c:v>2.3712170354441415</c:v>
                </c:pt>
                <c:pt idx="161">
                  <c:v>0.75112967752411952</c:v>
                </c:pt>
                <c:pt idx="162">
                  <c:v>0.73825963274045303</c:v>
                </c:pt>
                <c:pt idx="163">
                  <c:v>0.69956259486695593</c:v>
                </c:pt>
                <c:pt idx="164">
                  <c:v>0.66289392299611327</c:v>
                </c:pt>
                <c:pt idx="165">
                  <c:v>0.62814729713893325</c:v>
                </c:pt>
                <c:pt idx="166">
                  <c:v>0.59522197023559187</c:v>
                </c:pt>
                <c:pt idx="167">
                  <c:v>0.56402247604160016</c:v>
                </c:pt>
                <c:pt idx="168">
                  <c:v>0.53445835232557581</c:v>
                </c:pt>
                <c:pt idx="169">
                  <c:v>0.50644387857603967</c:v>
                </c:pt>
                <c:pt idx="170">
                  <c:v>0.4798978274567206</c:v>
                </c:pt>
                <c:pt idx="171">
                  <c:v>0.64434774020898722</c:v>
                </c:pt>
                <c:pt idx="172">
                  <c:v>0.45557019025374318</c:v>
                </c:pt>
                <c:pt idx="173">
                  <c:v>0.42858437651820613</c:v>
                </c:pt>
                <c:pt idx="174">
                  <c:v>2.0665815023626899</c:v>
                </c:pt>
                <c:pt idx="175">
                  <c:v>1.5566959352798393</c:v>
                </c:pt>
                <c:pt idx="176">
                  <c:v>0.66667990120139531</c:v>
                </c:pt>
                <c:pt idx="177">
                  <c:v>0.63173482735180075</c:v>
                </c:pt>
                <c:pt idx="178">
                  <c:v>0.59862145441917258</c:v>
                </c:pt>
                <c:pt idx="179">
                  <c:v>0.56724377092379097</c:v>
                </c:pt>
                <c:pt idx="180">
                  <c:v>0.53751079797840384</c:v>
                </c:pt>
                <c:pt idx="181">
                  <c:v>0.50933632549699093</c:v>
                </c:pt>
                <c:pt idx="182">
                  <c:v>0.48263866223055818</c:v>
                </c:pt>
                <c:pt idx="183">
                  <c:v>0.62793270570021031</c:v>
                </c:pt>
                <c:pt idx="184">
                  <c:v>0.43336818377565306</c:v>
                </c:pt>
                <c:pt idx="185">
                  <c:v>0.41065250994355706</c:v>
                </c:pt>
                <c:pt idx="186">
                  <c:v>2.2074251250910404</c:v>
                </c:pt>
                <c:pt idx="187">
                  <c:v>0.71554901864428766</c:v>
                </c:pt>
                <c:pt idx="188">
                  <c:v>0.56336018088496531</c:v>
                </c:pt>
                <c:pt idx="189">
                  <c:v>0.53383077240951926</c:v>
                </c:pt>
                <c:pt idx="190">
                  <c:v>0.50584919424671604</c:v>
                </c:pt>
                <c:pt idx="191">
                  <c:v>0.47933431444029839</c:v>
                </c:pt>
                <c:pt idx="192">
                  <c:v>0.45420925369289045</c:v>
                </c:pt>
                <c:pt idx="193">
                  <c:v>0.43040116245620491</c:v>
                </c:pt>
                <c:pt idx="194">
                  <c:v>2.176282028426451</c:v>
                </c:pt>
                <c:pt idx="195">
                  <c:v>0.52882817857103903</c:v>
                </c:pt>
                <c:pt idx="196">
                  <c:v>0.53067511242667142</c:v>
                </c:pt>
                <c:pt idx="197">
                  <c:v>1.1235351140336607</c:v>
                </c:pt>
                <c:pt idx="198">
                  <c:v>0.57808886770522949</c:v>
                </c:pt>
                <c:pt idx="199">
                  <c:v>0.66798826410695733</c:v>
                </c:pt>
                <c:pt idx="200">
                  <c:v>0.54854388316798841</c:v>
                </c:pt>
                <c:pt idx="201">
                  <c:v>0.51979109420209146</c:v>
                </c:pt>
                <c:pt idx="202">
                  <c:v>0.49254542781778798</c:v>
                </c:pt>
                <c:pt idx="203">
                  <c:v>0.46672788581846314</c:v>
                </c:pt>
                <c:pt idx="204">
                  <c:v>0.44226361082202176</c:v>
                </c:pt>
                <c:pt idx="205">
                  <c:v>0.4190816692135928</c:v>
                </c:pt>
                <c:pt idx="206">
                  <c:v>0.45514273780993592</c:v>
                </c:pt>
                <c:pt idx="207">
                  <c:v>0.37629944729542786</c:v>
                </c:pt>
                <c:pt idx="208">
                  <c:v>0.35657512089590149</c:v>
                </c:pt>
                <c:pt idx="209">
                  <c:v>0.33788467603596078</c:v>
                </c:pt>
                <c:pt idx="210">
                  <c:v>1.2803993979527704</c:v>
                </c:pt>
                <c:pt idx="211">
                  <c:v>0.3413743193373987</c:v>
                </c:pt>
                <c:pt idx="212">
                  <c:v>0.32348064835961299</c:v>
                </c:pt>
                <c:pt idx="213">
                  <c:v>0.30652490224296713</c:v>
                </c:pt>
                <c:pt idx="214">
                  <c:v>0.29045791818312455</c:v>
                </c:pt>
                <c:pt idx="215">
                  <c:v>0.27523311032133396</c:v>
                </c:pt>
                <c:pt idx="216">
                  <c:v>0.26080633466978009</c:v>
                </c:pt>
                <c:pt idx="217">
                  <c:v>0.24713576111708446</c:v>
                </c:pt>
                <c:pt idx="218">
                  <c:v>1.8945442818820917</c:v>
                </c:pt>
                <c:pt idx="219">
                  <c:v>0.3539118446547948</c:v>
                </c:pt>
                <c:pt idx="220">
                  <c:v>0.3353609996009374</c:v>
                </c:pt>
                <c:pt idx="221">
                  <c:v>0.31778252621931913</c:v>
                </c:pt>
                <c:pt idx="222">
                  <c:v>0.30112545612191094</c:v>
                </c:pt>
                <c:pt idx="223">
                  <c:v>0.28534149250877328</c:v>
                </c:pt>
                <c:pt idx="224">
                  <c:v>0.27038487013257179</c:v>
                </c:pt>
                <c:pt idx="225">
                  <c:v>0.25621222260327198</c:v>
                </c:pt>
                <c:pt idx="226">
                  <c:v>0.24278245664826772</c:v>
                </c:pt>
                <c:pt idx="227">
                  <c:v>0.23005663296336143</c:v>
                </c:pt>
                <c:pt idx="228">
                  <c:v>0.21799785330912802</c:v>
                </c:pt>
                <c:pt idx="229">
                  <c:v>0.20657115352529989</c:v>
                </c:pt>
                <c:pt idx="230">
                  <c:v>0.19574340215297092</c:v>
                </c:pt>
                <c:pt idx="231">
                  <c:v>0.18548320437067706</c:v>
                </c:pt>
                <c:pt idx="232">
                  <c:v>1.1155836310693603</c:v>
                </c:pt>
                <c:pt idx="233">
                  <c:v>0.80906929793701554</c:v>
                </c:pt>
                <c:pt idx="234">
                  <c:v>0.29913723175730433</c:v>
                </c:pt>
                <c:pt idx="235">
                  <c:v>0.28345748404616933</c:v>
                </c:pt>
                <c:pt idx="236">
                  <c:v>0.26859961493182605</c:v>
                </c:pt>
                <c:pt idx="237">
                  <c:v>0.25452054435710075</c:v>
                </c:pt>
                <c:pt idx="238">
                  <c:v>0.24117945037366134</c:v>
                </c:pt>
                <c:pt idx="239">
                  <c:v>0.22853765077969662</c:v>
                </c:pt>
                <c:pt idx="240">
                  <c:v>0.21655849096174254</c:v>
                </c:pt>
                <c:pt idx="241">
                  <c:v>0.2052072376154552</c:v>
                </c:pt>
                <c:pt idx="242">
                  <c:v>0.19445097803717656</c:v>
                </c:pt>
                <c:pt idx="243">
                  <c:v>0.27465920588128528</c:v>
                </c:pt>
                <c:pt idx="244">
                  <c:v>1.1219527272212539</c:v>
                </c:pt>
                <c:pt idx="245">
                  <c:v>0.23046906635481226</c:v>
                </c:pt>
                <c:pt idx="246">
                  <c:v>0.63072537940720597</c:v>
                </c:pt>
                <c:pt idx="247">
                  <c:v>0.23230818231043421</c:v>
                </c:pt>
                <c:pt idx="248">
                  <c:v>0.22013138416176639</c:v>
                </c:pt>
                <c:pt idx="249">
                  <c:v>0.20859285200820357</c:v>
                </c:pt>
                <c:pt idx="250">
                  <c:v>0.19765913013540001</c:v>
                </c:pt>
                <c:pt idx="251">
                  <c:v>0.18729851646280993</c:v>
                </c:pt>
                <c:pt idx="252">
                  <c:v>0.17748097062421836</c:v>
                </c:pt>
                <c:pt idx="253">
                  <c:v>0.16817802686637517</c:v>
                </c:pt>
                <c:pt idx="254">
                  <c:v>0.1593627115131841</c:v>
                </c:pt>
                <c:pt idx="255">
                  <c:v>0.15100946475613578</c:v>
                </c:pt>
                <c:pt idx="256">
                  <c:v>0.14309406654421816</c:v>
                </c:pt>
                <c:pt idx="257">
                  <c:v>0.13559356635842371</c:v>
                </c:pt>
                <c:pt idx="258">
                  <c:v>0.12848621666723564</c:v>
                </c:pt>
                <c:pt idx="259">
                  <c:v>0.12175140987014998</c:v>
                </c:pt>
                <c:pt idx="260">
                  <c:v>0.11536961854640136</c:v>
                </c:pt>
                <c:pt idx="261">
                  <c:v>0.10932233883564606</c:v>
                </c:pt>
                <c:pt idx="262">
                  <c:v>0.10359203678643519</c:v>
                </c:pt>
                <c:pt idx="263">
                  <c:v>9.816209751691711E-2</c:v>
                </c:pt>
                <c:pt idx="264">
                  <c:v>9.3016777040361265E-2</c:v>
                </c:pt>
                <c:pt idx="265">
                  <c:v>8.8141156615822974E-2</c:v>
                </c:pt>
                <c:pt idx="266">
                  <c:v>8.3521099491589743E-2</c:v>
                </c:pt>
                <c:pt idx="267">
                  <c:v>7.9143209915987764E-2</c:v>
                </c:pt>
                <c:pt idx="268">
                  <c:v>7.4994794296701417E-2</c:v>
                </c:pt>
                <c:pt idx="269">
                  <c:v>7.1063824395987837E-2</c:v>
                </c:pt>
                <c:pt idx="270">
                  <c:v>0.6532312764610716</c:v>
                </c:pt>
                <c:pt idx="271">
                  <c:v>7.6241646039617528E-2</c:v>
                </c:pt>
                <c:pt idx="272">
                  <c:v>7.2245320446978664E-2</c:v>
                </c:pt>
                <c:pt idx="273">
                  <c:v>6.8458468535352437E-2</c:v>
                </c:pt>
                <c:pt idx="274">
                  <c:v>6.4870110412830667E-2</c:v>
                </c:pt>
                <c:pt idx="275">
                  <c:v>6.1469841715780328E-2</c:v>
                </c:pt>
                <c:pt idx="276">
                  <c:v>5.824780344162523E-2</c:v>
                </c:pt>
                <c:pt idx="277">
                  <c:v>5.5194653362889964E-2</c:v>
                </c:pt>
                <c:pt idx="278">
                  <c:v>5.2301538939621486E-2</c:v>
                </c:pt>
                <c:pt idx="279">
                  <c:v>4.9560071651648746E-2</c:v>
                </c:pt>
                <c:pt idx="280">
                  <c:v>4.6962302676257235E-2</c:v>
                </c:pt>
                <c:pt idx="281">
                  <c:v>0.96723925641800845</c:v>
                </c:pt>
                <c:pt idx="282">
                  <c:v>0.11987830927258572</c:v>
                </c:pt>
                <c:pt idx="283">
                  <c:v>0.11359469945782164</c:v>
                </c:pt>
                <c:pt idx="284">
                  <c:v>0.10764045491809172</c:v>
                </c:pt>
                <c:pt idx="285">
                  <c:v>0.10199831145533211</c:v>
                </c:pt>
                <c:pt idx="286">
                  <c:v>9.6651909801528879E-2</c:v>
                </c:pt>
                <c:pt idx="287">
                  <c:v>9.1585748185388491E-2</c:v>
                </c:pt>
                <c:pt idx="288">
                  <c:v>8.6785137385300859E-2</c:v>
                </c:pt>
                <c:pt idx="289">
                  <c:v>8.2236158138271773E-2</c:v>
                </c:pt>
                <c:pt idx="290">
                  <c:v>7.7925620781333027E-2</c:v>
                </c:pt>
                <c:pt idx="291">
                  <c:v>0.48326170450794292</c:v>
                </c:pt>
                <c:pt idx="292">
                  <c:v>0.90347342271841102</c:v>
                </c:pt>
                <c:pt idx="293">
                  <c:v>0.14335237779002824</c:v>
                </c:pt>
                <c:pt idx="294">
                  <c:v>0.22615510447435172</c:v>
                </c:pt>
                <c:pt idx="295">
                  <c:v>0.12871815804327083</c:v>
                </c:pt>
                <c:pt idx="296">
                  <c:v>0.12197119367476336</c:v>
                </c:pt>
                <c:pt idx="297">
                  <c:v>0.115577882037789</c:v>
                </c:pt>
                <c:pt idx="298">
                  <c:v>0.10951968586911498</c:v>
                </c:pt>
                <c:pt idx="299">
                  <c:v>0.10377903956526836</c:v>
                </c:pt>
                <c:pt idx="300">
                  <c:v>9.8339298251463911E-2</c:v>
                </c:pt>
                <c:pt idx="301">
                  <c:v>9.3184689520164246E-2</c:v>
                </c:pt>
                <c:pt idx="302">
                  <c:v>8.8300267699339047E-2</c:v>
                </c:pt>
                <c:pt idx="303">
                  <c:v>0.50046580357990256</c:v>
                </c:pt>
                <c:pt idx="304">
                  <c:v>9.5136870166767015E-2</c:v>
                </c:pt>
                <c:pt idx="305">
                  <c:v>0.71026180884600121</c:v>
                </c:pt>
                <c:pt idx="306">
                  <c:v>0.79933938455489506</c:v>
                </c:pt>
                <c:pt idx="307">
                  <c:v>0.23442123171492682</c:v>
                </c:pt>
                <c:pt idx="308">
                  <c:v>0.22213367476378909</c:v>
                </c:pt>
                <c:pt idx="309">
                  <c:v>0.21049018940430247</c:v>
                </c:pt>
                <c:pt idx="310">
                  <c:v>0.1994570156126623</c:v>
                </c:pt>
                <c:pt idx="311">
                  <c:v>0.18900216294972191</c:v>
                </c:pt>
                <c:pt idx="312">
                  <c:v>0.17909531780543439</c:v>
                </c:pt>
                <c:pt idx="313">
                  <c:v>0.16970775550522205</c:v>
                </c:pt>
                <c:pt idx="314">
                  <c:v>0.16081225702342902</c:v>
                </c:pt>
                <c:pt idx="315">
                  <c:v>0.15238303006236889</c:v>
                </c:pt>
                <c:pt idx="316">
                  <c:v>0.14439563426813773</c:v>
                </c:pt>
                <c:pt idx="317">
                  <c:v>2.9252247215740019</c:v>
                </c:pt>
                <c:pt idx="318">
                  <c:v>1.1243970786925577</c:v>
                </c:pt>
                <c:pt idx="319">
                  <c:v>0.68073233367777963</c:v>
                </c:pt>
                <c:pt idx="320">
                  <c:v>0.6455956004972635</c:v>
                </c:pt>
                <c:pt idx="321">
                  <c:v>0.61175569337587732</c:v>
                </c:pt>
                <c:pt idx="322">
                  <c:v>0.57968955812205325</c:v>
                </c:pt>
                <c:pt idx="323">
                  <c:v>0.54930421969815713</c:v>
                </c:pt>
                <c:pt idx="324">
                  <c:v>0.52051157649914259</c:v>
                </c:pt>
                <c:pt idx="325">
                  <c:v>0.49322814490392997</c:v>
                </c:pt>
                <c:pt idx="326">
                  <c:v>0.46737481721652513</c:v>
                </c:pt>
                <c:pt idx="327">
                  <c:v>0.59994575250526005</c:v>
                </c:pt>
                <c:pt idx="328">
                  <c:v>0.42235427639464829</c:v>
                </c:pt>
                <c:pt idx="329">
                  <c:v>1.096976384798614</c:v>
                </c:pt>
                <c:pt idx="330">
                  <c:v>0.40986952608610877</c:v>
                </c:pt>
                <c:pt idx="331">
                  <c:v>0.38838557129466139</c:v>
                </c:pt>
                <c:pt idx="332">
                  <c:v>0.36802773172795011</c:v>
                </c:pt>
                <c:pt idx="333">
                  <c:v>0.34873698028823197</c:v>
                </c:pt>
                <c:pt idx="334">
                  <c:v>0.330457383875777</c:v>
                </c:pt>
                <c:pt idx="335">
                  <c:v>0.31313594121210442</c:v>
                </c:pt>
                <c:pt idx="336">
                  <c:v>0.29672242916396835</c:v>
                </c:pt>
                <c:pt idx="337">
                  <c:v>0.28116925712251267</c:v>
                </c:pt>
                <c:pt idx="338">
                  <c:v>0.65952285085975082</c:v>
                </c:pt>
                <c:pt idx="339">
                  <c:v>0.25246591255162404</c:v>
                </c:pt>
                <c:pt idx="340">
                  <c:v>0.56988513068674285</c:v>
                </c:pt>
                <c:pt idx="341">
                  <c:v>0.24349256254205928</c:v>
                </c:pt>
                <c:pt idx="342">
                  <c:v>0.23072951754171384</c:v>
                </c:pt>
                <c:pt idx="343">
                  <c:v>0.21863546758573529</c:v>
                </c:pt>
                <c:pt idx="344">
                  <c:v>0.2071753462484098</c:v>
                </c:pt>
                <c:pt idx="345">
                  <c:v>0.196315925165789</c:v>
                </c:pt>
                <c:pt idx="346">
                  <c:v>0.18602571769079632</c:v>
                </c:pt>
                <c:pt idx="347">
                  <c:v>0.17627488759840249</c:v>
                </c:pt>
                <c:pt idx="348">
                  <c:v>0.16703516257616227</c:v>
                </c:pt>
                <c:pt idx="349">
                  <c:v>0.15827975224928079</c:v>
                </c:pt>
                <c:pt idx="350">
                  <c:v>0.62277600790225418</c:v>
                </c:pt>
                <c:pt idx="351">
                  <c:v>1.0646071040025333</c:v>
                </c:pt>
                <c:pt idx="352">
                  <c:v>0.22215631713280604</c:v>
                </c:pt>
                <c:pt idx="353">
                  <c:v>0.2105116449379941</c:v>
                </c:pt>
                <c:pt idx="354">
                  <c:v>0.19947734652086574</c:v>
                </c:pt>
                <c:pt idx="355">
                  <c:v>0.91754999146820915</c:v>
                </c:pt>
                <c:pt idx="356">
                  <c:v>0.3949503553467717</c:v>
                </c:pt>
                <c:pt idx="357">
                  <c:v>0.21214287350505889</c:v>
                </c:pt>
                <c:pt idx="358">
                  <c:v>0.20102307168121478</c:v>
                </c:pt>
                <c:pt idx="359">
                  <c:v>0.19048613173040277</c:v>
                </c:pt>
                <c:pt idx="360">
                  <c:v>0.1805015020323317</c:v>
                </c:pt>
                <c:pt idx="361">
                  <c:v>0.17104023237786056</c:v>
                </c:pt>
                <c:pt idx="362">
                  <c:v>0.16207489002851835</c:v>
                </c:pt>
                <c:pt idx="363">
                  <c:v>0.1535794801758962</c:v>
                </c:pt>
                <c:pt idx="364">
                  <c:v>0.14552937057028537</c:v>
                </c:pt>
                <c:pt idx="365">
                  <c:v>0.39932670410286675</c:v>
                </c:pt>
                <c:pt idx="366">
                  <c:v>0.13274483365510217</c:v>
                </c:pt>
                <c:pt idx="367">
                  <c:v>0.1257868047616702</c:v>
                </c:pt>
                <c:pt idx="368">
                  <c:v>0.11919349187826103</c:v>
                </c:pt>
                <c:pt idx="369">
                  <c:v>0.11294577784252829</c:v>
                </c:pt>
                <c:pt idx="370">
                  <c:v>0.10702554754820785</c:v>
                </c:pt>
                <c:pt idx="371">
                  <c:v>0.10141563542077504</c:v>
                </c:pt>
                <c:pt idx="372">
                  <c:v>9.6099775646247415E-2</c:v>
                </c:pt>
                <c:pt idx="373">
                  <c:v>9.1062555008823237E-2</c:v>
                </c:pt>
                <c:pt idx="374">
                  <c:v>8.6289368200608965E-2</c:v>
                </c:pt>
                <c:pt idx="375">
                  <c:v>0.25060532636995669</c:v>
                </c:pt>
                <c:pt idx="376">
                  <c:v>7.7480462512932169E-2</c:v>
                </c:pt>
                <c:pt idx="377">
                  <c:v>7.3419202409641254E-2</c:v>
                </c:pt>
                <c:pt idx="378">
                  <c:v>6.9570819631699671E-2</c:v>
                </c:pt>
                <c:pt idx="379">
                  <c:v>0.35956310677593606</c:v>
                </c:pt>
                <c:pt idx="380">
                  <c:v>6.2468637734559643E-2</c:v>
                </c:pt>
                <c:pt idx="381">
                  <c:v>5.9194245998759727E-2</c:v>
                </c:pt>
                <c:pt idx="382">
                  <c:v>5.6091486647277727E-2</c:v>
                </c:pt>
                <c:pt idx="383">
                  <c:v>5.3151363299190561E-2</c:v>
                </c:pt>
                <c:pt idx="384">
                  <c:v>5.0365351133007448E-2</c:v>
                </c:pt>
                <c:pt idx="385">
                  <c:v>4.7725372169141807E-2</c:v>
                </c:pt>
                <c:pt idx="386">
                  <c:v>4.5223771847991229E-2</c:v>
                </c:pt>
                <c:pt idx="387">
                  <c:v>0.13315891453181317</c:v>
                </c:pt>
                <c:pt idx="388">
                  <c:v>4.060707399335152E-2</c:v>
                </c:pt>
                <c:pt idx="389">
                  <c:v>1.1259855768858209</c:v>
                </c:pt>
                <c:pt idx="390">
                  <c:v>0.89307896908175266</c:v>
                </c:pt>
                <c:pt idx="391">
                  <c:v>0.18885971194906229</c:v>
                </c:pt>
                <c:pt idx="392">
                  <c:v>0.17896033359765245</c:v>
                </c:pt>
                <c:pt idx="393">
                  <c:v>0.16957984670664469</c:v>
                </c:pt>
                <c:pt idx="394">
                  <c:v>0.16069105276537293</c:v>
                </c:pt>
                <c:pt idx="395">
                  <c:v>0.15226817891581507</c:v>
                </c:pt>
                <c:pt idx="396">
                  <c:v>0.14428680322477108</c:v>
                </c:pt>
                <c:pt idx="397">
                  <c:v>0.13672378387301715</c:v>
                </c:pt>
                <c:pt idx="398">
                  <c:v>0.12955719205612171</c:v>
                </c:pt>
                <c:pt idx="399">
                  <c:v>0.12276624840237021</c:v>
                </c:pt>
                <c:pt idx="400">
                  <c:v>0.11633126272344464</c:v>
                </c:pt>
                <c:pt idx="401">
                  <c:v>0.46142915520897387</c:v>
                </c:pt>
                <c:pt idx="402">
                  <c:v>0.11894402419569645</c:v>
                </c:pt>
                <c:pt idx="403">
                  <c:v>0.11270938640026222</c:v>
                </c:pt>
                <c:pt idx="404">
                  <c:v>0.10680154693457261</c:v>
                </c:pt>
                <c:pt idx="405">
                  <c:v>0.10120337615103173</c:v>
                </c:pt>
                <c:pt idx="406">
                  <c:v>9.5898642279419535E-2</c:v>
                </c:pt>
                <c:pt idx="407">
                  <c:v>9.087196436323948E-2</c:v>
                </c:pt>
                <c:pt idx="408">
                  <c:v>8.6108767662981006E-2</c:v>
                </c:pt>
                <c:pt idx="409">
                  <c:v>8.1595241396990509E-2</c:v>
                </c:pt>
                <c:pt idx="410">
                  <c:v>0.76603552337258485</c:v>
                </c:pt>
                <c:pt idx="411">
                  <c:v>8.7932494419930785E-2</c:v>
                </c:pt>
                <c:pt idx="412">
                  <c:v>0.26176198423470504</c:v>
                </c:pt>
                <c:pt idx="413">
                  <c:v>8.3882959546321162E-2</c:v>
                </c:pt>
                <c:pt idx="414">
                  <c:v>7.9486102507753814E-2</c:v>
                </c:pt>
                <c:pt idx="415">
                  <c:v>7.5319713634856317E-2</c:v>
                </c:pt>
                <c:pt idx="416">
                  <c:v>7.1371712576841426E-2</c:v>
                </c:pt>
                <c:pt idx="417">
                  <c:v>6.7630652193477137E-2</c:v>
                </c:pt>
                <c:pt idx="418">
                  <c:v>6.4085685364361114E-2</c:v>
                </c:pt>
                <c:pt idx="419">
                  <c:v>6.0726533537939144E-2</c:v>
                </c:pt>
                <c:pt idx="420">
                  <c:v>5.7543456929076281E-2</c:v>
                </c:pt>
                <c:pt idx="421">
                  <c:v>5.4527226278768916E-2</c:v>
                </c:pt>
                <c:pt idx="422">
                  <c:v>5.1669096094115997E-2</c:v>
                </c:pt>
                <c:pt idx="423">
                  <c:v>0.18313306358705822</c:v>
                </c:pt>
                <c:pt idx="424">
                  <c:v>0.172207752967137</c:v>
                </c:pt>
                <c:pt idx="425">
                  <c:v>5.0824081361641869E-2</c:v>
                </c:pt>
                <c:pt idx="426">
                  <c:v>4.8160057332539107E-2</c:v>
                </c:pt>
                <c:pt idx="427">
                  <c:v>0.65269189106045411</c:v>
                </c:pt>
                <c:pt idx="428">
                  <c:v>5.5452209687670388E-2</c:v>
                </c:pt>
                <c:pt idx="429">
                  <c:v>5.2545595045220765E-2</c:v>
                </c:pt>
                <c:pt idx="430">
                  <c:v>4.9791335173253459E-2</c:v>
                </c:pt>
                <c:pt idx="431">
                  <c:v>4.7181444157244505E-2</c:v>
                </c:pt>
                <c:pt idx="432">
                  <c:v>4.4708354676919283E-2</c:v>
                </c:pt>
                <c:pt idx="433">
                  <c:v>4.2364896064977647E-2</c:v>
                </c:pt>
                <c:pt idx="434">
                  <c:v>4.0144273515905451E-2</c:v>
                </c:pt>
                <c:pt idx="435">
                  <c:v>0.36791311013372902</c:v>
                </c:pt>
                <c:pt idx="436">
                  <c:v>4.6754548975842435E-2</c:v>
                </c:pt>
                <c:pt idx="437">
                  <c:v>0.33582434390466764</c:v>
                </c:pt>
                <c:pt idx="438">
                  <c:v>6.7390926502939305E-2</c:v>
                </c:pt>
                <c:pt idx="439">
                  <c:v>6.3858525272312727E-2</c:v>
                </c:pt>
                <c:pt idx="440">
                  <c:v>6.0511280398804761E-2</c:v>
                </c:pt>
                <c:pt idx="441">
                  <c:v>5.7339486621222471E-2</c:v>
                </c:pt>
                <c:pt idx="442">
                  <c:v>5.4333947394877694E-2</c:v>
                </c:pt>
                <c:pt idx="443">
                  <c:v>5.1485948226412559E-2</c:v>
                </c:pt>
                <c:pt idx="444">
                  <c:v>4.8787231406322192E-2</c:v>
                </c:pt>
                <c:pt idx="445">
                  <c:v>4.6229972065911736E-2</c:v>
                </c:pt>
                <c:pt idx="446">
                  <c:v>0.61016505823363554</c:v>
                </c:pt>
                <c:pt idx="447">
                  <c:v>1.8978304896025697</c:v>
                </c:pt>
                <c:pt idx="448">
                  <c:v>0.72043833885156627</c:v>
                </c:pt>
                <c:pt idx="449">
                  <c:v>0.35128927674633076</c:v>
                </c:pt>
                <c:pt idx="450">
                  <c:v>0.99326644534004616</c:v>
                </c:pt>
                <c:pt idx="451">
                  <c:v>1.3492599309013398</c:v>
                </c:pt>
                <c:pt idx="452">
                  <c:v>0.46673630546438072</c:v>
                </c:pt>
                <c:pt idx="453">
                  <c:v>0.44227158913897796</c:v>
                </c:pt>
                <c:pt idx="454">
                  <c:v>0.41908922933453813</c:v>
                </c:pt>
                <c:pt idx="455">
                  <c:v>0.39712200932044467</c:v>
                </c:pt>
                <c:pt idx="456">
                  <c:v>0.37630623563656079</c:v>
                </c:pt>
                <c:pt idx="457">
                  <c:v>0.35658155341547482</c:v>
                </c:pt>
                <c:pt idx="458">
                  <c:v>1.2359802502062205</c:v>
                </c:pt>
                <c:pt idx="459">
                  <c:v>0.3601524238497294</c:v>
                </c:pt>
                <c:pt idx="460">
                  <c:v>0.3412744690383433</c:v>
                </c:pt>
                <c:pt idx="461">
                  <c:v>0.32338603187076859</c:v>
                </c:pt>
                <c:pt idx="462">
                  <c:v>0.30643524522595333</c:v>
                </c:pt>
                <c:pt idx="463">
                  <c:v>0.29037296067943796</c:v>
                </c:pt>
                <c:pt idx="464">
                  <c:v>0.2751526059986043</c:v>
                </c:pt>
                <c:pt idx="465">
                  <c:v>0.26073005010753508</c:v>
                </c:pt>
                <c:pt idx="466">
                  <c:v>0.24706347512995241</c:v>
                </c:pt>
                <c:pt idx="467">
                  <c:v>0.23411325513922626</c:v>
                </c:pt>
                <c:pt idx="468">
                  <c:v>0.22184184126389209</c:v>
                </c:pt>
                <c:pt idx="469">
                  <c:v>0.21021365281554277</c:v>
                </c:pt>
                <c:pt idx="470">
                  <c:v>0.21896725841952216</c:v>
                </c:pt>
                <c:pt idx="471">
                  <c:v>1.2039240566350744</c:v>
                </c:pt>
                <c:pt idx="472">
                  <c:v>0.2573099537757258</c:v>
                </c:pt>
                <c:pt idx="473">
                  <c:v>0.24382264851764779</c:v>
                </c:pt>
                <c:pt idx="474">
                  <c:v>1.2251595114596521</c:v>
                </c:pt>
                <c:pt idx="475">
                  <c:v>0.32823149850399086</c:v>
                </c:pt>
                <c:pt idx="476">
                  <c:v>0.30770486387719176</c:v>
                </c:pt>
                <c:pt idx="477">
                  <c:v>0.29157603027550261</c:v>
                </c:pt>
                <c:pt idx="478">
                  <c:v>0.27629261481271811</c:v>
                </c:pt>
                <c:pt idx="479">
                  <c:v>0.26181030356960272</c:v>
                </c:pt>
                <c:pt idx="480">
                  <c:v>0.24808710541057985</c:v>
                </c:pt>
                <c:pt idx="481">
                  <c:v>0.23508323023137906</c:v>
                </c:pt>
                <c:pt idx="482">
                  <c:v>0.22276097358852409</c:v>
                </c:pt>
                <c:pt idx="483">
                  <c:v>0.21108460737614745</c:v>
                </c:pt>
                <c:pt idx="484">
                  <c:v>0.20002027623315138</c:v>
                </c:pt>
                <c:pt idx="485">
                  <c:v>0.18953589938035006</c:v>
                </c:pt>
                <c:pt idx="486">
                  <c:v>0.17960107760297234</c:v>
                </c:pt>
                <c:pt idx="487">
                  <c:v>0.17018700510882243</c:v>
                </c:pt>
                <c:pt idx="488">
                  <c:v>0.1612663860065337</c:v>
                </c:pt>
                <c:pt idx="489">
                  <c:v>0.1528133551617458</c:v>
                </c:pt>
                <c:pt idx="490">
                  <c:v>0.14480340320172957</c:v>
                </c:pt>
                <c:pt idx="491">
                  <c:v>0.13721330545101243</c:v>
                </c:pt>
                <c:pt idx="492">
                  <c:v>0.13002105459195418</c:v>
                </c:pt>
                <c:pt idx="493">
                  <c:v>0.12320579685502496</c:v>
                </c:pt>
                <c:pt idx="494">
                  <c:v>0.11674777155376967</c:v>
                </c:pt>
                <c:pt idx="495">
                  <c:v>0.11062825378914212</c:v>
                </c:pt>
                <c:pt idx="496">
                  <c:v>0.10482950015708173</c:v>
                </c:pt>
                <c:pt idx="497">
                  <c:v>9.9334697301912592E-2</c:v>
                </c:pt>
                <c:pt idx="498">
                  <c:v>3.1600143996655699</c:v>
                </c:pt>
                <c:pt idx="499">
                  <c:v>0.7948496234886151</c:v>
                </c:pt>
                <c:pt idx="500">
                  <c:v>0.51251118498239312</c:v>
                </c:pt>
                <c:pt idx="501">
                  <c:v>0.48564710647083364</c:v>
                </c:pt>
                <c:pt idx="502">
                  <c:v>0.46019115081672957</c:v>
                </c:pt>
                <c:pt idx="503">
                  <c:v>0.43606950904945729</c:v>
                </c:pt>
                <c:pt idx="504">
                  <c:v>0.41321224101148418</c:v>
                </c:pt>
                <c:pt idx="505">
                  <c:v>0.39155307256845545</c:v>
                </c:pt>
                <c:pt idx="506">
                  <c:v>0.37102920344883289</c:v>
                </c:pt>
                <c:pt idx="507">
                  <c:v>0.92184465330468446</c:v>
                </c:pt>
                <c:pt idx="508">
                  <c:v>0.36027662351365819</c:v>
                </c:pt>
                <c:pt idx="509">
                  <c:v>0.34139215858186761</c:v>
                </c:pt>
                <c:pt idx="510">
                  <c:v>0.65633650342817063</c:v>
                </c:pt>
                <c:pt idx="511">
                  <c:v>0.30654092035668323</c:v>
                </c:pt>
                <c:pt idx="512">
                  <c:v>0.29047309668225846</c:v>
                </c:pt>
                <c:pt idx="513">
                  <c:v>0.27524749321560232</c:v>
                </c:pt>
                <c:pt idx="514">
                  <c:v>0.26081996366206123</c:v>
                </c:pt>
                <c:pt idx="515">
                  <c:v>1.0193209600204338</c:v>
                </c:pt>
                <c:pt idx="516">
                  <c:v>0.27836627410677023</c:v>
                </c:pt>
                <c:pt idx="517">
                  <c:v>0.22191834410076272</c:v>
                </c:pt>
                <c:pt idx="518">
                  <c:v>0.21028614563609321</c:v>
                </c:pt>
                <c:pt idx="519">
                  <c:v>0.19926366711895549</c:v>
                </c:pt>
                <c:pt idx="520">
                  <c:v>0.18881894912091071</c:v>
                </c:pt>
                <c:pt idx="521">
                  <c:v>0.17892170741714469</c:v>
                </c:pt>
                <c:pt idx="522">
                  <c:v>0.16954324517803951</c:v>
                </c:pt>
                <c:pt idx="523">
                  <c:v>2.6125858804823516</c:v>
                </c:pt>
                <c:pt idx="524">
                  <c:v>0.30222882602655748</c:v>
                </c:pt>
                <c:pt idx="525">
                  <c:v>0.28638702754734419</c:v>
                </c:pt>
                <c:pt idx="526">
                  <c:v>0.27137560181038534</c:v>
                </c:pt>
                <c:pt idx="527">
                  <c:v>0.25715102352453517</c:v>
                </c:pt>
                <c:pt idx="528">
                  <c:v>0.24367204884512736</c:v>
                </c:pt>
                <c:pt idx="529">
                  <c:v>0.23089959578837521</c:v>
                </c:pt>
                <c:pt idx="530">
                  <c:v>0.2187966309140392</c:v>
                </c:pt>
                <c:pt idx="531">
                  <c:v>0.6328719217196952</c:v>
                </c:pt>
                <c:pt idx="532">
                  <c:v>1.8835958577683869</c:v>
                </c:pt>
                <c:pt idx="533">
                  <c:v>0.43560203327873243</c:v>
                </c:pt>
                <c:pt idx="534">
                  <c:v>0.41276926871731751</c:v>
                </c:pt>
                <c:pt idx="535">
                  <c:v>0.39113331936264745</c:v>
                </c:pt>
                <c:pt idx="536">
                  <c:v>0.55733706996250731</c:v>
                </c:pt>
                <c:pt idx="537">
                  <c:v>0.35120422272627627</c:v>
                </c:pt>
                <c:pt idx="538">
                  <c:v>0.33279530192733997</c:v>
                </c:pt>
                <c:pt idx="539">
                  <c:v>0.31535131361797003</c:v>
                </c:pt>
                <c:pt idx="540">
                  <c:v>0.90432729704267745</c:v>
                </c:pt>
                <c:pt idx="541">
                  <c:v>0.88046090222169715</c:v>
                </c:pt>
                <c:pt idx="542">
                  <c:v>0.84468700175118794</c:v>
                </c:pt>
                <c:pt idx="543">
                  <c:v>0.76795376593621767</c:v>
                </c:pt>
                <c:pt idx="544">
                  <c:v>0.363033250438689</c:v>
                </c:pt>
                <c:pt idx="545">
                  <c:v>0.34400429257813697</c:v>
                </c:pt>
                <c:pt idx="546">
                  <c:v>0.32597276742332498</c:v>
                </c:pt>
                <c:pt idx="547">
                  <c:v>0.30888639297280185</c:v>
                </c:pt>
                <c:pt idx="548">
                  <c:v>0.29269562766831625</c:v>
                </c:pt>
                <c:pt idx="549">
                  <c:v>0.27735352675018321</c:v>
                </c:pt>
                <c:pt idx="550">
                  <c:v>0.26281560614200999</c:v>
                </c:pt>
                <c:pt idx="551">
                  <c:v>0.24903971347011719</c:v>
                </c:pt>
                <c:pt idx="552">
                  <c:v>0.23598590584368007</c:v>
                </c:pt>
                <c:pt idx="553">
                  <c:v>0.22361633404121514</c:v>
                </c:pt>
                <c:pt idx="554">
                  <c:v>0.21189513276761435</c:v>
                </c:pt>
                <c:pt idx="555">
                  <c:v>0.20078831666352862</c:v>
                </c:pt>
                <c:pt idx="556">
                  <c:v>0.30521102218316953</c:v>
                </c:pt>
                <c:pt idx="557">
                  <c:v>0.74989111474231218</c:v>
                </c:pt>
                <c:pt idx="558">
                  <c:v>1.2327454518338961</c:v>
                </c:pt>
                <c:pt idx="559">
                  <c:v>0.30582576416574658</c:v>
                </c:pt>
                <c:pt idx="560">
                  <c:v>0.28979542652601581</c:v>
                </c:pt>
                <c:pt idx="561">
                  <c:v>0.2746053442046843</c:v>
                </c:pt>
                <c:pt idx="562">
                  <c:v>0.26021147389985988</c:v>
                </c:pt>
                <c:pt idx="563">
                  <c:v>0.43461103180457561</c:v>
                </c:pt>
                <c:pt idx="564">
                  <c:v>0.23364761811746163</c:v>
                </c:pt>
                <c:pt idx="565">
                  <c:v>0.22140061133777161</c:v>
                </c:pt>
                <c:pt idx="566">
                  <c:v>0.20979555064882396</c:v>
                </c:pt>
                <c:pt idx="567">
                  <c:v>1.0671086525242852</c:v>
                </c:pt>
                <c:pt idx="568">
                  <c:v>0.23133957714189171</c:v>
                </c:pt>
                <c:pt idx="569">
                  <c:v>0.21921354995404754</c:v>
                </c:pt>
                <c:pt idx="570">
                  <c:v>0.80559088945521984</c:v>
                </c:pt>
                <c:pt idx="571">
                  <c:v>0.2281325476681991</c:v>
                </c:pt>
                <c:pt idx="572">
                  <c:v>0.21617462196593154</c:v>
                </c:pt>
                <c:pt idx="573">
                  <c:v>0.20484348971581495</c:v>
                </c:pt>
                <c:pt idx="574">
                  <c:v>0.19410629655485689</c:v>
                </c:pt>
                <c:pt idx="575">
                  <c:v>0.18393191023308941</c:v>
                </c:pt>
                <c:pt idx="576">
                  <c:v>0.17429083034631085</c:v>
                </c:pt>
                <c:pt idx="577">
                  <c:v>0.16515510280032758</c:v>
                </c:pt>
                <c:pt idx="578">
                  <c:v>0.15649823875868701</c:v>
                </c:pt>
                <c:pt idx="579">
                  <c:v>0.14829513783889234</c:v>
                </c:pt>
                <c:pt idx="580">
                  <c:v>0.14052201533440808</c:v>
                </c:pt>
                <c:pt idx="581">
                  <c:v>0.13315633325143894</c:v>
                </c:pt>
                <c:pt idx="582">
                  <c:v>0.12617673496052378</c:v>
                </c:pt>
                <c:pt idx="583">
                  <c:v>0.11956298327346904</c:v>
                </c:pt>
                <c:pt idx="584">
                  <c:v>0.113295901766077</c:v>
                </c:pt>
                <c:pt idx="585">
                  <c:v>0.10735731917653532</c:v>
                </c:pt>
                <c:pt idx="586">
                  <c:v>0.10173001671825227</c:v>
                </c:pt>
                <c:pt idx="587">
                  <c:v>9.6397678154372404E-2</c:v>
                </c:pt>
                <c:pt idx="588">
                  <c:v>9.1344842489215053E-2</c:v>
                </c:pt>
                <c:pt idx="589">
                  <c:v>8.655685913946512E-2</c:v>
                </c:pt>
                <c:pt idx="590">
                  <c:v>8.2019845455136534E-2</c:v>
                </c:pt>
                <c:pt idx="591">
                  <c:v>7.7720646467140872E-2</c:v>
                </c:pt>
                <c:pt idx="592">
                  <c:v>0.27563892260211831</c:v>
                </c:pt>
                <c:pt idx="593">
                  <c:v>7.4037825043594366E-2</c:v>
                </c:pt>
                <c:pt idx="594">
                  <c:v>1.0036463756427452</c:v>
                </c:pt>
                <c:pt idx="595">
                  <c:v>0.11131650238959966</c:v>
                </c:pt>
                <c:pt idx="596">
                  <c:v>0.10548167312645074</c:v>
                </c:pt>
                <c:pt idx="597">
                  <c:v>9.9952685601042951E-2</c:v>
                </c:pt>
                <c:pt idx="598">
                  <c:v>9.4713508638456512E-2</c:v>
                </c:pt>
                <c:pt idx="599">
                  <c:v>8.9748951362977419E-2</c:v>
                </c:pt>
                <c:pt idx="600">
                  <c:v>8.504461915249506E-2</c:v>
                </c:pt>
                <c:pt idx="601">
                  <c:v>8.0586871901619395E-2</c:v>
                </c:pt>
                <c:pt idx="602">
                  <c:v>7.6362784472502207E-2</c:v>
                </c:pt>
                <c:pt idx="603">
                  <c:v>7.2360109218690793E-2</c:v>
                </c:pt>
                <c:pt idx="604">
                  <c:v>1.3038690458363893</c:v>
                </c:pt>
                <c:pt idx="605">
                  <c:v>0.16124391597011878</c:v>
                </c:pt>
                <c:pt idx="606">
                  <c:v>0.15279206292757228</c:v>
                </c:pt>
                <c:pt idx="607">
                  <c:v>0.14478322703344357</c:v>
                </c:pt>
                <c:pt idx="608">
                  <c:v>0.13719418684826795</c:v>
                </c:pt>
                <c:pt idx="609">
                  <c:v>0.13000293812079278</c:v>
                </c:pt>
                <c:pt idx="610">
                  <c:v>0.12318862998714619</c:v>
                </c:pt>
                <c:pt idx="611">
                  <c:v>0.11673150451422637</c:v>
                </c:pt>
                <c:pt idx="612">
                  <c:v>0.11061283941201916</c:v>
                </c:pt>
                <c:pt idx="613">
                  <c:v>0.10481489374873948</c:v>
                </c:pt>
                <c:pt idx="614">
                  <c:v>9.9320856511398756E-2</c:v>
                </c:pt>
                <c:pt idx="615">
                  <c:v>9.4114797862651006E-2</c:v>
                </c:pt>
                <c:pt idx="616">
                  <c:v>8.9181622952587997E-2</c:v>
                </c:pt>
                <c:pt idx="617">
                  <c:v>8.4507028151561539E-2</c:v>
                </c:pt>
                <c:pt idx="618">
                  <c:v>8.0077459577131097E-2</c:v>
                </c:pt>
                <c:pt idx="619">
                  <c:v>7.5880073794886801E-2</c:v>
                </c:pt>
                <c:pt idx="620">
                  <c:v>7.1902700579200216E-2</c:v>
                </c:pt>
                <c:pt idx="621">
                  <c:v>6.8133807625929091E-2</c:v>
                </c:pt>
                <c:pt idx="622">
                  <c:v>6.456246711476088E-2</c:v>
                </c:pt>
                <c:pt idx="623">
                  <c:v>6.1178324024243766E-2</c:v>
                </c:pt>
                <c:pt idx="624">
                  <c:v>5.7971566107634848E-2</c:v>
                </c:pt>
                <c:pt idx="625">
                  <c:v>5.4932895442511592E-2</c:v>
                </c:pt>
                <c:pt idx="626">
                  <c:v>0.63083187148913999</c:v>
                </c:pt>
                <c:pt idx="627">
                  <c:v>6.0015638265008851E-2</c:v>
                </c:pt>
                <c:pt idx="628">
                  <c:v>5.6869824348132224E-2</c:v>
                </c:pt>
                <c:pt idx="629">
                  <c:v>5.3888903207300339E-2</c:v>
                </c:pt>
                <c:pt idx="630">
                  <c:v>5.1064231728740368E-2</c:v>
                </c:pt>
                <c:pt idx="631">
                  <c:v>4.8387619841059375E-2</c:v>
                </c:pt>
                <c:pt idx="632">
                  <c:v>4.5851306768316655E-2</c:v>
                </c:pt>
                <c:pt idx="633">
                  <c:v>4.344793852782846E-2</c:v>
                </c:pt>
                <c:pt idx="634">
                  <c:v>4.1170546607460737E-2</c:v>
                </c:pt>
                <c:pt idx="635">
                  <c:v>3.9012527760584961E-2</c:v>
                </c:pt>
                <c:pt idx="636">
                  <c:v>3.6967624860113145E-2</c:v>
                </c:pt>
                <c:pt idx="637">
                  <c:v>3.5029908756098606E-2</c:v>
                </c:pt>
                <c:pt idx="638">
                  <c:v>3.3193761084299167E-2</c:v>
                </c:pt>
                <c:pt idx="639">
                  <c:v>3.145385797585639E-2</c:v>
                </c:pt>
                <c:pt idx="640">
                  <c:v>0.4670799476178345</c:v>
                </c:pt>
                <c:pt idx="641">
                  <c:v>0.77152019178953113</c:v>
                </c:pt>
                <c:pt idx="642">
                  <c:v>0.49019882442142471</c:v>
                </c:pt>
                <c:pt idx="643">
                  <c:v>0.40970304162770521</c:v>
                </c:pt>
                <c:pt idx="644">
                  <c:v>0.15154773556103338</c:v>
                </c:pt>
                <c:pt idx="645">
                  <c:v>0.14360412303967834</c:v>
                </c:pt>
                <c:pt idx="646">
                  <c:v>0.13607688744177801</c:v>
                </c:pt>
                <c:pt idx="647">
                  <c:v>0.12894420371708987</c:v>
                </c:pt>
                <c:pt idx="648">
                  <c:v>0.12218539080964977</c:v>
                </c:pt>
                <c:pt idx="649">
                  <c:v>0.11578085169351561</c:v>
                </c:pt>
                <c:pt idx="650">
                  <c:v>0.10971201655163149</c:v>
                </c:pt>
                <c:pt idx="651">
                  <c:v>0.19453357322915993</c:v>
                </c:pt>
                <c:pt idx="652">
                  <c:v>9.8511994732473754E-2</c:v>
                </c:pt>
                <c:pt idx="653">
                  <c:v>0.18192061814005109</c:v>
                </c:pt>
                <c:pt idx="654">
                  <c:v>8.8455334348939388E-2</c:v>
                </c:pt>
                <c:pt idx="655">
                  <c:v>8.381880910549952E-2</c:v>
                </c:pt>
                <c:pt idx="656">
                  <c:v>7.9425314613017564E-2</c:v>
                </c:pt>
                <c:pt idx="657">
                  <c:v>7.5262112033072481E-2</c:v>
                </c:pt>
                <c:pt idx="658">
                  <c:v>7.1317130253461772E-2</c:v>
                </c:pt>
                <c:pt idx="659">
                  <c:v>6.7578930888283179E-2</c:v>
                </c:pt>
                <c:pt idx="660">
                  <c:v>6.4036675112592242E-2</c:v>
                </c:pt>
                <c:pt idx="661">
                  <c:v>6.0680092235473188E-2</c:v>
                </c:pt>
                <c:pt idx="662">
                  <c:v>0.77757051683967393</c:v>
                </c:pt>
                <c:pt idx="663">
                  <c:v>1.8882766424822346</c:v>
                </c:pt>
                <c:pt idx="664">
                  <c:v>0.30068332067921766</c:v>
                </c:pt>
                <c:pt idx="665">
                  <c:v>0.30161371470043785</c:v>
                </c:pt>
                <c:pt idx="666">
                  <c:v>0.28580415824723771</c:v>
                </c:pt>
                <c:pt idx="667">
                  <c:v>0.2708232845198717</c:v>
                </c:pt>
                <c:pt idx="668">
                  <c:v>0.25662765681205857</c:v>
                </c:pt>
                <c:pt idx="669">
                  <c:v>0.24317611522068136</c:v>
                </c:pt>
                <c:pt idx="670">
                  <c:v>0.23042965730357498</c:v>
                </c:pt>
                <c:pt idx="671">
                  <c:v>0.21835132499282234</c:v>
                </c:pt>
                <c:pt idx="672">
                  <c:v>0.20690609743566823</c:v>
                </c:pt>
                <c:pt idx="673">
                  <c:v>0.19606078945234467</c:v>
                </c:pt>
                <c:pt idx="674">
                  <c:v>0.65536304544157398</c:v>
                </c:pt>
                <c:pt idx="675">
                  <c:v>0.1828116751983358</c:v>
                </c:pt>
                <c:pt idx="676">
                  <c:v>0.17322931418990919</c:v>
                </c:pt>
                <c:pt idx="677">
                  <c:v>0.16414922768006809</c:v>
                </c:pt>
                <c:pt idx="678">
                  <c:v>0.58330035338692277</c:v>
                </c:pt>
                <c:pt idx="679">
                  <c:v>0.17277105705588588</c:v>
                </c:pt>
                <c:pt idx="680">
                  <c:v>0.163714990813285</c:v>
                </c:pt>
                <c:pt idx="681">
                  <c:v>0.155133612502725</c:v>
                </c:pt>
                <c:pt idx="682">
                  <c:v>0.14700204061088773</c:v>
                </c:pt>
                <c:pt idx="683">
                  <c:v>0.13929669782804485</c:v>
                </c:pt>
                <c:pt idx="684">
                  <c:v>0.13199524268617879</c:v>
                </c:pt>
                <c:pt idx="685">
                  <c:v>0.12507650478039892</c:v>
                </c:pt>
                <c:pt idx="686">
                  <c:v>0.11852042338582897</c:v>
                </c:pt>
                <c:pt idx="687">
                  <c:v>0.23941360698808556</c:v>
                </c:pt>
                <c:pt idx="688">
                  <c:v>0.12300332108729878</c:v>
                </c:pt>
                <c:pt idx="689">
                  <c:v>0.39809734295617227</c:v>
                </c:pt>
                <c:pt idx="690">
                  <c:v>0.1803925154704604</c:v>
                </c:pt>
                <c:pt idx="691">
                  <c:v>0.17093695851776164</c:v>
                </c:pt>
                <c:pt idx="692">
                  <c:v>0.16197702942995826</c:v>
                </c:pt>
                <c:pt idx="693">
                  <c:v>0.15348674909427143</c:v>
                </c:pt>
                <c:pt idx="694">
                  <c:v>0.14544150013391133</c:v>
                </c:pt>
                <c:pt idx="695">
                  <c:v>0.13781795553054704</c:v>
                </c:pt>
                <c:pt idx="696">
                  <c:v>0.13059401098814175</c:v>
                </c:pt>
                <c:pt idx="697">
                  <c:v>0.12374872084204393</c:v>
                </c:pt>
                <c:pt idx="698">
                  <c:v>0.48410118822360293</c:v>
                </c:pt>
                <c:pt idx="699">
                  <c:v>3.3919046823904684</c:v>
                </c:pt>
                <c:pt idx="700">
                  <c:v>0.48571114014336259</c:v>
                </c:pt>
                <c:pt idx="701">
                  <c:v>0.4642020215252235</c:v>
                </c:pt>
                <c:pt idx="702">
                  <c:v>0.43987014367185218</c:v>
                </c:pt>
                <c:pt idx="703">
                  <c:v>1.1658194667367541</c:v>
                </c:pt>
                <c:pt idx="704">
                  <c:v>0.42089809664572908</c:v>
                </c:pt>
                <c:pt idx="705">
                  <c:v>0.39883606201121624</c:v>
                </c:pt>
                <c:pt idx="706">
                  <c:v>0.37793044356412114</c:v>
                </c:pt>
                <c:pt idx="707">
                  <c:v>0.35812062593416283</c:v>
                </c:pt>
                <c:pt idx="708">
                  <c:v>0.33934917100087264</c:v>
                </c:pt>
                <c:pt idx="709">
                  <c:v>0.32156165135305614</c:v>
                </c:pt>
                <c:pt idx="710">
                  <c:v>0.30470649247773923</c:v>
                </c:pt>
                <c:pt idx="711">
                  <c:v>1.2298689389236079</c:v>
                </c:pt>
                <c:pt idx="712">
                  <c:v>0.31911134238734296</c:v>
                </c:pt>
                <c:pt idx="713">
                  <c:v>0.30238462030396596</c:v>
                </c:pt>
                <c:pt idx="714">
                  <c:v>0.2865346556230724</c:v>
                </c:pt>
                <c:pt idx="715">
                  <c:v>0.27151549172871703</c:v>
                </c:pt>
                <c:pt idx="716">
                  <c:v>0.25728358089314085</c:v>
                </c:pt>
                <c:pt idx="717">
                  <c:v>0.2437976580111145</c:v>
                </c:pt>
                <c:pt idx="718">
                  <c:v>0.23101862095269424</c:v>
                </c:pt>
                <c:pt idx="719">
                  <c:v>0.21890941718747578</c:v>
                </c:pt>
                <c:pt idx="720">
                  <c:v>0.20743493635161639</c:v>
                </c:pt>
                <c:pt idx="721">
                  <c:v>0.19656190844612476</c:v>
                </c:pt>
                <c:pt idx="722">
                  <c:v>0.18625880737124761</c:v>
                </c:pt>
                <c:pt idx="723">
                  <c:v>0.17649575951725296</c:v>
                </c:pt>
                <c:pt idx="724">
                  <c:v>1.7363080880583095</c:v>
                </c:pt>
                <c:pt idx="725">
                  <c:v>1.0676947411601136</c:v>
                </c:pt>
                <c:pt idx="726">
                  <c:v>0.62859006511813975</c:v>
                </c:pt>
                <c:pt idx="727">
                  <c:v>0.47874740587551473</c:v>
                </c:pt>
                <c:pt idx="728">
                  <c:v>0.4536531088621002</c:v>
                </c:pt>
                <c:pt idx="729">
                  <c:v>0.4298741688299853</c:v>
                </c:pt>
                <c:pt idx="730">
                  <c:v>0.40734163927760725</c:v>
                </c:pt>
                <c:pt idx="731">
                  <c:v>0.38599018764254317</c:v>
                </c:pt>
                <c:pt idx="732">
                  <c:v>0.36575790587121548</c:v>
                </c:pt>
                <c:pt idx="733">
                  <c:v>0.34658613091788359</c:v>
                </c:pt>
                <c:pt idx="734">
                  <c:v>0.32841927465246279</c:v>
                </c:pt>
                <c:pt idx="735">
                  <c:v>0.31120466268399177</c:v>
                </c:pt>
                <c:pt idx="736">
                  <c:v>0.29489238163242154</c:v>
                </c:pt>
                <c:pt idx="737">
                  <c:v>0.27943513440589268</c:v>
                </c:pt>
                <c:pt idx="738">
                  <c:v>0.26478810306388217</c:v>
                </c:pt>
                <c:pt idx="739">
                  <c:v>0.25090881886859306</c:v>
                </c:pt>
                <c:pt idx="740">
                  <c:v>0.23775703914780494</c:v>
                </c:pt>
                <c:pt idx="741">
                  <c:v>0.2252946306121513</c:v>
                </c:pt>
                <c:pt idx="742">
                  <c:v>0.21348545878850508</c:v>
                </c:pt>
                <c:pt idx="743">
                  <c:v>0.20229528324888696</c:v>
                </c:pt>
                <c:pt idx="744">
                  <c:v>0.19169165833111479</c:v>
                </c:pt>
                <c:pt idx="745">
                  <c:v>0.18164383906333628</c:v>
                </c:pt>
                <c:pt idx="746">
                  <c:v>0.17212269201967484</c:v>
                </c:pt>
                <c:pt idx="747">
                  <c:v>0.16310061084851687</c:v>
                </c:pt>
                <c:pt idx="748">
                  <c:v>0.15455143622851641</c:v>
                </c:pt>
                <c:pt idx="749">
                  <c:v>0.95449577514907058</c:v>
                </c:pt>
                <c:pt idx="750">
                  <c:v>0.56740630677577208</c:v>
                </c:pt>
                <c:pt idx="751">
                  <c:v>0.2548122142972703</c:v>
                </c:pt>
                <c:pt idx="752">
                  <c:v>0.24145583197593359</c:v>
                </c:pt>
                <c:pt idx="753">
                  <c:v>0.22879954540630834</c:v>
                </c:pt>
                <c:pt idx="754">
                  <c:v>0.2168066579702706</c:v>
                </c:pt>
                <c:pt idx="755">
                  <c:v>0.20544239656055668</c:v>
                </c:pt>
                <c:pt idx="756">
                  <c:v>0.19467381075692139</c:v>
                </c:pt>
                <c:pt idx="757">
                  <c:v>0.18446967728713562</c:v>
                </c:pt>
                <c:pt idx="758">
                  <c:v>0.17480040949581147</c:v>
                </c:pt>
                <c:pt idx="759">
                  <c:v>0.16563797155856033</c:v>
                </c:pt>
                <c:pt idx="760">
                  <c:v>0.15695579719275118</c:v>
                </c:pt>
                <c:pt idx="761">
                  <c:v>0.56624716507668837</c:v>
                </c:pt>
                <c:pt idx="762">
                  <c:v>0.45328208135364612</c:v>
                </c:pt>
                <c:pt idx="763">
                  <c:v>0.17608339443948243</c:v>
                </c:pt>
                <c:pt idx="764">
                  <c:v>0.16685370683185169</c:v>
                </c:pt>
                <c:pt idx="765">
                  <c:v>0.15810780779273204</c:v>
                </c:pt>
                <c:pt idx="766">
                  <c:v>0.14982033878465487</c:v>
                </c:pt>
                <c:pt idx="767">
                  <c:v>0.14196727047771113</c:v>
                </c:pt>
                <c:pt idx="768">
                  <c:v>0.13452583307705024</c:v>
                </c:pt>
                <c:pt idx="769">
                  <c:v>0.12747445030237192</c:v>
                </c:pt>
                <c:pt idx="770">
                  <c:v>0.12079267682798729</c:v>
                </c:pt>
                <c:pt idx="771">
                  <c:v>0.11446113900205683</c:v>
                </c:pt>
                <c:pt idx="772">
                  <c:v>0.10846147867312292</c:v>
                </c:pt>
                <c:pt idx="773">
                  <c:v>1.0061570925411212</c:v>
                </c:pt>
                <c:pt idx="774">
                  <c:v>0.13718894406828044</c:v>
                </c:pt>
                <c:pt idx="775">
                  <c:v>0.12999797014935061</c:v>
                </c:pt>
                <c:pt idx="776">
                  <c:v>0.12318392241972792</c:v>
                </c:pt>
                <c:pt idx="777">
                  <c:v>0.11672704370134621</c:v>
                </c:pt>
                <c:pt idx="778">
                  <c:v>0.11060861241965055</c:v>
                </c:pt>
                <c:pt idx="779">
                  <c:v>0.10481088832081314</c:v>
                </c:pt>
                <c:pt idx="780">
                  <c:v>9.9317061034266532E-2</c:v>
                </c:pt>
                <c:pt idx="781">
                  <c:v>9.4111201331412375E-2</c:v>
                </c:pt>
                <c:pt idx="782">
                  <c:v>8.9178214939181544E-2</c:v>
                </c:pt>
                <c:pt idx="783">
                  <c:v>8.4503798774529071E-2</c:v>
                </c:pt>
                <c:pt idx="784">
                  <c:v>8.0074399472966615E-2</c:v>
                </c:pt>
                <c:pt idx="785">
                  <c:v>7.5877174090887109E-2</c:v>
                </c:pt>
                <c:pt idx="786">
                  <c:v>7.1899952867738814E-2</c:v>
                </c:pt>
                <c:pt idx="787">
                  <c:v>6.8131203940078419E-2</c:v>
                </c:pt>
                <c:pt idx="788">
                  <c:v>6.4559999905192414E-2</c:v>
                </c:pt>
                <c:pt idx="789">
                  <c:v>6.1175986137338864E-2</c:v>
                </c:pt>
                <c:pt idx="790">
                  <c:v>5.7969350764743043E-2</c:v>
                </c:pt>
                <c:pt idx="791">
                  <c:v>5.4930796220296021E-2</c:v>
                </c:pt>
                <c:pt idx="792">
                  <c:v>5.2051512283467986E-2</c:v>
                </c:pt>
                <c:pt idx="793">
                  <c:v>4.9323150535272156E-2</c:v>
                </c:pt>
                <c:pt idx="794">
                  <c:v>4.673780015221167E-2</c:v>
                </c:pt>
                <c:pt idx="795">
                  <c:v>4.4287964969024943E-2</c:v>
                </c:pt>
                <c:pt idx="796">
                  <c:v>4.1966541743723135E-2</c:v>
                </c:pt>
                <c:pt idx="797">
                  <c:v>3.9766799561899838E-2</c:v>
                </c:pt>
                <c:pt idx="798">
                  <c:v>3.7682360320596207E-2</c:v>
                </c:pt>
                <c:pt idx="799">
                  <c:v>3.5707180235134958E-2</c:v>
                </c:pt>
                <c:pt idx="800">
                  <c:v>3.3835532315302688E-2</c:v>
                </c:pt>
                <c:pt idx="801">
                  <c:v>3.206198976007061E-2</c:v>
                </c:pt>
                <c:pt idx="802">
                  <c:v>3.0381410222707069E-2</c:v>
                </c:pt>
                <c:pt idx="803">
                  <c:v>2.8788920900658939E-2</c:v>
                </c:pt>
                <c:pt idx="804">
                  <c:v>2.7279904406970229E-2</c:v>
                </c:pt>
                <c:pt idx="805">
                  <c:v>2.5849985382272535E-2</c:v>
                </c:pt>
                <c:pt idx="806">
                  <c:v>2.449501780852897E-2</c:v>
                </c:pt>
                <c:pt idx="807">
                  <c:v>2.3211072987748185E-2</c:v>
                </c:pt>
                <c:pt idx="808">
                  <c:v>1.5037114866458758</c:v>
                </c:pt>
                <c:pt idx="809">
                  <c:v>0.65939335246319475</c:v>
                </c:pt>
                <c:pt idx="810">
                  <c:v>0.28244840123650217</c:v>
                </c:pt>
                <c:pt idx="811">
                  <c:v>0.26764342478210051</c:v>
                </c:pt>
                <c:pt idx="812">
                  <c:v>0.2536144744154934</c:v>
                </c:pt>
                <c:pt idx="813">
                  <c:v>0.24032087351076437</c:v>
                </c:pt>
                <c:pt idx="814">
                  <c:v>0.22772407757121524</c:v>
                </c:pt>
                <c:pt idx="815">
                  <c:v>0.21578756247046532</c:v>
                </c:pt>
                <c:pt idx="816">
                  <c:v>0.20447671855156868</c:v>
                </c:pt>
                <c:pt idx="817">
                  <c:v>0.19375875027709272</c:v>
                </c:pt>
                <c:pt idx="818">
                  <c:v>0.2134380839009746</c:v>
                </c:pt>
                <c:pt idx="819">
                  <c:v>0.17397876355398931</c:v>
                </c:pt>
                <c:pt idx="820">
                  <c:v>0.16485939347893627</c:v>
                </c:pt>
                <c:pt idx="821">
                  <c:v>0.15621802950570249</c:v>
                </c:pt>
                <c:pt idx="822">
                  <c:v>0.14802961619389066</c:v>
                </c:pt>
                <c:pt idx="823">
                  <c:v>0.14027041142335417</c:v>
                </c:pt>
                <c:pt idx="824">
                  <c:v>0.13291791755445417</c:v>
                </c:pt>
                <c:pt idx="825">
                  <c:v>0.1259508161966594</c:v>
                </c:pt>
                <c:pt idx="826">
                  <c:v>0.11934890639635272</c:v>
                </c:pt>
                <c:pt idx="827">
                  <c:v>0.11309304606462062</c:v>
                </c:pt>
                <c:pt idx="828">
                  <c:v>0.10716509647519702</c:v>
                </c:pt>
                <c:pt idx="829">
                  <c:v>0.1015478696716348</c:v>
                </c:pt>
                <c:pt idx="830">
                  <c:v>9.6225078631212699E-2</c:v>
                </c:pt>
                <c:pt idx="831">
                  <c:v>9.1181290041079444E-2</c:v>
                </c:pt>
                <c:pt idx="832">
                  <c:v>8.6401879549710403E-2</c:v>
                </c:pt>
                <c:pt idx="833">
                  <c:v>0.97670229963975852</c:v>
                </c:pt>
                <c:pt idx="834">
                  <c:v>0.11237827402700382</c:v>
                </c:pt>
                <c:pt idx="835">
                  <c:v>1.0161541815327155</c:v>
                </c:pt>
                <c:pt idx="836">
                  <c:v>0.14618059716532292</c:v>
                </c:pt>
                <c:pt idx="837">
                  <c:v>0.13851831163051889</c:v>
                </c:pt>
                <c:pt idx="838">
                  <c:v>0.13125765682342672</c:v>
                </c:pt>
                <c:pt idx="839">
                  <c:v>0.12437758063880845</c:v>
                </c:pt>
                <c:pt idx="840">
                  <c:v>0.11785813445057833</c:v>
                </c:pt>
                <c:pt idx="841">
                  <c:v>0.11168041527121052</c:v>
                </c:pt>
                <c:pt idx="842">
                  <c:v>0.10582651094295195</c:v>
                </c:pt>
                <c:pt idx="843">
                  <c:v>0.71341578726632404</c:v>
                </c:pt>
                <c:pt idx="844">
                  <c:v>0.11655218007778186</c:v>
                </c:pt>
                <c:pt idx="845">
                  <c:v>0.11044291454748809</c:v>
                </c:pt>
                <c:pt idx="846">
                  <c:v>0.1046538757628007</c:v>
                </c:pt>
                <c:pt idx="847">
                  <c:v>9.9168278536025167E-2</c:v>
                </c:pt>
                <c:pt idx="848">
                  <c:v>9.3970217501436262E-2</c:v>
                </c:pt>
                <c:pt idx="849">
                  <c:v>8.9044620998027998E-2</c:v>
                </c:pt>
                <c:pt idx="850">
                  <c:v>8.4377207369571772E-2</c:v>
                </c:pt>
                <c:pt idx="851">
                  <c:v>7.9954443555275354E-2</c:v>
                </c:pt>
                <c:pt idx="852">
                  <c:v>7.5763505850977741E-2</c:v>
                </c:pt>
                <c:pt idx="853">
                  <c:v>7.1792242727107422E-2</c:v>
                </c:pt>
                <c:pt idx="854">
                  <c:v>6.8029139595595867E-2</c:v>
                </c:pt>
                <c:pt idx="855">
                  <c:v>0.29859494539120157</c:v>
                </c:pt>
                <c:pt idx="856">
                  <c:v>6.3758757729369994E-2</c:v>
                </c:pt>
                <c:pt idx="857">
                  <c:v>0.50241431562094729</c:v>
                </c:pt>
                <c:pt idx="858">
                  <c:v>1.0692621314323247</c:v>
                </c:pt>
                <c:pt idx="859">
                  <c:v>0.13843747958803979</c:v>
                </c:pt>
                <c:pt idx="860">
                  <c:v>0.13118106171937755</c:v>
                </c:pt>
                <c:pt idx="861">
                  <c:v>0.12430500038740848</c:v>
                </c:pt>
                <c:pt idx="862">
                  <c:v>0.11778935860702182</c:v>
                </c:pt>
                <c:pt idx="863">
                  <c:v>0.11161524442148658</c:v>
                </c:pt>
                <c:pt idx="864">
                  <c:v>0.10576475612564828</c:v>
                </c:pt>
                <c:pt idx="865">
                  <c:v>0.10022093036033751</c:v>
                </c:pt>
                <c:pt idx="866">
                  <c:v>9.4967692927491784E-2</c:v>
                </c:pt>
                <c:pt idx="867">
                  <c:v>8.9989812183379925E-2</c:v>
                </c:pt>
                <c:pt idx="868">
                  <c:v>8.5272854874793858E-2</c:v>
                </c:pt>
                <c:pt idx="869">
                  <c:v>8.0803144290155657E-2</c:v>
                </c:pt>
                <c:pt idx="870">
                  <c:v>7.6567720604200043E-2</c:v>
                </c:pt>
                <c:pt idx="871">
                  <c:v>7.2554303301252718E-2</c:v>
                </c:pt>
                <c:pt idx="872">
                  <c:v>6.8751255568151426E-2</c:v>
                </c:pt>
                <c:pt idx="873">
                  <c:v>6.5147550553568065E-2</c:v>
                </c:pt>
                <c:pt idx="874">
                  <c:v>6.1732739395901404E-2</c:v>
                </c:pt>
                <c:pt idx="875">
                  <c:v>5.8496920927037926E-2</c:v>
                </c:pt>
                <c:pt idx="876">
                  <c:v>5.5430712964137735E-2</c:v>
                </c:pt>
                <c:pt idx="877">
                  <c:v>5.2525225106206462E-2</c:v>
                </c:pt>
                <c:pt idx="878">
                  <c:v>4.97720329565777E-2</c:v>
                </c:pt>
                <c:pt idx="879">
                  <c:v>4.7163153696564354E-2</c:v>
                </c:pt>
                <c:pt idx="880">
                  <c:v>0.23526497781631384</c:v>
                </c:pt>
                <c:pt idx="881">
                  <c:v>0.14389480686159514</c:v>
                </c:pt>
                <c:pt idx="882">
                  <c:v>5.0748444562163944E-2</c:v>
                </c:pt>
                <c:pt idx="883">
                  <c:v>4.8088385154671544E-2</c:v>
                </c:pt>
                <c:pt idx="884">
                  <c:v>4.5567756937877443E-2</c:v>
                </c:pt>
                <c:pt idx="885">
                  <c:v>4.3179251406984788E-2</c:v>
                </c:pt>
                <c:pt idx="886">
                  <c:v>4.0915943143951562E-2</c:v>
                </c:pt>
                <c:pt idx="887">
                  <c:v>3.8771269737396787E-2</c:v>
                </c:pt>
                <c:pt idx="888">
                  <c:v>3.6739012755036382E-2</c:v>
                </c:pt>
                <c:pt idx="889">
                  <c:v>3.4813279713478695E-2</c:v>
                </c:pt>
                <c:pt idx="890">
                  <c:v>3.298848699310148E-2</c:v>
                </c:pt>
                <c:pt idx="891">
                  <c:v>3.1259343648472465E-2</c:v>
                </c:pt>
                <c:pt idx="892">
                  <c:v>2.9620836067372106E-2</c:v>
                </c:pt>
                <c:pt idx="893">
                  <c:v>2.8068213433937773E-2</c:v>
                </c:pt>
                <c:pt idx="894">
                  <c:v>2.6596973953780061E-2</c:v>
                </c:pt>
                <c:pt idx="895">
                  <c:v>0.24036515415431869</c:v>
                </c:pt>
                <c:pt idx="896">
                  <c:v>2.3881804750179481E-2</c:v>
                </c:pt>
                <c:pt idx="897">
                  <c:v>2.2630002454725979E-2</c:v>
                </c:pt>
                <c:pt idx="898">
                  <c:v>2.1443815342182426E-2</c:v>
                </c:pt>
                <c:pt idx="899">
                  <c:v>2.0319804089706909E-2</c:v>
                </c:pt>
                <c:pt idx="900">
                  <c:v>1.9254709651964748E-2</c:v>
                </c:pt>
                <c:pt idx="901">
                  <c:v>1.8245443811599853E-2</c:v>
                </c:pt>
                <c:pt idx="902">
                  <c:v>1.7289080225018027E-2</c:v>
                </c:pt>
                <c:pt idx="903">
                  <c:v>0.3533102787369039</c:v>
                </c:pt>
                <c:pt idx="904">
                  <c:v>0.29793544025518881</c:v>
                </c:pt>
                <c:pt idx="905">
                  <c:v>4.5236798367211555E-2</c:v>
                </c:pt>
                <c:pt idx="906">
                  <c:v>0.95189292137356918</c:v>
                </c:pt>
                <c:pt idx="907">
                  <c:v>7.0334579430160402E-2</c:v>
                </c:pt>
                <c:pt idx="908">
                  <c:v>6.6647882009197287E-2</c:v>
                </c:pt>
                <c:pt idx="909">
                  <c:v>6.3154428622446843E-2</c:v>
                </c:pt>
                <c:pt idx="910">
                  <c:v>5.9844090080421915E-2</c:v>
                </c:pt>
                <c:pt idx="911">
                  <c:v>5.6707268131007252E-2</c:v>
                </c:pt>
                <c:pt idx="912">
                  <c:v>5.3734867629543534E-2</c:v>
                </c:pt>
                <c:pt idx="913">
                  <c:v>5.0918270167660047E-2</c:v>
                </c:pt>
                <c:pt idx="914">
                  <c:v>4.8249309084393531E-2</c:v>
                </c:pt>
                <c:pt idx="915">
                  <c:v>0.79951058826363108</c:v>
                </c:pt>
                <c:pt idx="916">
                  <c:v>7.2641805450496519E-2</c:v>
                </c:pt>
                <c:pt idx="917">
                  <c:v>6.8834171154845789E-2</c:v>
                </c:pt>
                <c:pt idx="918">
                  <c:v>0.19226571992905842</c:v>
                </c:pt>
                <c:pt idx="919">
                  <c:v>6.1807190491564495E-2</c:v>
                </c:pt>
                <c:pt idx="920">
                  <c:v>5.8567469551617915E-2</c:v>
                </c:pt>
                <c:pt idx="921">
                  <c:v>5.5497563671784135E-2</c:v>
                </c:pt>
                <c:pt idx="922">
                  <c:v>5.2588571729041869E-2</c:v>
                </c:pt>
                <c:pt idx="923">
                  <c:v>4.9832059166709616E-2</c:v>
                </c:pt>
                <c:pt idx="924">
                  <c:v>4.7220033538638399E-2</c:v>
                </c:pt>
                <c:pt idx="925">
                  <c:v>4.4744921335293945E-2</c:v>
                </c:pt>
                <c:pt idx="926">
                  <c:v>4.239954602453623E-2</c:v>
                </c:pt>
                <c:pt idx="927">
                  <c:v>0.1305912276519916</c:v>
                </c:pt>
                <c:pt idx="928">
                  <c:v>3.8071161080725557E-2</c:v>
                </c:pt>
                <c:pt idx="929">
                  <c:v>3.6075601392922894E-2</c:v>
                </c:pt>
                <c:pt idx="930">
                  <c:v>0.15344786712913278</c:v>
                </c:pt>
                <c:pt idx="931">
                  <c:v>0.12275944860740108</c:v>
                </c:pt>
                <c:pt idx="932">
                  <c:v>3.0694880909996627E-2</c:v>
                </c:pt>
                <c:pt idx="933">
                  <c:v>2.9085960529659088E-2</c:v>
                </c:pt>
                <c:pt idx="934">
                  <c:v>2.7561374237401445E-2</c:v>
                </c:pt>
                <c:pt idx="935">
                  <c:v>2.6116701529574668E-2</c:v>
                </c:pt>
                <c:pt idx="936">
                  <c:v>2.4747753610169631E-2</c:v>
                </c:pt>
                <c:pt idx="937">
                  <c:v>2.3450561245497312E-2</c:v>
                </c:pt>
                <c:pt idx="938">
                  <c:v>2.2221363255485026E-2</c:v>
                </c:pt>
                <c:pt idx="939">
                  <c:v>2.1056595608219455E-2</c:v>
                </c:pt>
                <c:pt idx="940">
                  <c:v>1.99528810861163E-2</c:v>
                </c:pt>
                <c:pt idx="941">
                  <c:v>1.8907019493753882E-2</c:v>
                </c:pt>
                <c:pt idx="942">
                  <c:v>0.15559610034671861</c:v>
                </c:pt>
                <c:pt idx="943">
                  <c:v>0.42996999978735645</c:v>
                </c:pt>
                <c:pt idx="944">
                  <c:v>2.6883018518400959E-2</c:v>
                </c:pt>
                <c:pt idx="945">
                  <c:v>2.5473902890747215E-2</c:v>
                </c:pt>
                <c:pt idx="946">
                  <c:v>2.4138648271325822E-2</c:v>
                </c:pt>
                <c:pt idx="947">
                  <c:v>2.2873383119412911E-2</c:v>
                </c:pt>
                <c:pt idx="948">
                  <c:v>2.1674438827170791E-2</c:v>
                </c:pt>
                <c:pt idx="949">
                  <c:v>2.0538339082602074E-2</c:v>
                </c:pt>
                <c:pt idx="950">
                  <c:v>1.9461789790061256E-2</c:v>
                </c:pt>
                <c:pt idx="951">
                  <c:v>1.8441669519098525E-2</c:v>
                </c:pt>
                <c:pt idx="952">
                  <c:v>0.45022656954021428</c:v>
                </c:pt>
                <c:pt idx="953">
                  <c:v>1.4344918677946945</c:v>
                </c:pt>
                <c:pt idx="954">
                  <c:v>0.62399381188942349</c:v>
                </c:pt>
                <c:pt idx="955">
                  <c:v>0.32453219573250663</c:v>
                </c:pt>
                <c:pt idx="956">
                  <c:v>0.3075213311091593</c:v>
                </c:pt>
                <c:pt idx="957">
                  <c:v>0.29140211766569168</c:v>
                </c:pt>
                <c:pt idx="958">
                  <c:v>0.27612781810542991</c:v>
                </c:pt>
                <c:pt idx="959">
                  <c:v>0.26165414494049261</c:v>
                </c:pt>
                <c:pt idx="960">
                  <c:v>0.24793913208121657</c:v>
                </c:pt>
                <c:pt idx="961">
                  <c:v>0.23494301315642369</c:v>
                </c:pt>
                <c:pt idx="962">
                  <c:v>0.32231030936299676</c:v>
                </c:pt>
                <c:pt idx="963">
                  <c:v>0.21095870445153111</c:v>
                </c:pt>
                <c:pt idx="964">
                  <c:v>0.34538755296651835</c:v>
                </c:pt>
                <c:pt idx="965">
                  <c:v>3.481566822648583</c:v>
                </c:pt>
                <c:pt idx="966">
                  <c:v>0.51537971987700149</c:v>
                </c:pt>
                <c:pt idx="967">
                  <c:v>2.1805711074067542</c:v>
                </c:pt>
                <c:pt idx="968">
                  <c:v>0.66584389022940771</c:v>
                </c:pt>
                <c:pt idx="969">
                  <c:v>0.63094263720762356</c:v>
                </c:pt>
                <c:pt idx="970">
                  <c:v>0.59787078816530814</c:v>
                </c:pt>
                <c:pt idx="971">
                  <c:v>0.5665324520203272</c:v>
                </c:pt>
                <c:pt idx="972">
                  <c:v>0.53683676397218605</c:v>
                </c:pt>
                <c:pt idx="973">
                  <c:v>0.50869762204158464</c:v>
                </c:pt>
                <c:pt idx="974">
                  <c:v>0.48203343741966626</c:v>
                </c:pt>
                <c:pt idx="975">
                  <c:v>1.6094976549538318</c:v>
                </c:pt>
                <c:pt idx="976">
                  <c:v>0.49776367251980991</c:v>
                </c:pt>
                <c:pt idx="977">
                  <c:v>0.47167260803068334</c:v>
                </c:pt>
                <c:pt idx="978">
                  <c:v>0.44694914765523108</c:v>
                </c:pt>
                <c:pt idx="979">
                  <c:v>0.42352160627640806</c:v>
                </c:pt>
                <c:pt idx="980">
                  <c:v>0.40132205626513945</c:v>
                </c:pt>
                <c:pt idx="981">
                  <c:v>0.38028613052568938</c:v>
                </c:pt>
                <c:pt idx="982">
                  <c:v>0.36035283586471489</c:v>
                </c:pt>
                <c:pt idx="983">
                  <c:v>0.34146437614287417</c:v>
                </c:pt>
                <c:pt idx="984">
                  <c:v>0.32356598469622128</c:v>
                </c:pt>
                <c:pt idx="985">
                  <c:v>0.30660576554149604</c:v>
                </c:pt>
                <c:pt idx="986">
                  <c:v>0.86302459304035373</c:v>
                </c:pt>
                <c:pt idx="987">
                  <c:v>0.28309467162085755</c:v>
                </c:pt>
                <c:pt idx="988">
                  <c:v>0.26825581988947905</c:v>
                </c:pt>
                <c:pt idx="989">
                  <c:v>0.25419476987172912</c:v>
                </c:pt>
                <c:pt idx="990">
                  <c:v>0.24087075186947521</c:v>
                </c:pt>
                <c:pt idx="991">
                  <c:v>0.2282451331923292</c:v>
                </c:pt>
                <c:pt idx="992">
                  <c:v>0.21628130614303132</c:v>
                </c:pt>
                <c:pt idx="993">
                  <c:v>0.2049445818742554</c:v>
                </c:pt>
                <c:pt idx="994">
                  <c:v>0.19420208980907666</c:v>
                </c:pt>
                <c:pt idx="995">
                  <c:v>0.18402268233347363</c:v>
                </c:pt>
                <c:pt idx="996">
                  <c:v>0.17437684448452204</c:v>
                </c:pt>
                <c:pt idx="997">
                  <c:v>0.72939835812027187</c:v>
                </c:pt>
                <c:pt idx="998">
                  <c:v>0.15657547208824116</c:v>
                </c:pt>
                <c:pt idx="999">
                  <c:v>0.14836832286220528</c:v>
                </c:pt>
                <c:pt idx="1000">
                  <c:v>0.14059136424980814</c:v>
                </c:pt>
                <c:pt idx="1001">
                  <c:v>0.22180987738690383</c:v>
                </c:pt>
                <c:pt idx="1002">
                  <c:v>0.12623900434726298</c:v>
                </c:pt>
                <c:pt idx="1003">
                  <c:v>0.11962198871252622</c:v>
                </c:pt>
                <c:pt idx="1004">
                  <c:v>0.11335181434239501</c:v>
                </c:pt>
                <c:pt idx="1005">
                  <c:v>0.10741030100737109</c:v>
                </c:pt>
                <c:pt idx="1006">
                  <c:v>0.10178022142323212</c:v>
                </c:pt>
                <c:pt idx="1007">
                  <c:v>9.6445251300908752E-2</c:v>
                </c:pt>
                <c:pt idx="1008">
                  <c:v>9.1389922014575825E-2</c:v>
                </c:pt>
                <c:pt idx="1009">
                  <c:v>8.6599575750719762E-2</c:v>
                </c:pt>
                <c:pt idx="1010">
                  <c:v>8.2060323008138161E-2</c:v>
                </c:pt>
                <c:pt idx="1011">
                  <c:v>0.26503000807993826</c:v>
                </c:pt>
                <c:pt idx="1012">
                  <c:v>7.3683142120703149E-2</c:v>
                </c:pt>
                <c:pt idx="1013">
                  <c:v>6.9820924528365219E-2</c:v>
                </c:pt>
                <c:pt idx="1014">
                  <c:v>6.6161151135626289E-2</c:v>
                </c:pt>
                <c:pt idx="1015">
                  <c:v>6.2693210511884243E-2</c:v>
                </c:pt>
                <c:pt idx="1016">
                  <c:v>5.940704744133421E-2</c:v>
                </c:pt>
                <c:pt idx="1017">
                  <c:v>5.6293133768096498E-2</c:v>
                </c:pt>
                <c:pt idx="1018">
                  <c:v>5.3342440769543087E-2</c:v>
                </c:pt>
                <c:pt idx="1019">
                  <c:v>5.0546412977719495E-2</c:v>
                </c:pt>
                <c:pt idx="1020">
                  <c:v>4.7896943372957974E-2</c:v>
                </c:pt>
                <c:pt idx="1021">
                  <c:v>4.5386349877756374E-2</c:v>
                </c:pt>
                <c:pt idx="1022">
                  <c:v>4.3007353082767333E-2</c:v>
                </c:pt>
                <c:pt idx="1023">
                  <c:v>4.0753055140314604E-2</c:v>
                </c:pt>
                <c:pt idx="1024">
                  <c:v>0.12868782609912544</c:v>
                </c:pt>
                <c:pt idx="1025">
                  <c:v>0.97077670792344228</c:v>
                </c:pt>
                <c:pt idx="1026">
                  <c:v>0.11191394184351615</c:v>
                </c:pt>
                <c:pt idx="1027">
                  <c:v>0.10604779685328421</c:v>
                </c:pt>
                <c:pt idx="1028">
                  <c:v>0.10048913506380072</c:v>
                </c:pt>
                <c:pt idx="1029">
                  <c:v>9.5221839260284991E-2</c:v>
                </c:pt>
                <c:pt idx="1030">
                  <c:v>9.02306370370764E-2</c:v>
                </c:pt>
                <c:pt idx="1031">
                  <c:v>8.5501056515637996E-2</c:v>
                </c:pt>
                <c:pt idx="1032">
                  <c:v>8.101938438367022E-2</c:v>
                </c:pt>
                <c:pt idx="1033">
                  <c:v>7.6772626133670474E-2</c:v>
                </c:pt>
                <c:pt idx="1034">
                  <c:v>7.2748468385651022E-2</c:v>
                </c:pt>
                <c:pt idx="1035">
                  <c:v>6.8935243184770845E-2</c:v>
                </c:pt>
                <c:pt idx="1036">
                  <c:v>0.39928638062918609</c:v>
                </c:pt>
                <c:pt idx="1037">
                  <c:v>0.52096515251024</c:v>
                </c:pt>
                <c:pt idx="1038">
                  <c:v>0.12545049638577244</c:v>
                </c:pt>
                <c:pt idx="1039">
                  <c:v>0.1188748116339611</c:v>
                </c:pt>
                <c:pt idx="1040">
                  <c:v>0.11264380172362855</c:v>
                </c:pt>
                <c:pt idx="1041">
                  <c:v>0.10673939998174647</c:v>
                </c:pt>
                <c:pt idx="1042">
                  <c:v>0.10114448672832178</c:v>
                </c:pt>
                <c:pt idx="1043">
                  <c:v>9.5842839638269769E-2</c:v>
                </c:pt>
                <c:pt idx="1044">
                  <c:v>9.0819086705147489E-2</c:v>
                </c:pt>
                <c:pt idx="1045">
                  <c:v>8.6058661670366993E-2</c:v>
                </c:pt>
                <c:pt idx="1046">
                  <c:v>0.29727877533959346</c:v>
                </c:pt>
                <c:pt idx="1047">
                  <c:v>7.7273307807310218E-2</c:v>
                </c:pt>
                <c:pt idx="1048">
                  <c:v>7.322290604319108E-2</c:v>
                </c:pt>
                <c:pt idx="1049">
                  <c:v>6.9384812447523703E-2</c:v>
                </c:pt>
                <c:pt idx="1050">
                  <c:v>6.5747898554290057E-2</c:v>
                </c:pt>
                <c:pt idx="1051">
                  <c:v>6.2301619213492511E-2</c:v>
                </c:pt>
                <c:pt idx="1052">
                  <c:v>5.9035982015728648E-2</c:v>
                </c:pt>
                <c:pt idx="1053">
                  <c:v>5.5941518319425072E-2</c:v>
                </c:pt>
                <c:pt idx="1054">
                  <c:v>5.3009255796724213E-2</c:v>
                </c:pt>
                <c:pt idx="1055">
                  <c:v>0.21655073481916987</c:v>
                </c:pt>
                <c:pt idx="1056">
                  <c:v>4.7597771802523614E-2</c:v>
                </c:pt>
                <c:pt idx="1057">
                  <c:v>4.5102859854948836E-2</c:v>
                </c:pt>
                <c:pt idx="1058">
                  <c:v>4.2738722634644399E-2</c:v>
                </c:pt>
                <c:pt idx="1059">
                  <c:v>1.941128795808734</c:v>
                </c:pt>
                <c:pt idx="1060">
                  <c:v>1.9035895983720712</c:v>
                </c:pt>
                <c:pt idx="1061">
                  <c:v>0.4611762347507416</c:v>
                </c:pt>
                <c:pt idx="1062">
                  <c:v>2.3258998803763813</c:v>
                </c:pt>
                <c:pt idx="1063">
                  <c:v>0.66645538940712923</c:v>
                </c:pt>
                <c:pt idx="1064">
                  <c:v>0.63152208369576202</c:v>
                </c:pt>
                <c:pt idx="1065">
                  <c:v>0.59841986205591746</c:v>
                </c:pt>
                <c:pt idx="1066">
                  <c:v>0.56705274534079841</c:v>
                </c:pt>
                <c:pt idx="1067">
                  <c:v>0.53732978530129438</c:v>
                </c:pt>
                <c:pt idx="1068">
                  <c:v>0.50916480088358018</c:v>
                </c:pt>
                <c:pt idx="1069">
                  <c:v>0.48247612834908926</c:v>
                </c:pt>
                <c:pt idx="1070">
                  <c:v>0.45718638449234117</c:v>
                </c:pt>
                <c:pt idx="1071">
                  <c:v>2.1684258027915151</c:v>
                </c:pt>
                <c:pt idx="1072">
                  <c:v>1.5954066079700868</c:v>
                </c:pt>
                <c:pt idx="1073">
                  <c:v>0.76083792513740445</c:v>
                </c:pt>
                <c:pt idx="1074">
                  <c:v>2.4938190224706367</c:v>
                </c:pt>
                <c:pt idx="1075">
                  <c:v>1.4953815178597418</c:v>
                </c:pt>
                <c:pt idx="1076">
                  <c:v>1.0807714814542346</c:v>
                </c:pt>
                <c:pt idx="1077">
                  <c:v>1.0241211472145275</c:v>
                </c:pt>
                <c:pt idx="1078">
                  <c:v>0.97044022919697348</c:v>
                </c:pt>
                <c:pt idx="1079">
                  <c:v>0.91957308078767819</c:v>
                </c:pt>
                <c:pt idx="1080">
                  <c:v>0.87137221383441277</c:v>
                </c:pt>
                <c:pt idx="1081">
                  <c:v>0.82569787100803493</c:v>
                </c:pt>
                <c:pt idx="1082">
                  <c:v>0.78241762057925779</c:v>
                </c:pt>
                <c:pt idx="1083">
                  <c:v>0.74140597243583084</c:v>
                </c:pt>
                <c:pt idx="1084">
                  <c:v>0.70254401422678336</c:v>
                </c:pt>
                <c:pt idx="1085">
                  <c:v>3.4852887883793855</c:v>
                </c:pt>
                <c:pt idx="1086">
                  <c:v>0.99105735161525932</c:v>
                </c:pt>
                <c:pt idx="1087">
                  <c:v>1.0059860694786966</c:v>
                </c:pt>
                <c:pt idx="1088">
                  <c:v>0.95325573003656505</c:v>
                </c:pt>
                <c:pt idx="1089">
                  <c:v>0.90328933413405232</c:v>
                </c:pt>
                <c:pt idx="1090">
                  <c:v>0.85594200533055509</c:v>
                </c:pt>
                <c:pt idx="1091">
                  <c:v>0.81107646111159026</c:v>
                </c:pt>
                <c:pt idx="1092">
                  <c:v>0.76856261484123423</c:v>
                </c:pt>
                <c:pt idx="1093">
                  <c:v>0.72827719857884843</c:v>
                </c:pt>
                <c:pt idx="1094">
                  <c:v>1.5859629777036366</c:v>
                </c:pt>
                <c:pt idx="1095">
                  <c:v>2.5300005074842029</c:v>
                </c:pt>
                <c:pt idx="1096">
                  <c:v>1.8945210372138628</c:v>
                </c:pt>
                <c:pt idx="1097">
                  <c:v>2.0850536496155438</c:v>
                </c:pt>
                <c:pt idx="1098">
                  <c:v>1.322068435871522</c:v>
                </c:pt>
                <c:pt idx="1099">
                  <c:v>1.2849202992425464</c:v>
                </c:pt>
                <c:pt idx="1100">
                  <c:v>1.2175691841617426</c:v>
                </c:pt>
                <c:pt idx="1101">
                  <c:v>1.1537483835333622</c:v>
                </c:pt>
                <c:pt idx="1102">
                  <c:v>1.0932728503820424</c:v>
                </c:pt>
                <c:pt idx="1103">
                  <c:v>1.0359672372601969</c:v>
                </c:pt>
                <c:pt idx="1104">
                  <c:v>0.98166538783203794</c:v>
                </c:pt>
                <c:pt idx="1105">
                  <c:v>0.93020985510701804</c:v>
                </c:pt>
                <c:pt idx="1106">
                  <c:v>0.88145144492582417</c:v>
                </c:pt>
                <c:pt idx="1107">
                  <c:v>1.7708283387409864</c:v>
                </c:pt>
                <c:pt idx="1108">
                  <c:v>1.8032781949998418</c:v>
                </c:pt>
                <c:pt idx="1109">
                  <c:v>0.8965599222648416</c:v>
                </c:pt>
                <c:pt idx="1110">
                  <c:v>0.84956532615106561</c:v>
                </c:pt>
                <c:pt idx="1111">
                  <c:v>0.80503402558402559</c:v>
                </c:pt>
                <c:pt idx="1112">
                  <c:v>0.76283690305974561</c:v>
                </c:pt>
                <c:pt idx="1113">
                  <c:v>0.72285160897096223</c:v>
                </c:pt>
                <c:pt idx="1114">
                  <c:v>0.68496220685719167</c:v>
                </c:pt>
                <c:pt idx="1115">
                  <c:v>0.64905883724957081</c:v>
                </c:pt>
                <c:pt idx="1116">
                  <c:v>0.6150373991357998</c:v>
                </c:pt>
                <c:pt idx="1117">
                  <c:v>0.582799248121599</c:v>
                </c:pt>
                <c:pt idx="1118">
                  <c:v>0.55225091041350727</c:v>
                </c:pt>
                <c:pt idx="1119">
                  <c:v>0.52330381179372143</c:v>
                </c:pt>
                <c:pt idx="1120">
                  <c:v>2.3031265804038505</c:v>
                </c:pt>
                <c:pt idx="1121">
                  <c:v>2.2846431719593623</c:v>
                </c:pt>
                <c:pt idx="1122">
                  <c:v>0.93544042572274788</c:v>
                </c:pt>
                <c:pt idx="1123">
                  <c:v>0.91855157763664574</c:v>
                </c:pt>
                <c:pt idx="1124">
                  <c:v>0.87040425437501723</c:v>
                </c:pt>
                <c:pt idx="1125">
                  <c:v>0.82478064866360412</c:v>
                </c:pt>
                <c:pt idx="1126">
                  <c:v>0.78154847588424303</c:v>
                </c:pt>
                <c:pt idx="1127">
                  <c:v>0.74058238532474596</c:v>
                </c:pt>
                <c:pt idx="1128">
                  <c:v>0.70176359672733146</c:v>
                </c:pt>
                <c:pt idx="1129">
                  <c:v>0.66497955588793978</c:v>
                </c:pt>
                <c:pt idx="1130">
                  <c:v>0.63012360830785097</c:v>
                </c:pt>
                <c:pt idx="1131">
                  <c:v>0.59709468995136528</c:v>
                </c:pt>
                <c:pt idx="1132">
                  <c:v>0.56579703421290606</c:v>
                </c:pt>
                <c:pt idx="1133">
                  <c:v>0.53613989424390207</c:v>
                </c:pt>
                <c:pt idx="1134">
                  <c:v>1.4050838348453443</c:v>
                </c:pt>
                <c:pt idx="1135">
                  <c:v>1.2587891277842047</c:v>
                </c:pt>
                <c:pt idx="1136">
                  <c:v>0.54185698400325244</c:v>
                </c:pt>
                <c:pt idx="1137">
                  <c:v>0.5134546993569179</c:v>
                </c:pt>
                <c:pt idx="1138">
                  <c:v>0.48654116505790107</c:v>
                </c:pt>
                <c:pt idx="1139">
                  <c:v>0.46103834591909526</c:v>
                </c:pt>
                <c:pt idx="1140">
                  <c:v>0.43687229709025749</c:v>
                </c:pt>
                <c:pt idx="1141">
                  <c:v>0.41397294965657921</c:v>
                </c:pt>
                <c:pt idx="1142">
                  <c:v>0.39227390747544472</c:v>
                </c:pt>
                <c:pt idx="1143">
                  <c:v>0.37171225466230939</c:v>
                </c:pt>
                <c:pt idx="1144">
                  <c:v>0.44220626540929148</c:v>
                </c:pt>
                <c:pt idx="1145">
                  <c:v>0.33376576991506246</c:v>
                </c:pt>
                <c:pt idx="1146">
                  <c:v>0.87209304331912751</c:v>
                </c:pt>
                <c:pt idx="1147">
                  <c:v>0.31701847990071541</c:v>
                </c:pt>
                <c:pt idx="1148">
                  <c:v>0.30040145849081074</c:v>
                </c:pt>
                <c:pt idx="1149">
                  <c:v>0.2846554443503363</c:v>
                </c:pt>
                <c:pt idx="1150">
                  <c:v>0.2697347822655996</c:v>
                </c:pt>
                <c:pt idx="1151">
                  <c:v>0.25559621011262235</c:v>
                </c:pt>
                <c:pt idx="1152">
                  <c:v>0.24219873341958512</c:v>
                </c:pt>
                <c:pt idx="1153">
                  <c:v>0.22950350650427886</c:v>
                </c:pt>
                <c:pt idx="1154">
                  <c:v>0.74700460627881393</c:v>
                </c:pt>
                <c:pt idx="1155">
                  <c:v>0.21378275717867126</c:v>
                </c:pt>
                <c:pt idx="1156">
                  <c:v>1.122760694422156</c:v>
                </c:pt>
                <c:pt idx="1157">
                  <c:v>2.0301099050544362</c:v>
                </c:pt>
                <c:pt idx="1158">
                  <c:v>0.50873840393327185</c:v>
                </c:pt>
                <c:pt idx="1159">
                  <c:v>1.0969222155311278</c:v>
                </c:pt>
                <c:pt idx="1160">
                  <c:v>0.54211679519430922</c:v>
                </c:pt>
                <c:pt idx="1161">
                  <c:v>0.51370089213643699</c:v>
                </c:pt>
                <c:pt idx="1162">
                  <c:v>0.48677445325630714</c:v>
                </c:pt>
                <c:pt idx="1163">
                  <c:v>0.4612594059502701</c:v>
                </c:pt>
                <c:pt idx="1164">
                  <c:v>0.4370817699127873</c:v>
                </c:pt>
                <c:pt idx="1165">
                  <c:v>0.41417144263219963</c:v>
                </c:pt>
                <c:pt idx="1166">
                  <c:v>0.3924619961300721</c:v>
                </c:pt>
                <c:pt idx="1167">
                  <c:v>0.37189048435476568</c:v>
                </c:pt>
                <c:pt idx="1168">
                  <c:v>0.3523972606707762</c:v>
                </c:pt>
                <c:pt idx="1169">
                  <c:v>0.33392580491465762</c:v>
                </c:pt>
                <c:pt idx="1170">
                  <c:v>1.2077897953043328</c:v>
                </c:pt>
                <c:pt idx="1171">
                  <c:v>0.44468824987846606</c:v>
                </c:pt>
                <c:pt idx="1172">
                  <c:v>0.33566872873330544</c:v>
                </c:pt>
                <c:pt idx="1173">
                  <c:v>0.31807412524601442</c:v>
                </c:pt>
                <c:pt idx="1174">
                  <c:v>0.30140177052774997</c:v>
                </c:pt>
                <c:pt idx="1175">
                  <c:v>0.28560332346115835</c:v>
                </c:pt>
                <c:pt idx="1176">
                  <c:v>0.27063297680445769</c:v>
                </c:pt>
                <c:pt idx="1177">
                  <c:v>0.25644732437437123</c:v>
                </c:pt>
                <c:pt idx="1178">
                  <c:v>0.24300523519087538</c:v>
                </c:pt>
                <c:pt idx="1179">
                  <c:v>0.23026773421884897</c:v>
                </c:pt>
                <c:pt idx="1180">
                  <c:v>0.21819788936083567</c:v>
                </c:pt>
                <c:pt idx="1181">
                  <c:v>0.20676070437325844</c:v>
                </c:pt>
                <c:pt idx="1182">
                  <c:v>0.19592301739559892</c:v>
                </c:pt>
                <c:pt idx="1183">
                  <c:v>0.18565340479832887</c:v>
                </c:pt>
                <c:pt idx="1184">
                  <c:v>0.17592209007080353</c:v>
                </c:pt>
                <c:pt idx="1185">
                  <c:v>0.16670085748493899</c:v>
                </c:pt>
                <c:pt idx="1186">
                  <c:v>0.1579629702843435</c:v>
                </c:pt>
                <c:pt idx="1187">
                  <c:v>0.14968309316169395</c:v>
                </c:pt>
                <c:pt idx="1188">
                  <c:v>0.14183721879958233</c:v>
                </c:pt>
                <c:pt idx="1189">
                  <c:v>0.13440259826183915</c:v>
                </c:pt>
                <c:pt idx="1190">
                  <c:v>0.12735767503350479</c:v>
                </c:pt>
                <c:pt idx="1191">
                  <c:v>0.12068202251819964</c:v>
                </c:pt>
                <c:pt idx="1192">
                  <c:v>0.11435628481166729</c:v>
                </c:pt>
                <c:pt idx="1193">
                  <c:v>0.97274981817456208</c:v>
                </c:pt>
                <c:pt idx="1194">
                  <c:v>0.14332172867777257</c:v>
                </c:pt>
                <c:pt idx="1195">
                  <c:v>0.13580929522377028</c:v>
                </c:pt>
                <c:pt idx="1196">
                  <c:v>0.12869063776536524</c:v>
                </c:pt>
                <c:pt idx="1197">
                  <c:v>0.12194511591543684</c:v>
                </c:pt>
                <c:pt idx="1198">
                  <c:v>0.11555317118516514</c:v>
                </c:pt>
                <c:pt idx="1199">
                  <c:v>0.10949627027463267</c:v>
                </c:pt>
                <c:pt idx="1200">
                  <c:v>0.10375685133593827</c:v>
                </c:pt>
                <c:pt idx="1201">
                  <c:v>9.8318273053014354E-2</c:v>
                </c:pt>
                <c:pt idx="1202">
                  <c:v>9.3164766390505416E-2</c:v>
                </c:pt>
                <c:pt idx="1203">
                  <c:v>8.8281388871804811E-2</c:v>
                </c:pt>
                <c:pt idx="1204">
                  <c:v>8.3653981253680065E-2</c:v>
                </c:pt>
                <c:pt idx="1205">
                  <c:v>7.9269126471865722E-2</c:v>
                </c:pt>
                <c:pt idx="1206">
                  <c:v>7.5114110738587467E-2</c:v>
                </c:pt>
                <c:pt idx="1207">
                  <c:v>7.1176886679220439E-2</c:v>
                </c:pt>
                <c:pt idx="1208">
                  <c:v>6.7446038401197728E-2</c:v>
                </c:pt>
                <c:pt idx="1209">
                  <c:v>6.3910748393886621E-2</c:v>
                </c:pt>
                <c:pt idx="1210">
                  <c:v>6.0560766163460046E-2</c:v>
                </c:pt>
                <c:pt idx="1211">
                  <c:v>5.7386378511820268E-2</c:v>
                </c:pt>
                <c:pt idx="1212">
                  <c:v>5.4378381373399634E-2</c:v>
                </c:pt>
                <c:pt idx="1213">
                  <c:v>5.1528053128179555E-2</c:v>
                </c:pt>
                <c:pt idx="1214">
                  <c:v>4.8827129313549496E-2</c:v>
                </c:pt>
                <c:pt idx="1215">
                  <c:v>4.6267778661683585E-2</c:v>
                </c:pt>
                <c:pt idx="1216">
                  <c:v>4.3842580392955813E-2</c:v>
                </c:pt>
                <c:pt idx="1217">
                  <c:v>0.93335577592633501</c:v>
                </c:pt>
                <c:pt idx="1218">
                  <c:v>6.9890880043783687E-2</c:v>
                </c:pt>
                <c:pt idx="1219">
                  <c:v>6.6227439822859169E-2</c:v>
                </c:pt>
                <c:pt idx="1220">
                  <c:v>6.2756024573488597E-2</c:v>
                </c:pt>
                <c:pt idx="1221">
                  <c:v>5.9466569005268234E-2</c:v>
                </c:pt>
                <c:pt idx="1222">
                  <c:v>5.6349535415795508E-2</c:v>
                </c:pt>
                <c:pt idx="1223">
                  <c:v>5.3395886036315468E-2</c:v>
                </c:pt>
                <c:pt idx="1224">
                  <c:v>5.0597056826913657E-2</c:v>
                </c:pt>
                <c:pt idx="1225">
                  <c:v>4.7944932645275093E-2</c:v>
                </c:pt>
                <c:pt idx="1226">
                  <c:v>4.543182371701171E-2</c:v>
                </c:pt>
                <c:pt idx="1227">
                  <c:v>4.3050443339334568E-2</c:v>
                </c:pt>
                <c:pt idx="1228">
                  <c:v>4.0793886753423075E-2</c:v>
                </c:pt>
                <c:pt idx="1229">
                  <c:v>3.8655611124232138E-2</c:v>
                </c:pt>
                <c:pt idx="1230">
                  <c:v>3.6629416569689183E-2</c:v>
                </c:pt>
                <c:pt idx="1231">
                  <c:v>3.4709428184275602E-2</c:v>
                </c:pt>
                <c:pt idx="1232">
                  <c:v>3.2890079004870391E-2</c:v>
                </c:pt>
                <c:pt idx="1233">
                  <c:v>3.1166093869465814E-2</c:v>
                </c:pt>
                <c:pt idx="1234">
                  <c:v>2.9532474121953922E-2</c:v>
                </c:pt>
                <c:pt idx="1235">
                  <c:v>2.7984483118635581E-2</c:v>
                </c:pt>
                <c:pt idx="1236">
                  <c:v>2.6517632494428695E-2</c:v>
                </c:pt>
                <c:pt idx="1237">
                  <c:v>2.5127669148954618E-2</c:v>
                </c:pt>
                <c:pt idx="1238">
                  <c:v>2.3810562914769316E-2</c:v>
                </c:pt>
                <c:pt idx="1239">
                  <c:v>2.2562494871983554E-2</c:v>
                </c:pt>
                <c:pt idx="1240">
                  <c:v>8.0570525759988867E-2</c:v>
                </c:pt>
                <c:pt idx="1241">
                  <c:v>0.95623305353563337</c:v>
                </c:pt>
                <c:pt idx="1242">
                  <c:v>1.0800851552547521</c:v>
                </c:pt>
                <c:pt idx="1243">
                  <c:v>0.36845314625357534</c:v>
                </c:pt>
                <c:pt idx="1244">
                  <c:v>0.26368348152304044</c:v>
                </c:pt>
                <c:pt idx="1245">
                  <c:v>0.24986209780030347</c:v>
                </c:pt>
                <c:pt idx="1246">
                  <c:v>0.23676518360788271</c:v>
                </c:pt>
                <c:pt idx="1247">
                  <c:v>0.2243547647377766</c:v>
                </c:pt>
                <c:pt idx="1248">
                  <c:v>0.21259485745972351</c:v>
                </c:pt>
                <c:pt idx="1249">
                  <c:v>0.20145136418718548</c:v>
                </c:pt>
                <c:pt idx="1250">
                  <c:v>0.19089197461216342</c:v>
                </c:pt>
                <c:pt idx="1251">
                  <c:v>1.897041435169635</c:v>
                </c:pt>
                <c:pt idx="1252">
                  <c:v>0.30159943496411007</c:v>
                </c:pt>
                <c:pt idx="1253">
                  <c:v>0.28579062700571173</c:v>
                </c:pt>
                <c:pt idx="1254">
                  <c:v>0.27081046253961721</c:v>
                </c:pt>
                <c:pt idx="1255">
                  <c:v>0.2566155069160323</c:v>
                </c:pt>
                <c:pt idx="1256">
                  <c:v>0.24316460218053323</c:v>
                </c:pt>
                <c:pt idx="1257">
                  <c:v>0.23041874773750412</c:v>
                </c:pt>
                <c:pt idx="1258">
                  <c:v>0.2183409872687874</c:v>
                </c:pt>
                <c:pt idx="1259">
                  <c:v>0.20689630157967095</c:v>
                </c:pt>
                <c:pt idx="1260">
                  <c:v>0.19605150706152111</c:v>
                </c:pt>
                <c:pt idx="1261">
                  <c:v>0.18577515947665585</c:v>
                </c:pt>
                <c:pt idx="1262">
                  <c:v>0.17603746278648547</c:v>
                </c:pt>
                <c:pt idx="1263">
                  <c:v>0.16681018275856896</c:v>
                </c:pt>
                <c:pt idx="1264">
                  <c:v>0.15806656510209241</c:v>
                </c:pt>
                <c:pt idx="1265">
                  <c:v>0.14978125789440483</c:v>
                </c:pt>
                <c:pt idx="1266">
                  <c:v>0.69514025301009608</c:v>
                </c:pt>
                <c:pt idx="1267">
                  <c:v>0.14699896992737088</c:v>
                </c:pt>
                <c:pt idx="1268">
                  <c:v>0.13929378809922618</c:v>
                </c:pt>
                <c:pt idx="1269">
                  <c:v>0.13199248547536505</c:v>
                </c:pt>
                <c:pt idx="1270">
                  <c:v>0.12507389209311937</c:v>
                </c:pt>
                <c:pt idx="1271">
                  <c:v>0.11851794764665563</c:v>
                </c:pt>
                <c:pt idx="1272">
                  <c:v>0.11230564332256948</c:v>
                </c:pt>
                <c:pt idx="1273">
                  <c:v>0.10641896668425896</c:v>
                </c:pt>
                <c:pt idx="1274">
                  <c:v>0.10084084944526998</c:v>
                </c:pt>
                <c:pt idx="1275">
                  <c:v>0.43663641052421831</c:v>
                </c:pt>
                <c:pt idx="1276">
                  <c:v>1.7424052567997548</c:v>
                </c:pt>
                <c:pt idx="1277">
                  <c:v>0.26018647060168343</c:v>
                </c:pt>
                <c:pt idx="1278">
                  <c:v>0.24654838819743444</c:v>
                </c:pt>
                <c:pt idx="1279">
                  <c:v>0.23362516729707133</c:v>
                </c:pt>
                <c:pt idx="1280">
                  <c:v>0.2213793373123846</c:v>
                </c:pt>
                <c:pt idx="1281">
                  <c:v>0.20977539173488233</c:v>
                </c:pt>
                <c:pt idx="1282">
                  <c:v>0.19877968518546796</c:v>
                </c:pt>
                <c:pt idx="1283">
                  <c:v>0.1883603358604207</c:v>
                </c:pt>
                <c:pt idx="1284">
                  <c:v>0.17848713309082287</c:v>
                </c:pt>
                <c:pt idx="1285">
                  <c:v>0.16913144974740521</c:v>
                </c:pt>
                <c:pt idx="1286">
                  <c:v>0.16026615923682982</c:v>
                </c:pt>
                <c:pt idx="1287">
                  <c:v>0.15186555684874303</c:v>
                </c:pt>
                <c:pt idx="1288">
                  <c:v>0.14390528522554621</c:v>
                </c:pt>
                <c:pt idx="1289">
                  <c:v>1.8892472954932271</c:v>
                </c:pt>
                <c:pt idx="1290">
                  <c:v>0.31066158407499767</c:v>
                </c:pt>
                <c:pt idx="1291">
                  <c:v>0.29908269222348249</c:v>
                </c:pt>
                <c:pt idx="1292">
                  <c:v>0.28340580328765136</c:v>
                </c:pt>
                <c:pt idx="1293">
                  <c:v>0.26855064310141541</c:v>
                </c:pt>
                <c:pt idx="1294">
                  <c:v>0.25447413946207725</c:v>
                </c:pt>
                <c:pt idx="1295">
                  <c:v>0.24113547786407599</c:v>
                </c:pt>
                <c:pt idx="1296">
                  <c:v>0.22849598315824732</c:v>
                </c:pt>
                <c:pt idx="1297">
                  <c:v>0.21651900741409849</c:v>
                </c:pt>
                <c:pt idx="1298">
                  <c:v>0.20516982365995842</c:v>
                </c:pt>
                <c:pt idx="1299">
                  <c:v>0.53326166781753537</c:v>
                </c:pt>
                <c:pt idx="1300">
                  <c:v>0.45609439457969059</c:v>
                </c:pt>
                <c:pt idx="1301">
                  <c:v>2.0237120000509332</c:v>
                </c:pt>
                <c:pt idx="1302">
                  <c:v>0.48543648922202348</c:v>
                </c:pt>
                <c:pt idx="1303">
                  <c:v>0.46252560867477538</c:v>
                </c:pt>
                <c:pt idx="1304">
                  <c:v>0.4382816026332822</c:v>
                </c:pt>
                <c:pt idx="1305">
                  <c:v>0.41530838423665922</c:v>
                </c:pt>
                <c:pt idx="1306">
                  <c:v>0.39353934315509576</c:v>
                </c:pt>
                <c:pt idx="1307">
                  <c:v>0.37291136054381047</c:v>
                </c:pt>
                <c:pt idx="1308">
                  <c:v>0.35336462603138125</c:v>
                </c:pt>
                <c:pt idx="1309">
                  <c:v>0.3348424643009188</c:v>
                </c:pt>
                <c:pt idx="1310">
                  <c:v>0.31729117076126084</c:v>
                </c:pt>
                <c:pt idx="1311">
                  <c:v>0.3006598558317185</c:v>
                </c:pt>
                <c:pt idx="1312">
                  <c:v>0.28490029738888195</c:v>
                </c:pt>
                <c:pt idx="1313">
                  <c:v>2.0888613031688861</c:v>
                </c:pt>
                <c:pt idx="1314">
                  <c:v>0.36616201336639798</c:v>
                </c:pt>
                <c:pt idx="1315">
                  <c:v>0.34696905648417209</c:v>
                </c:pt>
                <c:pt idx="1316">
                  <c:v>0.32878212857392031</c:v>
                </c:pt>
                <c:pt idx="1317">
                  <c:v>0.3115484970473989</c:v>
                </c:pt>
                <c:pt idx="1318">
                  <c:v>0.29521819337777816</c:v>
                </c:pt>
                <c:pt idx="1319">
                  <c:v>0.27974386821702329</c:v>
                </c:pt>
                <c:pt idx="1320">
                  <c:v>0.26508065410752513</c:v>
                </c:pt>
                <c:pt idx="1321">
                  <c:v>0.25118603538991663</c:v>
                </c:pt>
                <c:pt idx="1322">
                  <c:v>0.81282635487698718</c:v>
                </c:pt>
                <c:pt idx="1323">
                  <c:v>0.23538533131347578</c:v>
                </c:pt>
                <c:pt idx="1324">
                  <c:v>0.22304723956804023</c:v>
                </c:pt>
                <c:pt idx="1325">
                  <c:v>1.5228145438458132</c:v>
                </c:pt>
                <c:pt idx="1326">
                  <c:v>0.50389699571977586</c:v>
                </c:pt>
                <c:pt idx="1327">
                  <c:v>0.30512765257486102</c:v>
                </c:pt>
                <c:pt idx="1328">
                  <c:v>0.28913390755034901</c:v>
                </c:pt>
                <c:pt idx="1329">
                  <c:v>0.27397849978485139</c:v>
                </c:pt>
                <c:pt idx="1330">
                  <c:v>0.25961748651457056</c:v>
                </c:pt>
                <c:pt idx="1331">
                  <c:v>0.24600922830467273</c:v>
                </c:pt>
                <c:pt idx="1332">
                  <c:v>0.23311426831668355</c:v>
                </c:pt>
                <c:pt idx="1333">
                  <c:v>0.22089521790427308</c:v>
                </c:pt>
                <c:pt idx="1334">
                  <c:v>0.2093166482057166</c:v>
                </c:pt>
                <c:pt idx="1335">
                  <c:v>0.19834498741870762</c:v>
                </c:pt>
                <c:pt idx="1336">
                  <c:v>0.18794842345967233</c:v>
                </c:pt>
                <c:pt idx="1337">
                  <c:v>0.17809681172534908</c:v>
                </c:pt>
                <c:pt idx="1338">
                  <c:v>0.16876158768918964</c:v>
                </c:pt>
                <c:pt idx="1339">
                  <c:v>0.1599156840791571</c:v>
                </c:pt>
                <c:pt idx="1340">
                  <c:v>0.15153345239677971</c:v>
                </c:pt>
                <c:pt idx="1341">
                  <c:v>0.14359058854990661</c:v>
                </c:pt>
                <c:pt idx="1342">
                  <c:v>0.13606406238353966</c:v>
                </c:pt>
                <c:pt idx="1343">
                  <c:v>0.12893205090441709</c:v>
                </c:pt>
                <c:pt idx="1344">
                  <c:v>0.12217387500573575</c:v>
                </c:pt>
                <c:pt idx="1345">
                  <c:v>0.11576993950854599</c:v>
                </c:pt>
                <c:pt idx="1346">
                  <c:v>0.1097016763459715</c:v>
                </c:pt>
                <c:pt idx="1347">
                  <c:v>0.10395149072551699</c:v>
                </c:pt>
                <c:pt idx="1348">
                  <c:v>1.8412672621686028</c:v>
                </c:pt>
                <c:pt idx="1349">
                  <c:v>0.69958306749988952</c:v>
                </c:pt>
                <c:pt idx="1350">
                  <c:v>0.36200812971854818</c:v>
                </c:pt>
                <c:pt idx="1351">
                  <c:v>0.85433370647580176</c:v>
                </c:pt>
                <c:pt idx="1352">
                  <c:v>0.39773183076565183</c:v>
                </c:pt>
                <c:pt idx="1353">
                  <c:v>0.37688409233316905</c:v>
                </c:pt>
                <c:pt idx="1354">
                  <c:v>0.35712912084597337</c:v>
                </c:pt>
                <c:pt idx="1355">
                  <c:v>0.33840963720875283</c:v>
                </c:pt>
                <c:pt idx="1356">
                  <c:v>0.32067136469991658</c:v>
                </c:pt>
                <c:pt idx="1357">
                  <c:v>0.3941707331587585</c:v>
                </c:pt>
                <c:pt idx="1358">
                  <c:v>0.28793542205385331</c:v>
                </c:pt>
                <c:pt idx="1359">
                  <c:v>0.27284283478752969</c:v>
                </c:pt>
                <c:pt idx="1360">
                  <c:v>0.25854134918131716</c:v>
                </c:pt>
                <c:pt idx="1361">
                  <c:v>0.24498949839950446</c:v>
                </c:pt>
                <c:pt idx="1362">
                  <c:v>0.23214798915568585</c:v>
                </c:pt>
                <c:pt idx="1363">
                  <c:v>0.21997958778276122</c:v>
                </c:pt>
                <c:pt idx="1364">
                  <c:v>0.20844901227475629</c:v>
                </c:pt>
                <c:pt idx="1365">
                  <c:v>0.19752282998744009</c:v>
                </c:pt>
                <c:pt idx="1366">
                  <c:v>0.18716936070112533</c:v>
                </c:pt>
                <c:pt idx="1367">
                  <c:v>0.17735858476458424</c:v>
                </c:pt>
                <c:pt idx="1368">
                  <c:v>0.16806205605374541</c:v>
                </c:pt>
                <c:pt idx="1369">
                  <c:v>0.15925281949279696</c:v>
                </c:pt>
                <c:pt idx="1370">
                  <c:v>0.15090533289855088</c:v>
                </c:pt>
                <c:pt idx="1371">
                  <c:v>0.1429953929214576</c:v>
                </c:pt>
                <c:pt idx="1372">
                  <c:v>0.13550006486853855</c:v>
                </c:pt>
                <c:pt idx="1373">
                  <c:v>0.1283976162047599</c:v>
                </c:pt>
                <c:pt idx="1374">
                  <c:v>0.12166745354003633</c:v>
                </c:pt>
                <c:pt idx="1375">
                  <c:v>0.11529006291915979</c:v>
                </c:pt>
                <c:pt idx="1376">
                  <c:v>0.51022774657347769</c:v>
                </c:pt>
                <c:pt idx="1377">
                  <c:v>0.10352060264660172</c:v>
                </c:pt>
                <c:pt idx="1378">
                  <c:v>9.8094407709689677E-2</c:v>
                </c:pt>
                <c:pt idx="1379">
                  <c:v>9.2952635300666928E-2</c:v>
                </c:pt>
                <c:pt idx="1380">
                  <c:v>8.8080376966130788E-2</c:v>
                </c:pt>
                <c:pt idx="1381">
                  <c:v>8.3463505702673052E-2</c:v>
                </c:pt>
                <c:pt idx="1382">
                  <c:v>7.9088634995951548E-2</c:v>
                </c:pt>
                <c:pt idx="1383">
                  <c:v>7.494308000679302E-2</c:v>
                </c:pt>
                <c:pt idx="1384">
                  <c:v>7.101482079178735E-2</c:v>
                </c:pt>
                <c:pt idx="1385">
                  <c:v>1.1212817153146062</c:v>
                </c:pt>
                <c:pt idx="1386">
                  <c:v>0.12581185205109274</c:v>
                </c:pt>
                <c:pt idx="1387">
                  <c:v>0.11921722627467896</c:v>
                </c:pt>
                <c:pt idx="1388">
                  <c:v>0.11296826816328996</c:v>
                </c:pt>
                <c:pt idx="1389">
                  <c:v>0.10704685900349227</c:v>
                </c:pt>
                <c:pt idx="1390">
                  <c:v>0.10143582980266724</c:v>
                </c:pt>
                <c:pt idx="1391">
                  <c:v>9.6118911507903304E-2</c:v>
                </c:pt>
                <c:pt idx="1392">
                  <c:v>9.1080687834243085E-2</c:v>
                </c:pt>
                <c:pt idx="1393">
                  <c:v>8.6306550565512063E-2</c:v>
                </c:pt>
                <c:pt idx="1394">
                  <c:v>8.1782657198124512E-2</c:v>
                </c:pt>
                <c:pt idx="1395">
                  <c:v>7.7495890805055756E-2</c:v>
                </c:pt>
                <c:pt idx="1396">
                  <c:v>7.3433822003607499E-2</c:v>
                </c:pt>
                <c:pt idx="1397">
                  <c:v>6.9584672916692333E-2</c:v>
                </c:pt>
                <c:pt idx="1398">
                  <c:v>6.5937283023144111E-2</c:v>
                </c:pt>
                <c:pt idx="1399">
                  <c:v>6.2481076798038007E-2</c:v>
                </c:pt>
                <c:pt idx="1400">
                  <c:v>5.9206033049193918E-2</c:v>
                </c:pt>
                <c:pt idx="1401">
                  <c:v>5.6102655860955253E-2</c:v>
                </c:pt>
                <c:pt idx="1402">
                  <c:v>5.3161947060995161E-2</c:v>
                </c:pt>
                <c:pt idx="1403">
                  <c:v>5.0375380130318316E-2</c:v>
                </c:pt>
                <c:pt idx="1404">
                  <c:v>4.7734875480810984E-2</c:v>
                </c:pt>
                <c:pt idx="1405">
                  <c:v>4.5232777028657065E-2</c:v>
                </c:pt>
                <c:pt idx="1406">
                  <c:v>4.2861829995695343E-2</c:v>
                </c:pt>
                <c:pt idx="1407">
                  <c:v>4.0615159874353449E-2</c:v>
                </c:pt>
                <c:pt idx="1408">
                  <c:v>4.0003280112004796E-2</c:v>
                </c:pt>
                <c:pt idx="1409">
                  <c:v>3.646893513909609E-2</c:v>
                </c:pt>
                <c:pt idx="1410">
                  <c:v>3.4557358639856754E-2</c:v>
                </c:pt>
                <c:pt idx="1411">
                  <c:v>3.2745980424403527E-2</c:v>
                </c:pt>
                <c:pt idx="1412">
                  <c:v>3.1029548442359299E-2</c:v>
                </c:pt>
                <c:pt idx="1413">
                  <c:v>2.9403085937814325E-2</c:v>
                </c:pt>
                <c:pt idx="1414">
                  <c:v>2.7861877019334409E-2</c:v>
                </c:pt>
                <c:pt idx="1415">
                  <c:v>2.6401452986339842E-2</c:v>
                </c:pt>
                <c:pt idx="1416">
                  <c:v>2.5017579372208585E-2</c:v>
                </c:pt>
                <c:pt idx="1417">
                  <c:v>2.3706243666535606E-2</c:v>
                </c:pt>
                <c:pt idx="1418">
                  <c:v>2.2463643680949247E-2</c:v>
                </c:pt>
                <c:pt idx="1419">
                  <c:v>2.1286176524751576E-2</c:v>
                </c:pt>
                <c:pt idx="1420">
                  <c:v>2.0170428158417904E-2</c:v>
                </c:pt>
                <c:pt idx="1421">
                  <c:v>0.41418660256099404</c:v>
                </c:pt>
                <c:pt idx="1422">
                  <c:v>2.5549164653974568E-2</c:v>
                </c:pt>
                <c:pt idx="1423">
                  <c:v>2.4209965071056765E-2</c:v>
                </c:pt>
                <c:pt idx="1424">
                  <c:v>2.294096173710353E-2</c:v>
                </c:pt>
                <c:pt idx="1425">
                  <c:v>2.1738475205502466E-2</c:v>
                </c:pt>
                <c:pt idx="1426">
                  <c:v>2.0599018893612864E-2</c:v>
                </c:pt>
                <c:pt idx="1427">
                  <c:v>1.9519288973497809E-2</c:v>
                </c:pt>
                <c:pt idx="1428">
                  <c:v>1.8496154792549398E-2</c:v>
                </c:pt>
                <c:pt idx="1429">
                  <c:v>1.7526649796231957E-2</c:v>
                </c:pt>
                <c:pt idx="1430">
                  <c:v>1.6607962926623917E-2</c:v>
                </c:pt>
                <c:pt idx="1431">
                  <c:v>1.5737430471818623E-2</c:v>
                </c:pt>
                <c:pt idx="1432">
                  <c:v>1.4912528342551596E-2</c:v>
                </c:pt>
                <c:pt idx="1433">
                  <c:v>0.60509535793790603</c:v>
                </c:pt>
                <c:pt idx="1434">
                  <c:v>0.37676489540561686</c:v>
                </c:pt>
                <c:pt idx="1435">
                  <c:v>5.3186135525893255E-2</c:v>
                </c:pt>
                <c:pt idx="1436">
                  <c:v>5.0398300718847787E-2</c:v>
                </c:pt>
                <c:pt idx="1437">
                  <c:v>4.7756594650702526E-2</c:v>
                </c:pt>
                <c:pt idx="1438">
                  <c:v>4.5253357754155059E-2</c:v>
                </c:pt>
                <c:pt idx="1439">
                  <c:v>4.2881331950150273E-2</c:v>
                </c:pt>
                <c:pt idx="1440">
                  <c:v>4.063363960324344E-2</c:v>
                </c:pt>
                <c:pt idx="1441">
                  <c:v>3.8503763580051004E-2</c:v>
                </c:pt>
                <c:pt idx="1442">
                  <c:v>3.6485528352968991E-2</c:v>
                </c:pt>
                <c:pt idx="1443">
                  <c:v>3.4573082094369663E-2</c:v>
                </c:pt>
                <c:pt idx="1444">
                  <c:v>3.2760879709358995E-2</c:v>
                </c:pt>
                <c:pt idx="1445">
                  <c:v>3.1043666757898807E-2</c:v>
                </c:pt>
                <c:pt idx="1446">
                  <c:v>2.9416464219676093E-2</c:v>
                </c:pt>
                <c:pt idx="1447">
                  <c:v>2.7874554057545669E-2</c:v>
                </c:pt>
                <c:pt idx="1448">
                  <c:v>2.6413465537687631E-2</c:v>
                </c:pt>
                <c:pt idx="1449">
                  <c:v>2.5028962266815238E-2</c:v>
                </c:pt>
                <c:pt idx="1450">
                  <c:v>2.3717029908847907E-2</c:v>
                </c:pt>
                <c:pt idx="1451">
                  <c:v>2.2473864545434073E-2</c:v>
                </c:pt>
                <c:pt idx="1452">
                  <c:v>2.1295861646575518E-2</c:v>
                </c:pt>
                <c:pt idx="1453">
                  <c:v>2.017960561937376E-2</c:v>
                </c:pt>
                <c:pt idx="1454">
                  <c:v>1.9121859904595289E-2</c:v>
                </c:pt>
                <c:pt idx="1455">
                  <c:v>0.8125155502038699</c:v>
                </c:pt>
                <c:pt idx="1456">
                  <c:v>0.64041906898958978</c:v>
                </c:pt>
                <c:pt idx="1457">
                  <c:v>0.14036402410310297</c:v>
                </c:pt>
                <c:pt idx="1458">
                  <c:v>0.13300662337860225</c:v>
                </c:pt>
                <c:pt idx="1459">
                  <c:v>0.1260348723657479</c:v>
                </c:pt>
                <c:pt idx="1460">
                  <c:v>0.11942855662935253</c:v>
                </c:pt>
                <c:pt idx="1461">
                  <c:v>0.11316852130559008</c:v>
                </c:pt>
                <c:pt idx="1462">
                  <c:v>0.10723661556289901</c:v>
                </c:pt>
                <c:pt idx="1463">
                  <c:v>0.10161563997405484</c:v>
                </c:pt>
                <c:pt idx="1464">
                  <c:v>9.6289296646817721E-2</c:v>
                </c:pt>
                <c:pt idx="1465">
                  <c:v>9.1242141968560675E-2</c:v>
                </c:pt>
                <c:pt idx="1466">
                  <c:v>8.6459541827862349E-2</c:v>
                </c:pt>
                <c:pt idx="1467">
                  <c:v>1.7806217549166128</c:v>
                </c:pt>
                <c:pt idx="1468">
                  <c:v>0.17769321078768435</c:v>
                </c:pt>
                <c:pt idx="1469">
                  <c:v>0.16837914212841126</c:v>
                </c:pt>
                <c:pt idx="1470">
                  <c:v>0.15955328500296717</c:v>
                </c:pt>
                <c:pt idx="1471">
                  <c:v>0.15119004903721125</c:v>
                </c:pt>
                <c:pt idx="1472">
                  <c:v>0.14326518521664569</c:v>
                </c:pt>
                <c:pt idx="1473">
                  <c:v>0.13575571557694352</c:v>
                </c:pt>
                <c:pt idx="1474">
                  <c:v>0.12863986657985826</c:v>
                </c:pt>
                <c:pt idx="1475">
                  <c:v>0.12189700598133969</c:v>
                </c:pt>
                <c:pt idx="1476">
                  <c:v>0.11550758300880647</c:v>
                </c:pt>
                <c:pt idx="1477">
                  <c:v>0.10945307167412087</c:v>
                </c:pt>
                <c:pt idx="1478">
                  <c:v>1.8503047702681288</c:v>
                </c:pt>
                <c:pt idx="1479">
                  <c:v>0.46835597626355951</c:v>
                </c:pt>
                <c:pt idx="1480">
                  <c:v>0.24149970986433736</c:v>
                </c:pt>
                <c:pt idx="1481">
                  <c:v>2.1156504186705267</c:v>
                </c:pt>
                <c:pt idx="1482">
                  <c:v>0.35535024430622153</c:v>
                </c:pt>
                <c:pt idx="1483">
                  <c:v>0.33672400327604368</c:v>
                </c:pt>
                <c:pt idx="1484">
                  <c:v>0.31907408591659137</c:v>
                </c:pt>
                <c:pt idx="1485">
                  <c:v>0.30234931668962933</c:v>
                </c:pt>
                <c:pt idx="1486">
                  <c:v>0.28650120250311539</c:v>
                </c:pt>
                <c:pt idx="1487">
                  <c:v>0.45851128744268316</c:v>
                </c:pt>
                <c:pt idx="1488">
                  <c:v>0.25725354285646468</c:v>
                </c:pt>
                <c:pt idx="1489">
                  <c:v>0.2437691944652968</c:v>
                </c:pt>
                <c:pt idx="1490">
                  <c:v>0.23099164936832434</c:v>
                </c:pt>
                <c:pt idx="1491">
                  <c:v>0.25532044348560939</c:v>
                </c:pt>
                <c:pt idx="1492">
                  <c:v>0.62623373228489099</c:v>
                </c:pt>
                <c:pt idx="1493">
                  <c:v>0.41012906831898133</c:v>
                </c:pt>
                <c:pt idx="1494">
                  <c:v>0.25591843021977223</c:v>
                </c:pt>
                <c:pt idx="1495">
                  <c:v>0.24213431645789299</c:v>
                </c:pt>
                <c:pt idx="1496">
                  <c:v>0.22944246605878205</c:v>
                </c:pt>
                <c:pt idx="1497">
                  <c:v>0.21741587892722378</c:v>
                </c:pt>
                <c:pt idx="1498">
                  <c:v>0.20601968424444572</c:v>
                </c:pt>
                <c:pt idx="1499">
                  <c:v>0.19522083900039586</c:v>
                </c:pt>
                <c:pt idx="1500">
                  <c:v>0.18498803218627863</c:v>
                </c:pt>
                <c:pt idx="1501">
                  <c:v>0.1752915940089893</c:v>
                </c:pt>
                <c:pt idx="1502">
                  <c:v>0.69486819174688486</c:v>
                </c:pt>
                <c:pt idx="1503">
                  <c:v>0.18535705593578627</c:v>
                </c:pt>
                <c:pt idx="1504">
                  <c:v>0.17339513955383534</c:v>
                </c:pt>
                <c:pt idx="1505">
                  <c:v>0.16430636104716323</c:v>
                </c:pt>
                <c:pt idx="1506">
                  <c:v>0.15569398513721844</c:v>
                </c:pt>
                <c:pt idx="1507">
                  <c:v>0.14753304043384091</c:v>
                </c:pt>
                <c:pt idx="1508">
                  <c:v>0.1397998644614962</c:v>
                </c:pt>
                <c:pt idx="1509">
                  <c:v>0.13247203505045999</c:v>
                </c:pt>
                <c:pt idx="1510">
                  <c:v>0.12552830532424172</c:v>
                </c:pt>
                <c:pt idx="1511">
                  <c:v>0.11894854209474405</c:v>
                </c:pt>
                <c:pt idx="1512">
                  <c:v>0.11271366748653719</c:v>
                </c:pt>
                <c:pt idx="1513">
                  <c:v>0.10680560362098827</c:v>
                </c:pt>
                <c:pt idx="1514">
                  <c:v>0.10120722019985905</c:v>
                </c:pt>
                <c:pt idx="1515">
                  <c:v>9.5902284836391627E-2</c:v>
                </c:pt>
                <c:pt idx="1516">
                  <c:v>9.0875415989868272E-2</c:v>
                </c:pt>
                <c:pt idx="1517">
                  <c:v>8.611203836718026E-2</c:v>
                </c:pt>
                <c:pt idx="1518">
                  <c:v>8.1598340662093455E-2</c:v>
                </c:pt>
                <c:pt idx="1519">
                  <c:v>7.7321235509676636E-2</c:v>
                </c:pt>
                <c:pt idx="1520">
                  <c:v>7.3268321539781342E-2</c:v>
                </c:pt>
                <c:pt idx="1521">
                  <c:v>6.9427847419548272E-2</c:v>
                </c:pt>
                <c:pt idx="1522">
                  <c:v>6.5788677780681981E-2</c:v>
                </c:pt>
                <c:pt idx="1523">
                  <c:v>6.2340260932701119E-2</c:v>
                </c:pt>
                <c:pt idx="1524">
                  <c:v>5.9072598268549284E-2</c:v>
                </c:pt>
                <c:pt idx="1525">
                  <c:v>5.5976215273858862E-2</c:v>
                </c:pt>
                <c:pt idx="1526">
                  <c:v>5.3042134055809834E-2</c:v>
                </c:pt>
                <c:pt idx="1527">
                  <c:v>5.0261847311931479E-2</c:v>
                </c:pt>
                <c:pt idx="1528">
                  <c:v>4.7627293663370381E-2</c:v>
                </c:pt>
                <c:pt idx="1529">
                  <c:v>4.513083428110376E-2</c:v>
                </c:pt>
                <c:pt idx="1530">
                  <c:v>0.65958001487821794</c:v>
                </c:pt>
                <c:pt idx="1531">
                  <c:v>0.50381014446236128</c:v>
                </c:pt>
                <c:pt idx="1532">
                  <c:v>9.6706402227681357E-2</c:v>
                </c:pt>
                <c:pt idx="1533">
                  <c:v>9.1637384305459577E-2</c:v>
                </c:pt>
                <c:pt idx="1534">
                  <c:v>8.6834066917058805E-2</c:v>
                </c:pt>
                <c:pt idx="1535">
                  <c:v>8.2282522951792933E-2</c:v>
                </c:pt>
                <c:pt idx="1536">
                  <c:v>0.59556809170335057</c:v>
                </c:pt>
                <c:pt idx="1537">
                  <c:v>7.3882658640104418E-2</c:v>
                </c:pt>
                <c:pt idx="1538">
                  <c:v>7.0009983076119039E-2</c:v>
                </c:pt>
                <c:pt idx="1539">
                  <c:v>6.6340299882737777E-2</c:v>
                </c:pt>
                <c:pt idx="1540">
                  <c:v>6.2862968896114549E-2</c:v>
                </c:pt>
                <c:pt idx="1541">
                  <c:v>5.9567907673298587E-2</c:v>
                </c:pt>
                <c:pt idx="1542">
                  <c:v>5.6445562258417951E-2</c:v>
                </c:pt>
                <c:pt idx="1543">
                  <c:v>5.3486879481199449E-2</c:v>
                </c:pt>
                <c:pt idx="1544">
                  <c:v>5.0683280707505135E-2</c:v>
                </c:pt>
                <c:pt idx="1545">
                  <c:v>4.8026636965775679E-2</c:v>
                </c:pt>
                <c:pt idx="1546">
                  <c:v>4.5509245377260241E-2</c:v>
                </c:pt>
                <c:pt idx="1547">
                  <c:v>4.3123806821692832E-2</c:v>
                </c:pt>
                <c:pt idx="1548">
                  <c:v>4.086340477365738E-2</c:v>
                </c:pt>
                <c:pt idx="1549">
                  <c:v>3.8721485248277905E-2</c:v>
                </c:pt>
                <c:pt idx="1550">
                  <c:v>3.6691837798086817E-2</c:v>
                </c:pt>
                <c:pt idx="1551">
                  <c:v>0.9457922529852536</c:v>
                </c:pt>
                <c:pt idx="1552">
                  <c:v>0.74071953996217754</c:v>
                </c:pt>
                <c:pt idx="1553">
                  <c:v>0.36987463768565432</c:v>
                </c:pt>
                <c:pt idx="1554">
                  <c:v>0.23922946274706763</c:v>
                </c:pt>
                <c:pt idx="1555">
                  <c:v>0.22668987481644293</c:v>
                </c:pt>
                <c:pt idx="1556">
                  <c:v>0.21480756907700096</c:v>
                </c:pt>
                <c:pt idx="1557">
                  <c:v>0.20354809305061919</c:v>
                </c:pt>
                <c:pt idx="1558">
                  <c:v>0.19287880013991346</c:v>
                </c:pt>
                <c:pt idx="1559">
                  <c:v>0.18276875497016365</c:v>
                </c:pt>
                <c:pt idx="1560">
                  <c:v>0.17318864369289053</c:v>
                </c:pt>
                <c:pt idx="1561">
                  <c:v>0.16411068899101189</c:v>
                </c:pt>
                <c:pt idx="1562">
                  <c:v>0.15550856953913672</c:v>
                </c:pt>
                <c:pt idx="1563">
                  <c:v>0.14735734368547423</c:v>
                </c:pt>
                <c:pt idx="1564">
                  <c:v>0.13963337713407611</c:v>
                </c:pt>
                <c:pt idx="1565">
                  <c:v>0.53877132107631875</c:v>
                </c:pt>
                <c:pt idx="1566">
                  <c:v>0.14071400167202358</c:v>
                </c:pt>
                <c:pt idx="1567">
                  <c:v>0.13333825632370927</c:v>
                </c:pt>
                <c:pt idx="1568">
                  <c:v>0.12634912224930345</c:v>
                </c:pt>
                <c:pt idx="1569">
                  <c:v>0.11972633461182289</c:v>
                </c:pt>
                <c:pt idx="1570">
                  <c:v>0.11345069078753497</c:v>
                </c:pt>
                <c:pt idx="1571">
                  <c:v>0.10750399468838215</c:v>
                </c:pt>
                <c:pt idx="1572">
                  <c:v>0.10186900400283413</c:v>
                </c:pt>
                <c:pt idx="1573">
                  <c:v>9.6529380202193552E-2</c:v>
                </c:pt>
                <c:pt idx="1574">
                  <c:v>9.146964116739964E-2</c:v>
                </c:pt>
                <c:pt idx="1575">
                  <c:v>8.6675116298972427E-2</c:v>
                </c:pt>
                <c:pt idx="1576">
                  <c:v>0.84884386167023762</c:v>
                </c:pt>
                <c:pt idx="1577">
                  <c:v>1.0968154980142935</c:v>
                </c:pt>
                <c:pt idx="1578">
                  <c:v>0.20023377491068967</c:v>
                </c:pt>
                <c:pt idx="1579">
                  <c:v>0.58875753818260945</c:v>
                </c:pt>
                <c:pt idx="1580">
                  <c:v>0.18628776851561049</c:v>
                </c:pt>
                <c:pt idx="1581">
                  <c:v>0.17652320261775895</c:v>
                </c:pt>
                <c:pt idx="1582">
                  <c:v>0.1672704617738722</c:v>
                </c:pt>
                <c:pt idx="1583">
                  <c:v>0.15850271787007336</c:v>
                </c:pt>
                <c:pt idx="1584">
                  <c:v>0.15019454903020019</c:v>
                </c:pt>
                <c:pt idx="1585">
                  <c:v>0.14232186590564716</c:v>
                </c:pt>
                <c:pt idx="1586">
                  <c:v>0.52697541477494103</c:v>
                </c:pt>
                <c:pt idx="1587">
                  <c:v>0.2285566118852026</c:v>
                </c:pt>
                <c:pt idx="1588">
                  <c:v>0.13082373067496816</c:v>
                </c:pt>
                <c:pt idx="1589">
                  <c:v>0.12396639941077696</c:v>
                </c:pt>
                <c:pt idx="1590">
                  <c:v>0.71153453935043842</c:v>
                </c:pt>
                <c:pt idx="1591">
                  <c:v>0.13872551073280098</c:v>
                </c:pt>
                <c:pt idx="1592">
                  <c:v>0.1314539952594164</c:v>
                </c:pt>
                <c:pt idx="1593">
                  <c:v>0.14795646656190251</c:v>
                </c:pt>
                <c:pt idx="1594">
                  <c:v>0.11803442955096868</c:v>
                </c:pt>
                <c:pt idx="1595">
                  <c:v>0.11184746958709339</c:v>
                </c:pt>
                <c:pt idx="1596">
                  <c:v>0.10598480884455731</c:v>
                </c:pt>
                <c:pt idx="1597">
                  <c:v>0.10042944867045571</c:v>
                </c:pt>
                <c:pt idx="1598">
                  <c:v>9.5165281422967374E-2</c:v>
                </c:pt>
                <c:pt idx="1599">
                  <c:v>9.0177043767609544E-2</c:v>
                </c:pt>
                <c:pt idx="1600">
                  <c:v>0.27226331172804064</c:v>
                </c:pt>
                <c:pt idx="1601">
                  <c:v>0.68605310864599545</c:v>
                </c:pt>
                <c:pt idx="1602">
                  <c:v>0.11098234350886348</c:v>
                </c:pt>
                <c:pt idx="1603">
                  <c:v>0.10516502970814831</c:v>
                </c:pt>
                <c:pt idx="1604">
                  <c:v>9.9652639544707808E-2</c:v>
                </c:pt>
                <c:pt idx="1605">
                  <c:v>9.4429189967299806E-2</c:v>
                </c:pt>
                <c:pt idx="1606">
                  <c:v>8.9479535701409707E-2</c:v>
                </c:pt>
                <c:pt idx="1607">
                  <c:v>8.478932533586786E-2</c:v>
                </c:pt>
                <c:pt idx="1608">
                  <c:v>8.0344959711255867E-2</c:v>
                </c:pt>
                <c:pt idx="1609">
                  <c:v>7.6133552489449766E-2</c:v>
                </c:pt>
                <c:pt idx="1610">
                  <c:v>0.23901527201598333</c:v>
                </c:pt>
                <c:pt idx="1611">
                  <c:v>6.8361409784821414E-2</c:v>
                </c:pt>
                <c:pt idx="1612">
                  <c:v>6.4778139149111444E-2</c:v>
                </c:pt>
                <c:pt idx="1613">
                  <c:v>6.1382691270263239E-2</c:v>
                </c:pt>
                <c:pt idx="1614">
                  <c:v>0.47013455127299669</c:v>
                </c:pt>
                <c:pt idx="1615">
                  <c:v>6.380811239779538E-2</c:v>
                </c:pt>
                <c:pt idx="1616">
                  <c:v>6.0463509994264093E-2</c:v>
                </c:pt>
                <c:pt idx="1617">
                  <c:v>5.7294220177445426E-2</c:v>
                </c:pt>
                <c:pt idx="1618">
                  <c:v>5.4291053662829089E-2</c:v>
                </c:pt>
                <c:pt idx="1619">
                  <c:v>5.14453028366815E-2</c:v>
                </c:pt>
                <c:pt idx="1620">
                  <c:v>4.8748716508515727E-2</c:v>
                </c:pt>
                <c:pt idx="1621">
                  <c:v>4.6193475986950311E-2</c:v>
                </c:pt>
                <c:pt idx="1622">
                  <c:v>4.3772172409589562E-2</c:v>
                </c:pt>
                <c:pt idx="1623">
                  <c:v>0.93692691040843812</c:v>
                </c:pt>
                <c:pt idx="1624">
                  <c:v>1.8155764106600385</c:v>
                </c:pt>
                <c:pt idx="1625">
                  <c:v>0.22186728334210679</c:v>
                </c:pt>
                <c:pt idx="1626">
                  <c:v>0.21023776130727839</c:v>
                </c:pt>
                <c:pt idx="1627">
                  <c:v>0.19921781893070911</c:v>
                </c:pt>
                <c:pt idx="1628">
                  <c:v>0.18877550413744262</c:v>
                </c:pt>
                <c:pt idx="1629">
                  <c:v>0.17888053967070286</c:v>
                </c:pt>
                <c:pt idx="1630">
                  <c:v>0.16950423530366945</c:v>
                </c:pt>
                <c:pt idx="1631">
                  <c:v>0.16061940465281052</c:v>
                </c:pt>
                <c:pt idx="1632">
                  <c:v>0.15220028635157526</c:v>
                </c:pt>
                <c:pt idx="1633">
                  <c:v>0.14422246935589153</c:v>
                </c:pt>
                <c:pt idx="1634">
                  <c:v>0.13666282216489267</c:v>
                </c:pt>
                <c:pt idx="1635">
                  <c:v>0.12949942575165133</c:v>
                </c:pt>
                <c:pt idx="1636">
                  <c:v>0.12281698700282918</c:v>
                </c:pt>
                <c:pt idx="1637">
                  <c:v>0.5234215725287692</c:v>
                </c:pt>
                <c:pt idx="1638">
                  <c:v>0.12578800446862864</c:v>
                </c:pt>
                <c:pt idx="1639">
                  <c:v>0.11919462870069548</c:v>
                </c:pt>
                <c:pt idx="1640">
                  <c:v>0.1129468550766298</c:v>
                </c:pt>
                <c:pt idx="1641">
                  <c:v>0.10702656831739243</c:v>
                </c:pt>
                <c:pt idx="1642">
                  <c:v>0.10141660268474</c:v>
                </c:pt>
                <c:pt idx="1643">
                  <c:v>9.6100692209552835E-2</c:v>
                </c:pt>
                <c:pt idx="1644">
                  <c:v>9.1063423529023801E-2</c:v>
                </c:pt>
                <c:pt idx="1645">
                  <c:v>8.6290191195959459E-2</c:v>
                </c:pt>
                <c:pt idx="1646">
                  <c:v>8.1767155330614669E-2</c:v>
                </c:pt>
                <c:pt idx="1647">
                  <c:v>7.7481201492272639E-2</c:v>
                </c:pt>
                <c:pt idx="1648">
                  <c:v>7.3419902654219243E-2</c:v>
                </c:pt>
                <c:pt idx="1649">
                  <c:v>6.9609886515243774E-2</c:v>
                </c:pt>
                <c:pt idx="1650">
                  <c:v>6.5924784639496498E-2</c:v>
                </c:pt>
                <c:pt idx="1651">
                  <c:v>6.2469233536794372E-2</c:v>
                </c:pt>
                <c:pt idx="1652">
                  <c:v>0.13456198998233682</c:v>
                </c:pt>
                <c:pt idx="1653">
                  <c:v>5.609202162665787E-2</c:v>
                </c:pt>
                <c:pt idx="1654">
                  <c:v>5.3151870236786462E-2</c:v>
                </c:pt>
                <c:pt idx="1655">
                  <c:v>5.0365831498673262E-2</c:v>
                </c:pt>
                <c:pt idx="1656">
                  <c:v>4.7725827355686978E-2</c:v>
                </c:pt>
                <c:pt idx="1657">
                  <c:v>4.5224203175218892E-2</c:v>
                </c:pt>
                <c:pt idx="1658">
                  <c:v>0.13158766983158343</c:v>
                </c:pt>
                <c:pt idx="1659">
                  <c:v>0.46543088889050488</c:v>
                </c:pt>
                <c:pt idx="1660">
                  <c:v>6.0515243439373673E-2</c:v>
                </c:pt>
                <c:pt idx="1661">
                  <c:v>0.25104599493372037</c:v>
                </c:pt>
                <c:pt idx="1662">
                  <c:v>0.9733835153140582</c:v>
                </c:pt>
                <c:pt idx="1663">
                  <c:v>9.5836852070992434E-2</c:v>
                </c:pt>
                <c:pt idx="1664">
                  <c:v>9.0813412985610728E-2</c:v>
                </c:pt>
                <c:pt idx="1665">
                  <c:v>8.6053285347748698E-2</c:v>
                </c:pt>
                <c:pt idx="1666">
                  <c:v>8.1542667274430033E-2</c:v>
                </c:pt>
                <c:pt idx="1667">
                  <c:v>7.726848033004656E-2</c:v>
                </c:pt>
                <c:pt idx="1668">
                  <c:v>7.3218331605728354E-2</c:v>
                </c:pt>
                <c:pt idx="1669">
                  <c:v>6.9380477786383413E-2</c:v>
                </c:pt>
                <c:pt idx="1670">
                  <c:v>6.6073433969092821E-2</c:v>
                </c:pt>
                <c:pt idx="1671">
                  <c:v>6.2297727059024477E-2</c:v>
                </c:pt>
                <c:pt idx="1672">
                  <c:v>2.8287572613162895</c:v>
                </c:pt>
                <c:pt idx="1673">
                  <c:v>1.3431170051150902</c:v>
                </c:pt>
                <c:pt idx="1674">
                  <c:v>0.50588231366398684</c:v>
                </c:pt>
                <c:pt idx="1675">
                  <c:v>0.47936569785130845</c:v>
                </c:pt>
                <c:pt idx="1676">
                  <c:v>0.45423899209313379</c:v>
                </c:pt>
                <c:pt idx="1677">
                  <c:v>0.43042934207150402</c:v>
                </c:pt>
                <c:pt idx="1678">
                  <c:v>0.40786771224193269</c:v>
                </c:pt>
                <c:pt idx="1679">
                  <c:v>0.38648868566639794</c:v>
                </c:pt>
                <c:pt idx="1680">
                  <c:v>0.36623027433840277</c:v>
                </c:pt>
                <c:pt idx="1681">
                  <c:v>0.34703373945014515</c:v>
                </c:pt>
                <c:pt idx="1682">
                  <c:v>0.328843421080666</c:v>
                </c:pt>
                <c:pt idx="1683">
                  <c:v>0.31160657681116133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8-4A7A-BA66-8755C0DEDE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38-4A7A-BA66-8755C0DED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0.02</v>
      </c>
      <c r="J2" s="29">
        <v>57.13138578519505</v>
      </c>
      <c r="K2" s="19">
        <v>0.11620073376588461</v>
      </c>
      <c r="L2" s="27">
        <v>24.52053257020459</v>
      </c>
      <c r="M2" s="19">
        <v>5.2416570211013612E-2</v>
      </c>
      <c r="N2" s="27">
        <v>16.093505242409108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12.2313773396498</v>
      </c>
      <c r="G6" s="13">
        <f t="shared" ref="G6:G69" si="0">IF((F6-$J$2)&gt;0,$I$2*(F6-$J$2),0)</f>
        <v>0</v>
      </c>
      <c r="H6" s="13">
        <f t="shared" ref="H6:H69" si="1">F6-G6</f>
        <v>12.2313773396498</v>
      </c>
      <c r="I6" s="15">
        <f>H6+$H$3-$J$3</f>
        <v>8.2313773396498</v>
      </c>
      <c r="J6" s="13">
        <f t="shared" ref="J6:J69" si="2">I6/SQRT(1+(I6/($K$2*(300+(25*Q6)+0.05*(Q6)^3)))^2)</f>
        <v>8.2206517493798579</v>
      </c>
      <c r="K6" s="13">
        <f t="shared" ref="K6:K69" si="3">I6-J6</f>
        <v>1.0725590269942131E-2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22.03965503877691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14.44394448717312</v>
      </c>
      <c r="G7" s="13">
        <f t="shared" si="0"/>
        <v>0</v>
      </c>
      <c r="H7" s="13">
        <f t="shared" si="1"/>
        <v>14.44394448717312</v>
      </c>
      <c r="I7" s="16">
        <f t="shared" ref="I7:I70" si="8">H7+K6-L6</f>
        <v>14.454670077443062</v>
      </c>
      <c r="J7" s="13">
        <f t="shared" si="2"/>
        <v>14.381493864683769</v>
      </c>
      <c r="K7" s="13">
        <f t="shared" si="3"/>
        <v>7.317621275929298E-2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20.366329684557421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12.245905418999831</v>
      </c>
      <c r="G8" s="13">
        <f t="shared" si="0"/>
        <v>0</v>
      </c>
      <c r="H8" s="13">
        <f t="shared" si="1"/>
        <v>12.245905418999831</v>
      </c>
      <c r="I8" s="16">
        <f t="shared" si="8"/>
        <v>12.319081631759124</v>
      </c>
      <c r="J8" s="13">
        <f t="shared" si="2"/>
        <v>12.225293913633141</v>
      </c>
      <c r="K8" s="13">
        <f t="shared" si="3"/>
        <v>9.3787718125982522E-2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0</v>
      </c>
      <c r="Q8" s="41">
        <v>15.17734029793923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208.1</v>
      </c>
      <c r="G9" s="13">
        <f t="shared" si="0"/>
        <v>3.0193722842960988</v>
      </c>
      <c r="H9" s="13">
        <f t="shared" si="1"/>
        <v>205.08062771570388</v>
      </c>
      <c r="I9" s="16">
        <f t="shared" si="8"/>
        <v>205.17441543382986</v>
      </c>
      <c r="J9" s="13">
        <f t="shared" si="2"/>
        <v>74.463345709217919</v>
      </c>
      <c r="K9" s="13">
        <f t="shared" si="3"/>
        <v>130.71106972461195</v>
      </c>
      <c r="L9" s="13">
        <f t="shared" si="4"/>
        <v>4.6743505327236257</v>
      </c>
      <c r="M9" s="13">
        <f t="shared" si="9"/>
        <v>4.6743505327236257</v>
      </c>
      <c r="N9" s="13">
        <f t="shared" si="5"/>
        <v>0.24501342288939681</v>
      </c>
      <c r="O9" s="13">
        <f t="shared" si="6"/>
        <v>3.2643857071854958</v>
      </c>
      <c r="Q9" s="41">
        <v>12.02799456514548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45.084006952157672</v>
      </c>
      <c r="G10" s="13">
        <f t="shared" si="0"/>
        <v>0</v>
      </c>
      <c r="H10" s="13">
        <f t="shared" si="1"/>
        <v>45.084006952157672</v>
      </c>
      <c r="I10" s="16">
        <f t="shared" si="8"/>
        <v>171.12072614404599</v>
      </c>
      <c r="J10" s="13">
        <f t="shared" si="2"/>
        <v>69.172165908189115</v>
      </c>
      <c r="K10" s="13">
        <f t="shared" si="3"/>
        <v>101.94856023585687</v>
      </c>
      <c r="L10" s="13">
        <f t="shared" si="4"/>
        <v>3.501353600197576</v>
      </c>
      <c r="M10" s="13">
        <f t="shared" si="9"/>
        <v>7.9306907100318043</v>
      </c>
      <c r="N10" s="13">
        <f t="shared" si="5"/>
        <v>0.41569960642421544</v>
      </c>
      <c r="O10" s="13">
        <f t="shared" si="6"/>
        <v>0.41569960642421544</v>
      </c>
      <c r="Q10" s="41">
        <v>11.213194466508501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57.036324276044162</v>
      </c>
      <c r="G11" s="13">
        <f t="shared" si="0"/>
        <v>0</v>
      </c>
      <c r="H11" s="13">
        <f t="shared" si="1"/>
        <v>57.036324276044162</v>
      </c>
      <c r="I11" s="16">
        <f t="shared" si="8"/>
        <v>155.48353091170347</v>
      </c>
      <c r="J11" s="13">
        <f t="shared" si="2"/>
        <v>69.015957730618879</v>
      </c>
      <c r="K11" s="13">
        <f t="shared" si="3"/>
        <v>86.467573181084589</v>
      </c>
      <c r="L11" s="13">
        <f t="shared" si="4"/>
        <v>2.8700056875676703</v>
      </c>
      <c r="M11" s="13">
        <f t="shared" si="9"/>
        <v>10.384996791175258</v>
      </c>
      <c r="N11" s="13">
        <f t="shared" si="5"/>
        <v>0.54434591344578898</v>
      </c>
      <c r="O11" s="13">
        <f t="shared" si="6"/>
        <v>0.54434591344578898</v>
      </c>
      <c r="Q11" s="41">
        <v>11.483682222580651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85.91479648673868</v>
      </c>
      <c r="G12" s="13">
        <f t="shared" si="0"/>
        <v>0.57566821403087265</v>
      </c>
      <c r="H12" s="13">
        <f t="shared" si="1"/>
        <v>85.339128272707811</v>
      </c>
      <c r="I12" s="16">
        <f t="shared" si="8"/>
        <v>168.93669576622474</v>
      </c>
      <c r="J12" s="13">
        <f t="shared" si="2"/>
        <v>71.369274408551689</v>
      </c>
      <c r="K12" s="13">
        <f t="shared" si="3"/>
        <v>97.567421357673055</v>
      </c>
      <c r="L12" s="13">
        <f t="shared" si="4"/>
        <v>3.3226813439714844</v>
      </c>
      <c r="M12" s="13">
        <f t="shared" si="9"/>
        <v>13.163332221700955</v>
      </c>
      <c r="N12" s="13">
        <f t="shared" si="5"/>
        <v>0.68997672760968587</v>
      </c>
      <c r="O12" s="13">
        <f t="shared" si="6"/>
        <v>1.2656449416405584</v>
      </c>
      <c r="Q12" s="41">
        <v>11.81039065728319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10.135206007362379</v>
      </c>
      <c r="G13" s="13">
        <f t="shared" si="0"/>
        <v>0</v>
      </c>
      <c r="H13" s="13">
        <f t="shared" si="1"/>
        <v>10.135206007362379</v>
      </c>
      <c r="I13" s="16">
        <f t="shared" si="8"/>
        <v>104.37994602106396</v>
      </c>
      <c r="J13" s="13">
        <f t="shared" si="2"/>
        <v>74.638218567094725</v>
      </c>
      <c r="K13" s="13">
        <f t="shared" si="3"/>
        <v>29.741727453969233</v>
      </c>
      <c r="L13" s="13">
        <f t="shared" si="4"/>
        <v>0.5566038246715882</v>
      </c>
      <c r="M13" s="13">
        <f t="shared" si="9"/>
        <v>13.029959318762858</v>
      </c>
      <c r="N13" s="13">
        <f t="shared" si="5"/>
        <v>0.68298577747858447</v>
      </c>
      <c r="O13" s="13">
        <f t="shared" si="6"/>
        <v>0.68298577747858447</v>
      </c>
      <c r="Q13" s="41">
        <v>16.219548836891612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17.064978609522431</v>
      </c>
      <c r="G14" s="13">
        <f t="shared" si="0"/>
        <v>0</v>
      </c>
      <c r="H14" s="13">
        <f t="shared" si="1"/>
        <v>17.064978609522431</v>
      </c>
      <c r="I14" s="16">
        <f t="shared" si="8"/>
        <v>46.25010223882007</v>
      </c>
      <c r="J14" s="13">
        <f t="shared" si="2"/>
        <v>42.81466799348641</v>
      </c>
      <c r="K14" s="13">
        <f t="shared" si="3"/>
        <v>3.4354342453336599</v>
      </c>
      <c r="L14" s="13">
        <f t="shared" si="4"/>
        <v>0</v>
      </c>
      <c r="M14" s="13">
        <f t="shared" si="9"/>
        <v>12.346973541284273</v>
      </c>
      <c r="N14" s="13">
        <f t="shared" si="5"/>
        <v>0.6471860055202544</v>
      </c>
      <c r="O14" s="13">
        <f t="shared" si="6"/>
        <v>0.6471860055202544</v>
      </c>
      <c r="Q14" s="41">
        <v>17.051984848768559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8.5162132190201056</v>
      </c>
      <c r="G15" s="13">
        <f t="shared" si="0"/>
        <v>0</v>
      </c>
      <c r="H15" s="13">
        <f t="shared" si="1"/>
        <v>8.5162132190201056</v>
      </c>
      <c r="I15" s="16">
        <f t="shared" si="8"/>
        <v>11.951647464353766</v>
      </c>
      <c r="J15" s="13">
        <f t="shared" si="2"/>
        <v>11.920340860914086</v>
      </c>
      <c r="K15" s="13">
        <f t="shared" si="3"/>
        <v>3.1306603439679392E-2</v>
      </c>
      <c r="L15" s="13">
        <f t="shared" si="4"/>
        <v>0</v>
      </c>
      <c r="M15" s="13">
        <f t="shared" si="9"/>
        <v>11.699787535764019</v>
      </c>
      <c r="N15" s="13">
        <f t="shared" si="5"/>
        <v>0.61326273482231664</v>
      </c>
      <c r="O15" s="13">
        <f t="shared" si="6"/>
        <v>0.61326273482231664</v>
      </c>
      <c r="Q15" s="41">
        <v>22.362595270799861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5.0930070322920287</v>
      </c>
      <c r="G16" s="13">
        <f t="shared" si="0"/>
        <v>0</v>
      </c>
      <c r="H16" s="13">
        <f t="shared" si="1"/>
        <v>5.0930070322920287</v>
      </c>
      <c r="I16" s="16">
        <f t="shared" si="8"/>
        <v>5.1243136357317081</v>
      </c>
      <c r="J16" s="13">
        <f t="shared" si="2"/>
        <v>5.1218507073780142</v>
      </c>
      <c r="K16" s="13">
        <f t="shared" si="3"/>
        <v>2.4629283536938829E-3</v>
      </c>
      <c r="L16" s="13">
        <f t="shared" si="4"/>
        <v>0</v>
      </c>
      <c r="M16" s="13">
        <f t="shared" si="9"/>
        <v>11.086524800941701</v>
      </c>
      <c r="N16" s="13">
        <f t="shared" si="5"/>
        <v>0.58111760562470438</v>
      </c>
      <c r="O16" s="13">
        <f t="shared" si="6"/>
        <v>0.58111760562470438</v>
      </c>
      <c r="Q16" s="41">
        <v>22.398576193548379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4.2351629529916854</v>
      </c>
      <c r="G17" s="18">
        <f t="shared" si="0"/>
        <v>0</v>
      </c>
      <c r="H17" s="18">
        <f t="shared" si="1"/>
        <v>4.2351629529916854</v>
      </c>
      <c r="I17" s="17">
        <f t="shared" si="8"/>
        <v>4.2376258813453793</v>
      </c>
      <c r="J17" s="18">
        <f t="shared" si="2"/>
        <v>4.2363053667824628</v>
      </c>
      <c r="K17" s="18">
        <f t="shared" si="3"/>
        <v>1.3205145629164861E-3</v>
      </c>
      <c r="L17" s="18">
        <f t="shared" si="4"/>
        <v>0</v>
      </c>
      <c r="M17" s="18">
        <f t="shared" si="9"/>
        <v>10.505407195316996</v>
      </c>
      <c r="N17" s="18">
        <f t="shared" si="5"/>
        <v>0.55065741384862088</v>
      </c>
      <c r="O17" s="18">
        <f t="shared" si="6"/>
        <v>0.55065741384862088</v>
      </c>
      <c r="Q17" s="42">
        <v>22.778943591878541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7.8100048245891722</v>
      </c>
      <c r="G18" s="13">
        <f t="shared" si="0"/>
        <v>0</v>
      </c>
      <c r="H18" s="13">
        <f t="shared" si="1"/>
        <v>7.8100048245891722</v>
      </c>
      <c r="I18" s="16">
        <f t="shared" si="8"/>
        <v>7.8113253391520887</v>
      </c>
      <c r="J18" s="13">
        <f t="shared" si="2"/>
        <v>7.8028687599055822</v>
      </c>
      <c r="K18" s="13">
        <f t="shared" si="3"/>
        <v>8.456579246506557E-3</v>
      </c>
      <c r="L18" s="13">
        <f t="shared" si="4"/>
        <v>0</v>
      </c>
      <c r="M18" s="13">
        <f t="shared" si="9"/>
        <v>9.9547497814683759</v>
      </c>
      <c r="N18" s="13">
        <f t="shared" si="5"/>
        <v>0.52179384085340952</v>
      </c>
      <c r="O18" s="13">
        <f t="shared" si="6"/>
        <v>0.52179384085340952</v>
      </c>
      <c r="Q18" s="41">
        <v>22.613069682201601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8.2099157995676091</v>
      </c>
      <c r="G19" s="13">
        <f t="shared" si="0"/>
        <v>0</v>
      </c>
      <c r="H19" s="13">
        <f t="shared" si="1"/>
        <v>8.2099157995676091</v>
      </c>
      <c r="I19" s="16">
        <f t="shared" si="8"/>
        <v>8.2183723788141165</v>
      </c>
      <c r="J19" s="13">
        <f t="shared" si="2"/>
        <v>8.2009221363962634</v>
      </c>
      <c r="K19" s="13">
        <f t="shared" si="3"/>
        <v>1.745024241785309E-2</v>
      </c>
      <c r="L19" s="13">
        <f t="shared" si="4"/>
        <v>0</v>
      </c>
      <c r="M19" s="13">
        <f t="shared" si="9"/>
        <v>9.432955940614967</v>
      </c>
      <c r="N19" s="13">
        <f t="shared" si="5"/>
        <v>0.49444319735864234</v>
      </c>
      <c r="O19" s="13">
        <f t="shared" si="6"/>
        <v>0.49444319735864234</v>
      </c>
      <c r="Q19" s="41">
        <v>18.558828471669202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10.964988355365829</v>
      </c>
      <c r="G20" s="13">
        <f t="shared" si="0"/>
        <v>0</v>
      </c>
      <c r="H20" s="13">
        <f t="shared" si="1"/>
        <v>10.964988355365829</v>
      </c>
      <c r="I20" s="16">
        <f t="shared" si="8"/>
        <v>10.982438597783682</v>
      </c>
      <c r="J20" s="13">
        <f t="shared" si="2"/>
        <v>10.917330921654766</v>
      </c>
      <c r="K20" s="13">
        <f t="shared" si="3"/>
        <v>6.510767612891577E-2</v>
      </c>
      <c r="L20" s="13">
        <f t="shared" si="4"/>
        <v>0</v>
      </c>
      <c r="M20" s="13">
        <f t="shared" si="9"/>
        <v>8.9385127432563252</v>
      </c>
      <c r="N20" s="13">
        <f t="shared" si="5"/>
        <v>0.46852618078893504</v>
      </c>
      <c r="O20" s="13">
        <f t="shared" si="6"/>
        <v>0.46852618078893504</v>
      </c>
      <c r="Q20" s="41">
        <v>15.3420877310389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92.959395044919034</v>
      </c>
      <c r="G21" s="13">
        <f t="shared" si="0"/>
        <v>0.71656018519447973</v>
      </c>
      <c r="H21" s="13">
        <f t="shared" si="1"/>
        <v>92.242834859724553</v>
      </c>
      <c r="I21" s="16">
        <f t="shared" si="8"/>
        <v>92.307942535853471</v>
      </c>
      <c r="J21" s="13">
        <f t="shared" si="2"/>
        <v>60.661925796416639</v>
      </c>
      <c r="K21" s="13">
        <f t="shared" si="3"/>
        <v>31.646016739436831</v>
      </c>
      <c r="L21" s="13">
        <f t="shared" si="4"/>
        <v>0.6342648330536631</v>
      </c>
      <c r="M21" s="13">
        <f t="shared" si="9"/>
        <v>9.1042513955210538</v>
      </c>
      <c r="N21" s="13">
        <f t="shared" si="5"/>
        <v>0.47721363249204796</v>
      </c>
      <c r="O21" s="13">
        <f t="shared" si="6"/>
        <v>1.1937738176865276</v>
      </c>
      <c r="Q21" s="41">
        <v>12.13241649789636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34.253731485426947</v>
      </c>
      <c r="G22" s="13">
        <f t="shared" si="0"/>
        <v>0</v>
      </c>
      <c r="H22" s="13">
        <f t="shared" si="1"/>
        <v>34.253731485426947</v>
      </c>
      <c r="I22" s="16">
        <f t="shared" si="8"/>
        <v>65.265483391810108</v>
      </c>
      <c r="J22" s="13">
        <f t="shared" si="2"/>
        <v>50.454476548683282</v>
      </c>
      <c r="K22" s="13">
        <f t="shared" si="3"/>
        <v>14.811006843126826</v>
      </c>
      <c r="L22" s="13">
        <f t="shared" si="4"/>
        <v>0</v>
      </c>
      <c r="M22" s="13">
        <f t="shared" si="9"/>
        <v>8.6270377630290049</v>
      </c>
      <c r="N22" s="13">
        <f t="shared" si="5"/>
        <v>0.45219973061887564</v>
      </c>
      <c r="O22" s="13">
        <f t="shared" si="6"/>
        <v>0.45219973061887564</v>
      </c>
      <c r="Q22" s="41">
        <v>11.95931622258065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34.17595342193291</v>
      </c>
      <c r="G23" s="13">
        <f t="shared" si="0"/>
        <v>0</v>
      </c>
      <c r="H23" s="13">
        <f t="shared" si="1"/>
        <v>34.17595342193291</v>
      </c>
      <c r="I23" s="16">
        <f t="shared" si="8"/>
        <v>48.986960265059736</v>
      </c>
      <c r="J23" s="13">
        <f t="shared" si="2"/>
        <v>42.042173977353798</v>
      </c>
      <c r="K23" s="13">
        <f t="shared" si="3"/>
        <v>6.9447862877059379</v>
      </c>
      <c r="L23" s="13">
        <f t="shared" si="4"/>
        <v>0</v>
      </c>
      <c r="M23" s="13">
        <f t="shared" si="9"/>
        <v>8.1748380324101291</v>
      </c>
      <c r="N23" s="13">
        <f t="shared" si="5"/>
        <v>0.42849697168948991</v>
      </c>
      <c r="O23" s="13">
        <f t="shared" si="6"/>
        <v>0.42849697168948991</v>
      </c>
      <c r="Q23" s="41">
        <v>12.39135081927285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181.37737855340399</v>
      </c>
      <c r="G24" s="13">
        <f t="shared" si="0"/>
        <v>2.4849198553641787</v>
      </c>
      <c r="H24" s="13">
        <f t="shared" si="1"/>
        <v>178.8924586980398</v>
      </c>
      <c r="I24" s="16">
        <f t="shared" si="8"/>
        <v>185.83724498574574</v>
      </c>
      <c r="J24" s="13">
        <f t="shared" si="2"/>
        <v>80.21862901251319</v>
      </c>
      <c r="K24" s="13">
        <f t="shared" si="3"/>
        <v>105.61861597323255</v>
      </c>
      <c r="L24" s="13">
        <f t="shared" si="4"/>
        <v>3.6510263581961211</v>
      </c>
      <c r="M24" s="13">
        <f t="shared" si="9"/>
        <v>11.39736741891676</v>
      </c>
      <c r="N24" s="13">
        <f t="shared" si="5"/>
        <v>0.59741090953436937</v>
      </c>
      <c r="O24" s="13">
        <f t="shared" si="6"/>
        <v>3.0823307648985478</v>
      </c>
      <c r="Q24" s="41">
        <v>13.59139217676382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77.224696074438199</v>
      </c>
      <c r="G25" s="13">
        <f t="shared" si="0"/>
        <v>0.40186620578486298</v>
      </c>
      <c r="H25" s="13">
        <f t="shared" si="1"/>
        <v>76.822829868653344</v>
      </c>
      <c r="I25" s="16">
        <f t="shared" si="8"/>
        <v>178.79041948368976</v>
      </c>
      <c r="J25" s="13">
        <f t="shared" si="2"/>
        <v>75.720044257943584</v>
      </c>
      <c r="K25" s="13">
        <f t="shared" si="3"/>
        <v>103.07037522574618</v>
      </c>
      <c r="L25" s="13">
        <f t="shared" si="4"/>
        <v>3.5471036256783619</v>
      </c>
      <c r="M25" s="13">
        <f t="shared" si="9"/>
        <v>14.347060135060753</v>
      </c>
      <c r="N25" s="13">
        <f t="shared" si="5"/>
        <v>0.75202368489104643</v>
      </c>
      <c r="O25" s="13">
        <f t="shared" si="6"/>
        <v>1.1538898906759094</v>
      </c>
      <c r="Q25" s="41">
        <v>12.68796128457201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19.626853265583581</v>
      </c>
      <c r="G26" s="13">
        <f t="shared" si="0"/>
        <v>0</v>
      </c>
      <c r="H26" s="13">
        <f t="shared" si="1"/>
        <v>19.626853265583581</v>
      </c>
      <c r="I26" s="16">
        <f t="shared" si="8"/>
        <v>119.15012486565139</v>
      </c>
      <c r="J26" s="13">
        <f t="shared" si="2"/>
        <v>89.648580457455111</v>
      </c>
      <c r="K26" s="13">
        <f t="shared" si="3"/>
        <v>29.501544408196281</v>
      </c>
      <c r="L26" s="13">
        <f t="shared" si="4"/>
        <v>0.54680864403734686</v>
      </c>
      <c r="M26" s="13">
        <f t="shared" si="9"/>
        <v>14.141845094207053</v>
      </c>
      <c r="N26" s="13">
        <f t="shared" si="5"/>
        <v>0.74126701629378244</v>
      </c>
      <c r="O26" s="13">
        <f t="shared" si="6"/>
        <v>0.74126701629378244</v>
      </c>
      <c r="Q26" s="41">
        <v>19.657429662524649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12.27560168514453</v>
      </c>
      <c r="G27" s="13">
        <f t="shared" si="0"/>
        <v>0</v>
      </c>
      <c r="H27" s="13">
        <f t="shared" si="1"/>
        <v>12.27560168514453</v>
      </c>
      <c r="I27" s="16">
        <f t="shared" si="8"/>
        <v>41.230337449303462</v>
      </c>
      <c r="J27" s="13">
        <f t="shared" si="2"/>
        <v>39.829440057209553</v>
      </c>
      <c r="K27" s="13">
        <f t="shared" si="3"/>
        <v>1.4008973920939098</v>
      </c>
      <c r="L27" s="13">
        <f t="shared" si="4"/>
        <v>0</v>
      </c>
      <c r="M27" s="13">
        <f t="shared" si="9"/>
        <v>13.40057807791327</v>
      </c>
      <c r="N27" s="13">
        <f t="shared" si="5"/>
        <v>0.70241234168911071</v>
      </c>
      <c r="O27" s="13">
        <f t="shared" si="6"/>
        <v>0.70241234168911071</v>
      </c>
      <c r="Q27" s="41">
        <v>21.412531641969821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0.24786518357661139</v>
      </c>
      <c r="G28" s="13">
        <f t="shared" si="0"/>
        <v>0</v>
      </c>
      <c r="H28" s="13">
        <f t="shared" si="1"/>
        <v>0.24786518357661139</v>
      </c>
      <c r="I28" s="16">
        <f t="shared" si="8"/>
        <v>1.6487625756705213</v>
      </c>
      <c r="J28" s="13">
        <f t="shared" si="2"/>
        <v>1.6487024232171887</v>
      </c>
      <c r="K28" s="13">
        <f t="shared" si="3"/>
        <v>6.0152453332573685E-5</v>
      </c>
      <c r="L28" s="13">
        <f t="shared" si="4"/>
        <v>0</v>
      </c>
      <c r="M28" s="13">
        <f t="shared" si="9"/>
        <v>12.698165736224158</v>
      </c>
      <c r="N28" s="13">
        <f t="shared" si="5"/>
        <v>0.66559429586388097</v>
      </c>
      <c r="O28" s="13">
        <f t="shared" si="6"/>
        <v>0.66559429586388097</v>
      </c>
      <c r="Q28" s="41">
        <v>24.614442193548381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0.2248439423519269</v>
      </c>
      <c r="G29" s="18">
        <f t="shared" si="0"/>
        <v>0</v>
      </c>
      <c r="H29" s="18">
        <f t="shared" si="1"/>
        <v>0.2248439423519269</v>
      </c>
      <c r="I29" s="17">
        <f t="shared" si="8"/>
        <v>0.22490409480525947</v>
      </c>
      <c r="J29" s="18">
        <f t="shared" si="2"/>
        <v>0.22490390866213986</v>
      </c>
      <c r="K29" s="18">
        <f t="shared" si="3"/>
        <v>1.8614311961262509E-7</v>
      </c>
      <c r="L29" s="18">
        <f t="shared" si="4"/>
        <v>0</v>
      </c>
      <c r="M29" s="18">
        <f t="shared" si="9"/>
        <v>12.032571440360277</v>
      </c>
      <c r="N29" s="18">
        <f t="shared" si="5"/>
        <v>0.6307061257226817</v>
      </c>
      <c r="O29" s="18">
        <f t="shared" si="6"/>
        <v>0.6307061257226817</v>
      </c>
      <c r="Q29" s="42">
        <v>23.19990488729438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31.98270499131532</v>
      </c>
      <c r="G30" s="13">
        <f t="shared" si="0"/>
        <v>0</v>
      </c>
      <c r="H30" s="13">
        <f t="shared" si="1"/>
        <v>31.98270499131532</v>
      </c>
      <c r="I30" s="16">
        <f t="shared" si="8"/>
        <v>31.982705177458438</v>
      </c>
      <c r="J30" s="13">
        <f t="shared" si="2"/>
        <v>31.354889629470289</v>
      </c>
      <c r="K30" s="13">
        <f t="shared" si="3"/>
        <v>0.62781554798814909</v>
      </c>
      <c r="L30" s="13">
        <f t="shared" si="4"/>
        <v>0</v>
      </c>
      <c r="M30" s="13">
        <f t="shared" si="9"/>
        <v>11.401865314637595</v>
      </c>
      <c r="N30" s="13">
        <f t="shared" si="5"/>
        <v>0.59764667380122227</v>
      </c>
      <c r="O30" s="13">
        <f t="shared" si="6"/>
        <v>0.59764667380122227</v>
      </c>
      <c r="Q30" s="41">
        <v>21.85754241146525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0.8482054316940707</v>
      </c>
      <c r="G31" s="13">
        <f t="shared" si="0"/>
        <v>0</v>
      </c>
      <c r="H31" s="13">
        <f t="shared" si="1"/>
        <v>0.8482054316940707</v>
      </c>
      <c r="I31" s="16">
        <f t="shared" si="8"/>
        <v>1.4760209796822199</v>
      </c>
      <c r="J31" s="13">
        <f t="shared" si="2"/>
        <v>1.4759311074004779</v>
      </c>
      <c r="K31" s="13">
        <f t="shared" si="3"/>
        <v>8.9872281741953941E-5</v>
      </c>
      <c r="L31" s="13">
        <f t="shared" si="4"/>
        <v>0</v>
      </c>
      <c r="M31" s="13">
        <f t="shared" si="9"/>
        <v>10.804218640836373</v>
      </c>
      <c r="N31" s="13">
        <f t="shared" si="5"/>
        <v>0.56632008496254183</v>
      </c>
      <c r="O31" s="13">
        <f t="shared" si="6"/>
        <v>0.56632008496254183</v>
      </c>
      <c r="Q31" s="41">
        <v>19.41164652913438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86.795851041439846</v>
      </c>
      <c r="G32" s="13">
        <f t="shared" si="0"/>
        <v>0.59328930512489597</v>
      </c>
      <c r="H32" s="13">
        <f t="shared" si="1"/>
        <v>86.202561736314948</v>
      </c>
      <c r="I32" s="16">
        <f t="shared" si="8"/>
        <v>86.202651608596696</v>
      </c>
      <c r="J32" s="13">
        <f t="shared" si="2"/>
        <v>61.111220504215034</v>
      </c>
      <c r="K32" s="13">
        <f t="shared" si="3"/>
        <v>25.091431104381662</v>
      </c>
      <c r="L32" s="13">
        <f t="shared" si="4"/>
        <v>0.36695474848315984</v>
      </c>
      <c r="M32" s="13">
        <f t="shared" si="9"/>
        <v>10.604853304356991</v>
      </c>
      <c r="N32" s="13">
        <f t="shared" si="5"/>
        <v>0.55587003780532795</v>
      </c>
      <c r="O32" s="13">
        <f t="shared" si="6"/>
        <v>1.1491593429302238</v>
      </c>
      <c r="Q32" s="41">
        <v>13.21317733036598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105.4653980000014</v>
      </c>
      <c r="G33" s="13">
        <f t="shared" si="0"/>
        <v>0.96668024429612698</v>
      </c>
      <c r="H33" s="13">
        <f t="shared" si="1"/>
        <v>104.49871775570527</v>
      </c>
      <c r="I33" s="16">
        <f t="shared" si="8"/>
        <v>129.22319411160379</v>
      </c>
      <c r="J33" s="13">
        <f t="shared" si="2"/>
        <v>60.244290604121559</v>
      </c>
      <c r="K33" s="13">
        <f t="shared" si="3"/>
        <v>68.978903507482229</v>
      </c>
      <c r="L33" s="13">
        <f t="shared" si="4"/>
        <v>2.1567801642830249</v>
      </c>
      <c r="M33" s="13">
        <f t="shared" si="9"/>
        <v>12.20576343083469</v>
      </c>
      <c r="N33" s="13">
        <f t="shared" si="5"/>
        <v>0.63978425585136889</v>
      </c>
      <c r="O33" s="13">
        <f t="shared" si="6"/>
        <v>1.6064645001474958</v>
      </c>
      <c r="Q33" s="41">
        <v>9.6461837225806466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17.157714276791481</v>
      </c>
      <c r="G34" s="13">
        <f t="shared" si="0"/>
        <v>0</v>
      </c>
      <c r="H34" s="13">
        <f t="shared" si="1"/>
        <v>17.157714276791481</v>
      </c>
      <c r="I34" s="16">
        <f t="shared" si="8"/>
        <v>83.97983761999069</v>
      </c>
      <c r="J34" s="13">
        <f t="shared" si="2"/>
        <v>57.358103934841743</v>
      </c>
      <c r="K34" s="13">
        <f t="shared" si="3"/>
        <v>26.621733685148946</v>
      </c>
      <c r="L34" s="13">
        <f t="shared" si="4"/>
        <v>0.42936377554592381</v>
      </c>
      <c r="M34" s="13">
        <f t="shared" si="9"/>
        <v>11.995342950529244</v>
      </c>
      <c r="N34" s="13">
        <f t="shared" si="5"/>
        <v>0.62875473597160325</v>
      </c>
      <c r="O34" s="13">
        <f t="shared" si="6"/>
        <v>0.62875473597160325</v>
      </c>
      <c r="Q34" s="41">
        <v>11.770348100667629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6.2937958623626864</v>
      </c>
      <c r="G35" s="13">
        <f t="shared" si="0"/>
        <v>0</v>
      </c>
      <c r="H35" s="13">
        <f t="shared" si="1"/>
        <v>6.2937958623626864</v>
      </c>
      <c r="I35" s="16">
        <f t="shared" si="8"/>
        <v>32.486165771965709</v>
      </c>
      <c r="J35" s="13">
        <f t="shared" si="2"/>
        <v>29.853809416213799</v>
      </c>
      <c r="K35" s="13">
        <f t="shared" si="3"/>
        <v>2.6323563557519094</v>
      </c>
      <c r="L35" s="13">
        <f t="shared" si="4"/>
        <v>0</v>
      </c>
      <c r="M35" s="13">
        <f t="shared" si="9"/>
        <v>11.366588214557641</v>
      </c>
      <c r="N35" s="13">
        <f t="shared" si="5"/>
        <v>0.5957975692080405</v>
      </c>
      <c r="O35" s="13">
        <f t="shared" si="6"/>
        <v>0.5957975692080405</v>
      </c>
      <c r="Q35" s="41">
        <v>11.229237452472089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26.66625265521013</v>
      </c>
      <c r="G36" s="13">
        <f t="shared" si="0"/>
        <v>0</v>
      </c>
      <c r="H36" s="13">
        <f t="shared" si="1"/>
        <v>26.66625265521013</v>
      </c>
      <c r="I36" s="16">
        <f t="shared" si="8"/>
        <v>29.298609010962039</v>
      </c>
      <c r="J36" s="13">
        <f t="shared" si="2"/>
        <v>27.747113708873961</v>
      </c>
      <c r="K36" s="13">
        <f t="shared" si="3"/>
        <v>1.5514953020880782</v>
      </c>
      <c r="L36" s="13">
        <f t="shared" si="4"/>
        <v>0</v>
      </c>
      <c r="M36" s="13">
        <f t="shared" si="9"/>
        <v>10.770790645349601</v>
      </c>
      <c r="N36" s="13">
        <f t="shared" si="5"/>
        <v>0.56456790409009594</v>
      </c>
      <c r="O36" s="13">
        <f t="shared" si="6"/>
        <v>0.56456790409009594</v>
      </c>
      <c r="Q36" s="41">
        <v>13.17362385675764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21.122494973319071</v>
      </c>
      <c r="G37" s="13">
        <f t="shared" si="0"/>
        <v>0</v>
      </c>
      <c r="H37" s="13">
        <f t="shared" si="1"/>
        <v>21.122494973319071</v>
      </c>
      <c r="I37" s="16">
        <f t="shared" si="8"/>
        <v>22.673990275407149</v>
      </c>
      <c r="J37" s="13">
        <f t="shared" si="2"/>
        <v>22.054550953099518</v>
      </c>
      <c r="K37" s="13">
        <f t="shared" si="3"/>
        <v>0.6194393223076311</v>
      </c>
      <c r="L37" s="13">
        <f t="shared" si="4"/>
        <v>0</v>
      </c>
      <c r="M37" s="13">
        <f t="shared" si="9"/>
        <v>10.206222741259506</v>
      </c>
      <c r="N37" s="13">
        <f t="shared" si="5"/>
        <v>0.53497519090647272</v>
      </c>
      <c r="O37" s="13">
        <f t="shared" si="6"/>
        <v>0.53497519090647272</v>
      </c>
      <c r="Q37" s="41">
        <v>14.546609059314299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5.4839950126007952</v>
      </c>
      <c r="G38" s="13">
        <f t="shared" si="0"/>
        <v>0</v>
      </c>
      <c r="H38" s="13">
        <f t="shared" si="1"/>
        <v>5.4839950126007952</v>
      </c>
      <c r="I38" s="16">
        <f t="shared" si="8"/>
        <v>6.1034343349084264</v>
      </c>
      <c r="J38" s="13">
        <f t="shared" si="2"/>
        <v>6.0962929615373609</v>
      </c>
      <c r="K38" s="13">
        <f t="shared" si="3"/>
        <v>7.1413733710654625E-3</v>
      </c>
      <c r="L38" s="13">
        <f t="shared" si="4"/>
        <v>0</v>
      </c>
      <c r="M38" s="13">
        <f t="shared" si="9"/>
        <v>9.6712475503530335</v>
      </c>
      <c r="N38" s="13">
        <f t="shared" si="5"/>
        <v>0.50693362625117322</v>
      </c>
      <c r="O38" s="13">
        <f t="shared" si="6"/>
        <v>0.50693362625117322</v>
      </c>
      <c r="Q38" s="41">
        <v>18.575219428396981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3.2820205773287459</v>
      </c>
      <c r="G39" s="13">
        <f t="shared" si="0"/>
        <v>0</v>
      </c>
      <c r="H39" s="13">
        <f t="shared" si="1"/>
        <v>3.2820205773287459</v>
      </c>
      <c r="I39" s="16">
        <f t="shared" si="8"/>
        <v>3.2891619506998113</v>
      </c>
      <c r="J39" s="13">
        <f t="shared" si="2"/>
        <v>3.2882373595595848</v>
      </c>
      <c r="K39" s="13">
        <f t="shared" si="3"/>
        <v>9.2459114022647171E-4</v>
      </c>
      <c r="L39" s="13">
        <f t="shared" si="4"/>
        <v>0</v>
      </c>
      <c r="M39" s="13">
        <f t="shared" si="9"/>
        <v>9.1643139241018599</v>
      </c>
      <c r="N39" s="13">
        <f t="shared" si="5"/>
        <v>0.48036190423845482</v>
      </c>
      <c r="O39" s="13">
        <f t="shared" si="6"/>
        <v>0.48036190423845482</v>
      </c>
      <c r="Q39" s="41">
        <v>19.923814808086568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0.32719839050094601</v>
      </c>
      <c r="G40" s="13">
        <f t="shared" si="0"/>
        <v>0</v>
      </c>
      <c r="H40" s="13">
        <f t="shared" si="1"/>
        <v>0.32719839050094601</v>
      </c>
      <c r="I40" s="16">
        <f t="shared" si="8"/>
        <v>0.32812298164117248</v>
      </c>
      <c r="J40" s="13">
        <f t="shared" si="2"/>
        <v>0.32812243479003439</v>
      </c>
      <c r="K40" s="13">
        <f t="shared" si="3"/>
        <v>5.4685113809460617E-7</v>
      </c>
      <c r="L40" s="13">
        <f t="shared" si="4"/>
        <v>0</v>
      </c>
      <c r="M40" s="13">
        <f t="shared" si="9"/>
        <v>8.6839520198634048</v>
      </c>
      <c r="N40" s="13">
        <f t="shared" si="5"/>
        <v>0.45518298075824365</v>
      </c>
      <c r="O40" s="13">
        <f t="shared" si="6"/>
        <v>0.45518298075824365</v>
      </c>
      <c r="Q40" s="41">
        <v>23.59494399252322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23.4084551988974</v>
      </c>
      <c r="G41" s="18">
        <f t="shared" si="0"/>
        <v>0</v>
      </c>
      <c r="H41" s="18">
        <f t="shared" si="1"/>
        <v>23.4084551988974</v>
      </c>
      <c r="I41" s="17">
        <f t="shared" si="8"/>
        <v>23.408455745748537</v>
      </c>
      <c r="J41" s="18">
        <f t="shared" si="2"/>
        <v>23.241661948203987</v>
      </c>
      <c r="K41" s="18">
        <f t="shared" si="3"/>
        <v>0.1667937975445497</v>
      </c>
      <c r="L41" s="18">
        <f t="shared" si="4"/>
        <v>0</v>
      </c>
      <c r="M41" s="18">
        <f t="shared" si="9"/>
        <v>8.2287690391051616</v>
      </c>
      <c r="N41" s="18">
        <f t="shared" si="5"/>
        <v>0.43132385008847074</v>
      </c>
      <c r="O41" s="18">
        <f t="shared" si="6"/>
        <v>0.43132385008847074</v>
      </c>
      <c r="Q41" s="42">
        <v>24.764353193548381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13.488240538725741</v>
      </c>
      <c r="G42" s="13">
        <f t="shared" si="0"/>
        <v>0</v>
      </c>
      <c r="H42" s="13">
        <f t="shared" si="1"/>
        <v>13.488240538725741</v>
      </c>
      <c r="I42" s="16">
        <f t="shared" si="8"/>
        <v>13.65503433627029</v>
      </c>
      <c r="J42" s="13">
        <f t="shared" si="2"/>
        <v>13.606422647711671</v>
      </c>
      <c r="K42" s="13">
        <f t="shared" si="3"/>
        <v>4.8611688558619193E-2</v>
      </c>
      <c r="L42" s="13">
        <f t="shared" si="4"/>
        <v>0</v>
      </c>
      <c r="M42" s="13">
        <f t="shared" si="9"/>
        <v>7.7974451890166909</v>
      </c>
      <c r="N42" s="13">
        <f t="shared" si="5"/>
        <v>0.40871533321662368</v>
      </c>
      <c r="O42" s="13">
        <f t="shared" si="6"/>
        <v>0.40871533321662368</v>
      </c>
      <c r="Q42" s="41">
        <v>22.066841022757739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43.703946809188878</v>
      </c>
      <c r="G43" s="13">
        <f t="shared" si="0"/>
        <v>0</v>
      </c>
      <c r="H43" s="13">
        <f t="shared" si="1"/>
        <v>43.703946809188878</v>
      </c>
      <c r="I43" s="16">
        <f t="shared" si="8"/>
        <v>43.752558497747501</v>
      </c>
      <c r="J43" s="13">
        <f t="shared" si="2"/>
        <v>41.229169921542557</v>
      </c>
      <c r="K43" s="13">
        <f t="shared" si="3"/>
        <v>2.5233885762049439</v>
      </c>
      <c r="L43" s="13">
        <f t="shared" si="4"/>
        <v>0</v>
      </c>
      <c r="M43" s="13">
        <f t="shared" si="9"/>
        <v>7.3887298558000669</v>
      </c>
      <c r="N43" s="13">
        <f t="shared" si="5"/>
        <v>0.38729187725675668</v>
      </c>
      <c r="O43" s="13">
        <f t="shared" si="6"/>
        <v>0.38729187725675668</v>
      </c>
      <c r="Q43" s="41">
        <v>18.248990773544499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19.608120338030702</v>
      </c>
      <c r="G44" s="13">
        <f t="shared" si="0"/>
        <v>0</v>
      </c>
      <c r="H44" s="13">
        <f t="shared" si="1"/>
        <v>19.608120338030702</v>
      </c>
      <c r="I44" s="16">
        <f t="shared" si="8"/>
        <v>22.131508914235646</v>
      </c>
      <c r="J44" s="13">
        <f t="shared" si="2"/>
        <v>21.539212103745612</v>
      </c>
      <c r="K44" s="13">
        <f t="shared" si="3"/>
        <v>0.59229681049003347</v>
      </c>
      <c r="L44" s="13">
        <f t="shared" si="4"/>
        <v>0</v>
      </c>
      <c r="M44" s="13">
        <f t="shared" si="9"/>
        <v>7.0014379785433105</v>
      </c>
      <c r="N44" s="13">
        <f t="shared" si="5"/>
        <v>0.36699136538037264</v>
      </c>
      <c r="O44" s="13">
        <f t="shared" si="6"/>
        <v>0.36699136538037264</v>
      </c>
      <c r="Q44" s="41">
        <v>14.352094778067841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45.090447771831833</v>
      </c>
      <c r="G45" s="13">
        <f t="shared" si="0"/>
        <v>0</v>
      </c>
      <c r="H45" s="13">
        <f t="shared" si="1"/>
        <v>45.090447771831833</v>
      </c>
      <c r="I45" s="16">
        <f t="shared" si="8"/>
        <v>45.682744582321867</v>
      </c>
      <c r="J45" s="13">
        <f t="shared" si="2"/>
        <v>39.855366181878146</v>
      </c>
      <c r="K45" s="13">
        <f t="shared" si="3"/>
        <v>5.8273784004437204</v>
      </c>
      <c r="L45" s="13">
        <f t="shared" si="4"/>
        <v>0</v>
      </c>
      <c r="M45" s="13">
        <f t="shared" si="9"/>
        <v>6.6344466131629378</v>
      </c>
      <c r="N45" s="13">
        <f t="shared" si="5"/>
        <v>0.34775493671007657</v>
      </c>
      <c r="O45" s="13">
        <f t="shared" si="6"/>
        <v>0.34775493671007657</v>
      </c>
      <c r="Q45" s="41">
        <v>12.3263324693641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74.689188551340806</v>
      </c>
      <c r="G46" s="13">
        <f t="shared" si="0"/>
        <v>0.35115605532291511</v>
      </c>
      <c r="H46" s="13">
        <f t="shared" si="1"/>
        <v>74.338032496017888</v>
      </c>
      <c r="I46" s="16">
        <f t="shared" si="8"/>
        <v>80.165410896461609</v>
      </c>
      <c r="J46" s="13">
        <f t="shared" si="2"/>
        <v>57.769383011987237</v>
      </c>
      <c r="K46" s="13">
        <f t="shared" si="3"/>
        <v>22.396027884474371</v>
      </c>
      <c r="L46" s="13">
        <f t="shared" si="4"/>
        <v>0.25703041416496758</v>
      </c>
      <c r="M46" s="13">
        <f t="shared" si="9"/>
        <v>6.5437220906178286</v>
      </c>
      <c r="N46" s="13">
        <f t="shared" si="5"/>
        <v>0.34299946840423018</v>
      </c>
      <c r="O46" s="13">
        <f t="shared" si="6"/>
        <v>0.69415552372714528</v>
      </c>
      <c r="Q46" s="41">
        <v>12.64167987196161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77.263722494151395</v>
      </c>
      <c r="G47" s="13">
        <f t="shared" si="0"/>
        <v>0.40264673417912689</v>
      </c>
      <c r="H47" s="13">
        <f t="shared" si="1"/>
        <v>76.861075759972266</v>
      </c>
      <c r="I47" s="16">
        <f t="shared" si="8"/>
        <v>99.000073230281657</v>
      </c>
      <c r="J47" s="13">
        <f t="shared" si="2"/>
        <v>61.8336043237341</v>
      </c>
      <c r="K47" s="13">
        <f t="shared" si="3"/>
        <v>37.166468906547557</v>
      </c>
      <c r="L47" s="13">
        <f t="shared" si="4"/>
        <v>0.85940073298997777</v>
      </c>
      <c r="M47" s="13">
        <f t="shared" si="9"/>
        <v>7.0601233552035767</v>
      </c>
      <c r="N47" s="13">
        <f t="shared" si="5"/>
        <v>0.37006745154644527</v>
      </c>
      <c r="O47" s="13">
        <f t="shared" si="6"/>
        <v>0.77271418572557216</v>
      </c>
      <c r="Q47" s="41">
        <v>11.891745222580649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86.741296809291342</v>
      </c>
      <c r="G48" s="13">
        <f t="shared" si="0"/>
        <v>0.59219822048192583</v>
      </c>
      <c r="H48" s="13">
        <f t="shared" si="1"/>
        <v>86.149098588809409</v>
      </c>
      <c r="I48" s="16">
        <f t="shared" si="8"/>
        <v>122.45616676236698</v>
      </c>
      <c r="J48" s="13">
        <f t="shared" si="2"/>
        <v>70.119673831896264</v>
      </c>
      <c r="K48" s="13">
        <f t="shared" si="3"/>
        <v>52.336492930470712</v>
      </c>
      <c r="L48" s="13">
        <f t="shared" si="4"/>
        <v>1.4780669051251036</v>
      </c>
      <c r="M48" s="13">
        <f t="shared" si="9"/>
        <v>8.1681228087822344</v>
      </c>
      <c r="N48" s="13">
        <f t="shared" si="5"/>
        <v>0.4281449826987157</v>
      </c>
      <c r="O48" s="13">
        <f t="shared" si="6"/>
        <v>1.0203432031806416</v>
      </c>
      <c r="Q48" s="41">
        <v>13.023849856759149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31.996140189727591</v>
      </c>
      <c r="G49" s="13">
        <f t="shared" si="0"/>
        <v>0</v>
      </c>
      <c r="H49" s="13">
        <f t="shared" si="1"/>
        <v>31.996140189727591</v>
      </c>
      <c r="I49" s="16">
        <f t="shared" si="8"/>
        <v>82.854566215073191</v>
      </c>
      <c r="J49" s="13">
        <f t="shared" si="2"/>
        <v>59.140477830134323</v>
      </c>
      <c r="K49" s="13">
        <f t="shared" si="3"/>
        <v>23.714088384938869</v>
      </c>
      <c r="L49" s="13">
        <f t="shared" si="4"/>
        <v>0.3107837531958702</v>
      </c>
      <c r="M49" s="13">
        <f t="shared" si="9"/>
        <v>8.0507615792793903</v>
      </c>
      <c r="N49" s="13">
        <f t="shared" si="5"/>
        <v>0.42199330957242898</v>
      </c>
      <c r="O49" s="13">
        <f t="shared" si="6"/>
        <v>0.42199330957242898</v>
      </c>
      <c r="Q49" s="41">
        <v>12.83702346180684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45.24942609221609</v>
      </c>
      <c r="G50" s="13">
        <f t="shared" si="0"/>
        <v>0</v>
      </c>
      <c r="H50" s="13">
        <f t="shared" si="1"/>
        <v>45.24942609221609</v>
      </c>
      <c r="I50" s="16">
        <f t="shared" si="8"/>
        <v>68.652730723959095</v>
      </c>
      <c r="J50" s="13">
        <f t="shared" si="2"/>
        <v>57.612120605752018</v>
      </c>
      <c r="K50" s="13">
        <f t="shared" si="3"/>
        <v>11.040610118207077</v>
      </c>
      <c r="L50" s="13">
        <f t="shared" si="4"/>
        <v>0</v>
      </c>
      <c r="M50" s="13">
        <f t="shared" si="9"/>
        <v>7.6287682697069616</v>
      </c>
      <c r="N50" s="13">
        <f t="shared" si="5"/>
        <v>0.39987386763264776</v>
      </c>
      <c r="O50" s="13">
        <f t="shared" si="6"/>
        <v>0.39987386763264776</v>
      </c>
      <c r="Q50" s="41">
        <v>16.107502994901129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57.184718181829638</v>
      </c>
      <c r="G51" s="13">
        <f t="shared" si="0"/>
        <v>1.0666479326917511E-3</v>
      </c>
      <c r="H51" s="13">
        <f t="shared" si="1"/>
        <v>57.183651533896949</v>
      </c>
      <c r="I51" s="16">
        <f t="shared" si="8"/>
        <v>68.224261652104019</v>
      </c>
      <c r="J51" s="13">
        <f t="shared" si="2"/>
        <v>61.204149083193364</v>
      </c>
      <c r="K51" s="13">
        <f t="shared" si="3"/>
        <v>7.0201125689106547</v>
      </c>
      <c r="L51" s="13">
        <f t="shared" si="4"/>
        <v>0</v>
      </c>
      <c r="M51" s="13">
        <f t="shared" si="9"/>
        <v>7.2288944020743138</v>
      </c>
      <c r="N51" s="13">
        <f t="shared" si="5"/>
        <v>0.37891385097433156</v>
      </c>
      <c r="O51" s="13">
        <f t="shared" si="6"/>
        <v>0.37998049890702329</v>
      </c>
      <c r="Q51" s="41">
        <v>19.90711983066123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1.7977232671054719</v>
      </c>
      <c r="G52" s="13">
        <f t="shared" si="0"/>
        <v>0</v>
      </c>
      <c r="H52" s="13">
        <f t="shared" si="1"/>
        <v>1.7977232671054719</v>
      </c>
      <c r="I52" s="16">
        <f t="shared" si="8"/>
        <v>8.8178358360161262</v>
      </c>
      <c r="J52" s="13">
        <f t="shared" si="2"/>
        <v>8.8079656225873499</v>
      </c>
      <c r="K52" s="13">
        <f t="shared" si="3"/>
        <v>9.8702134287762533E-3</v>
      </c>
      <c r="L52" s="13">
        <f t="shared" si="4"/>
        <v>0</v>
      </c>
      <c r="M52" s="13">
        <f t="shared" si="9"/>
        <v>6.8499805510999821</v>
      </c>
      <c r="N52" s="13">
        <f t="shared" si="5"/>
        <v>0.3590524865008099</v>
      </c>
      <c r="O52" s="13">
        <f t="shared" si="6"/>
        <v>0.3590524865008099</v>
      </c>
      <c r="Q52" s="41">
        <v>24.100875193548379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4.277623636165333</v>
      </c>
      <c r="G53" s="18">
        <f t="shared" si="0"/>
        <v>0</v>
      </c>
      <c r="H53" s="18">
        <f t="shared" si="1"/>
        <v>4.277623636165333</v>
      </c>
      <c r="I53" s="17">
        <f t="shared" si="8"/>
        <v>4.2874938495941093</v>
      </c>
      <c r="J53" s="18">
        <f t="shared" si="2"/>
        <v>4.2864243188178097</v>
      </c>
      <c r="K53" s="18">
        <f t="shared" si="3"/>
        <v>1.0695307762995654E-3</v>
      </c>
      <c r="L53" s="18">
        <f t="shared" si="4"/>
        <v>0</v>
      </c>
      <c r="M53" s="18">
        <f t="shared" si="9"/>
        <v>6.4909280645991725</v>
      </c>
      <c r="N53" s="18">
        <f t="shared" si="5"/>
        <v>0.34023218663270122</v>
      </c>
      <c r="O53" s="18">
        <f t="shared" si="6"/>
        <v>0.34023218663270122</v>
      </c>
      <c r="Q53" s="42">
        <v>24.532898015292879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5.3269476084866056</v>
      </c>
      <c r="G54" s="13">
        <f t="shared" si="0"/>
        <v>0</v>
      </c>
      <c r="H54" s="13">
        <f t="shared" si="1"/>
        <v>5.3269476084866056</v>
      </c>
      <c r="I54" s="16">
        <f t="shared" si="8"/>
        <v>5.3280171392629052</v>
      </c>
      <c r="J54" s="13">
        <f t="shared" si="2"/>
        <v>5.3239527933271908</v>
      </c>
      <c r="K54" s="13">
        <f t="shared" si="3"/>
        <v>4.0643459357143641E-3</v>
      </c>
      <c r="L54" s="13">
        <f t="shared" si="4"/>
        <v>0</v>
      </c>
      <c r="M54" s="13">
        <f t="shared" si="9"/>
        <v>6.1506958779664709</v>
      </c>
      <c r="N54" s="13">
        <f t="shared" si="5"/>
        <v>0.32239838233402152</v>
      </c>
      <c r="O54" s="13">
        <f t="shared" si="6"/>
        <v>0.32239838233402152</v>
      </c>
      <c r="Q54" s="41">
        <v>19.681415552790479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4.8757444016566716</v>
      </c>
      <c r="G55" s="13">
        <f t="shared" si="0"/>
        <v>0</v>
      </c>
      <c r="H55" s="13">
        <f t="shared" si="1"/>
        <v>4.8757444016566716</v>
      </c>
      <c r="I55" s="16">
        <f t="shared" si="8"/>
        <v>4.8798087475923859</v>
      </c>
      <c r="J55" s="13">
        <f t="shared" si="2"/>
        <v>4.8760506962551062</v>
      </c>
      <c r="K55" s="13">
        <f t="shared" si="3"/>
        <v>3.7580513372796887E-3</v>
      </c>
      <c r="L55" s="13">
        <f t="shared" si="4"/>
        <v>0</v>
      </c>
      <c r="M55" s="13">
        <f t="shared" si="9"/>
        <v>5.8282974956324498</v>
      </c>
      <c r="N55" s="13">
        <f t="shared" si="5"/>
        <v>0.30549936489049312</v>
      </c>
      <c r="O55" s="13">
        <f t="shared" si="6"/>
        <v>0.30549936489049312</v>
      </c>
      <c r="Q55" s="41">
        <v>18.372844864643891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76.594702959265106</v>
      </c>
      <c r="G56" s="13">
        <f t="shared" si="0"/>
        <v>0.38926634348140116</v>
      </c>
      <c r="H56" s="13">
        <f t="shared" si="1"/>
        <v>76.205436615783711</v>
      </c>
      <c r="I56" s="16">
        <f t="shared" si="8"/>
        <v>76.209194667120997</v>
      </c>
      <c r="J56" s="13">
        <f t="shared" si="2"/>
        <v>58.78636986185505</v>
      </c>
      <c r="K56" s="13">
        <f t="shared" si="3"/>
        <v>17.422824805265947</v>
      </c>
      <c r="L56" s="13">
        <f t="shared" si="4"/>
        <v>5.4212507785092817E-2</v>
      </c>
      <c r="M56" s="13">
        <f t="shared" si="9"/>
        <v>5.5770106385270495</v>
      </c>
      <c r="N56" s="13">
        <f t="shared" si="5"/>
        <v>0.29232776970192292</v>
      </c>
      <c r="O56" s="13">
        <f t="shared" si="6"/>
        <v>0.68159411318332408</v>
      </c>
      <c r="Q56" s="41">
        <v>14.14222804684904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12.80662265662286</v>
      </c>
      <c r="G57" s="13">
        <f t="shared" si="0"/>
        <v>0</v>
      </c>
      <c r="H57" s="13">
        <f t="shared" si="1"/>
        <v>12.80662265662286</v>
      </c>
      <c r="I57" s="16">
        <f t="shared" si="8"/>
        <v>30.175234954103715</v>
      </c>
      <c r="J57" s="13">
        <f t="shared" si="2"/>
        <v>27.682573671929884</v>
      </c>
      <c r="K57" s="13">
        <f t="shared" si="3"/>
        <v>2.492661282173831</v>
      </c>
      <c r="L57" s="13">
        <f t="shared" si="4"/>
        <v>0</v>
      </c>
      <c r="M57" s="13">
        <f t="shared" si="9"/>
        <v>5.2846828688251266</v>
      </c>
      <c r="N57" s="13">
        <f t="shared" si="5"/>
        <v>0.2770049506367131</v>
      </c>
      <c r="O57" s="13">
        <f t="shared" si="6"/>
        <v>0.2770049506367131</v>
      </c>
      <c r="Q57" s="41">
        <v>9.9649165940572502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95.494408895497145</v>
      </c>
      <c r="G58" s="13">
        <f t="shared" si="0"/>
        <v>0.76726046220604194</v>
      </c>
      <c r="H58" s="13">
        <f t="shared" si="1"/>
        <v>94.727148433291106</v>
      </c>
      <c r="I58" s="16">
        <f t="shared" si="8"/>
        <v>97.219809715464933</v>
      </c>
      <c r="J58" s="13">
        <f t="shared" si="2"/>
        <v>56.949919642269919</v>
      </c>
      <c r="K58" s="13">
        <f t="shared" si="3"/>
        <v>40.269890073195015</v>
      </c>
      <c r="L58" s="13">
        <f t="shared" si="4"/>
        <v>0.98596491579318857</v>
      </c>
      <c r="M58" s="13">
        <f t="shared" si="9"/>
        <v>5.9936428339816024</v>
      </c>
      <c r="N58" s="13">
        <f t="shared" si="5"/>
        <v>0.31416620042713528</v>
      </c>
      <c r="O58" s="13">
        <f t="shared" si="6"/>
        <v>1.0814266626331772</v>
      </c>
      <c r="Q58" s="41">
        <v>10.11730452258065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76.485144285122544</v>
      </c>
      <c r="G59" s="13">
        <f t="shared" si="0"/>
        <v>0.38707516999854991</v>
      </c>
      <c r="H59" s="13">
        <f t="shared" si="1"/>
        <v>76.098069115123991</v>
      </c>
      <c r="I59" s="16">
        <f t="shared" si="8"/>
        <v>115.38199427252582</v>
      </c>
      <c r="J59" s="13">
        <f t="shared" si="2"/>
        <v>62.483294815873755</v>
      </c>
      <c r="K59" s="13">
        <f t="shared" si="3"/>
        <v>52.898699456652061</v>
      </c>
      <c r="L59" s="13">
        <f t="shared" si="4"/>
        <v>1.5009948951502672</v>
      </c>
      <c r="M59" s="13">
        <f t="shared" si="9"/>
        <v>7.180471528704734</v>
      </c>
      <c r="N59" s="13">
        <f t="shared" si="5"/>
        <v>0.37637569003253596</v>
      </c>
      <c r="O59" s="13">
        <f t="shared" si="6"/>
        <v>0.76345086003108587</v>
      </c>
      <c r="Q59" s="41">
        <v>10.95529699676754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139.90161186279471</v>
      </c>
      <c r="G60" s="13">
        <f t="shared" si="0"/>
        <v>1.6554045215519932</v>
      </c>
      <c r="H60" s="13">
        <f t="shared" si="1"/>
        <v>138.24620734124272</v>
      </c>
      <c r="I60" s="16">
        <f t="shared" si="8"/>
        <v>189.64391190274452</v>
      </c>
      <c r="J60" s="13">
        <f t="shared" si="2"/>
        <v>70.530862178835591</v>
      </c>
      <c r="K60" s="13">
        <f t="shared" si="3"/>
        <v>119.11304972390893</v>
      </c>
      <c r="L60" s="13">
        <f t="shared" si="4"/>
        <v>4.2013583590219818</v>
      </c>
      <c r="M60" s="13">
        <f t="shared" si="9"/>
        <v>11.005454197694181</v>
      </c>
      <c r="N60" s="13">
        <f t="shared" si="5"/>
        <v>0.57686816265753149</v>
      </c>
      <c r="O60" s="13">
        <f t="shared" si="6"/>
        <v>2.2322726842095246</v>
      </c>
      <c r="Q60" s="41">
        <v>11.282628673231059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61.653777086018678</v>
      </c>
      <c r="G61" s="13">
        <f t="shared" si="0"/>
        <v>9.0447826016472568E-2</v>
      </c>
      <c r="H61" s="13">
        <f t="shared" si="1"/>
        <v>61.563329260002206</v>
      </c>
      <c r="I61" s="16">
        <f t="shared" si="8"/>
        <v>176.47502062488917</v>
      </c>
      <c r="J61" s="13">
        <f t="shared" si="2"/>
        <v>91.285602332465373</v>
      </c>
      <c r="K61" s="13">
        <f t="shared" si="3"/>
        <v>85.189418292423795</v>
      </c>
      <c r="L61" s="13">
        <f t="shared" si="4"/>
        <v>2.8178797851223902</v>
      </c>
      <c r="M61" s="13">
        <f t="shared" si="9"/>
        <v>13.24646582015904</v>
      </c>
      <c r="N61" s="13">
        <f t="shared" si="5"/>
        <v>0.69433430571015831</v>
      </c>
      <c r="O61" s="13">
        <f t="shared" si="6"/>
        <v>0.78478213172663092</v>
      </c>
      <c r="Q61" s="41">
        <v>16.205522357913409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2.2441879327210481</v>
      </c>
      <c r="G62" s="13">
        <f t="shared" si="0"/>
        <v>0</v>
      </c>
      <c r="H62" s="13">
        <f t="shared" si="1"/>
        <v>2.2441879327210481</v>
      </c>
      <c r="I62" s="16">
        <f t="shared" si="8"/>
        <v>84.615726440022456</v>
      </c>
      <c r="J62" s="13">
        <f t="shared" si="2"/>
        <v>72.30486602475024</v>
      </c>
      <c r="K62" s="13">
        <f t="shared" si="3"/>
        <v>12.310860415272217</v>
      </c>
      <c r="L62" s="13">
        <f t="shared" si="4"/>
        <v>0</v>
      </c>
      <c r="M62" s="13">
        <f t="shared" si="9"/>
        <v>12.552131514448881</v>
      </c>
      <c r="N62" s="13">
        <f t="shared" si="5"/>
        <v>0.65793968282498638</v>
      </c>
      <c r="O62" s="13">
        <f t="shared" si="6"/>
        <v>0.65793968282498638</v>
      </c>
      <c r="Q62" s="41">
        <v>19.97543522592289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2.570718989050822</v>
      </c>
      <c r="G63" s="13">
        <f t="shared" si="0"/>
        <v>0</v>
      </c>
      <c r="H63" s="13">
        <f t="shared" si="1"/>
        <v>2.570718989050822</v>
      </c>
      <c r="I63" s="16">
        <f t="shared" si="8"/>
        <v>14.881579404323038</v>
      </c>
      <c r="J63" s="13">
        <f t="shared" si="2"/>
        <v>14.816939971674609</v>
      </c>
      <c r="K63" s="13">
        <f t="shared" si="3"/>
        <v>6.4639432648428752E-2</v>
      </c>
      <c r="L63" s="13">
        <f t="shared" si="4"/>
        <v>0</v>
      </c>
      <c r="M63" s="13">
        <f t="shared" si="9"/>
        <v>11.894191831623894</v>
      </c>
      <c r="N63" s="13">
        <f t="shared" si="5"/>
        <v>0.62345274124557848</v>
      </c>
      <c r="O63" s="13">
        <f t="shared" si="6"/>
        <v>0.62345274124557848</v>
      </c>
      <c r="Q63" s="41">
        <v>21.86790052625129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0.43333333299999999</v>
      </c>
      <c r="G64" s="13">
        <f t="shared" si="0"/>
        <v>0</v>
      </c>
      <c r="H64" s="13">
        <f t="shared" si="1"/>
        <v>0.43333333299999999</v>
      </c>
      <c r="I64" s="16">
        <f t="shared" si="8"/>
        <v>0.49797276564842874</v>
      </c>
      <c r="J64" s="13">
        <f t="shared" si="2"/>
        <v>0.49797060994846004</v>
      </c>
      <c r="K64" s="13">
        <f t="shared" si="3"/>
        <v>2.1556999686977996E-6</v>
      </c>
      <c r="L64" s="13">
        <f t="shared" si="4"/>
        <v>0</v>
      </c>
      <c r="M64" s="13">
        <f t="shared" si="9"/>
        <v>11.270739090378315</v>
      </c>
      <c r="N64" s="13">
        <f t="shared" si="5"/>
        <v>0.59077348686083064</v>
      </c>
      <c r="O64" s="13">
        <f t="shared" si="6"/>
        <v>0.59077348686083064</v>
      </c>
      <c r="Q64" s="41">
        <v>22.739770193548381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12.24420703756131</v>
      </c>
      <c r="G65" s="18">
        <f t="shared" si="0"/>
        <v>0</v>
      </c>
      <c r="H65" s="18">
        <f t="shared" si="1"/>
        <v>12.24420703756131</v>
      </c>
      <c r="I65" s="17">
        <f t="shared" si="8"/>
        <v>12.244209193261279</v>
      </c>
      <c r="J65" s="18">
        <f t="shared" si="2"/>
        <v>12.212739825406933</v>
      </c>
      <c r="K65" s="18">
        <f t="shared" si="3"/>
        <v>3.146936785434562E-2</v>
      </c>
      <c r="L65" s="18">
        <f t="shared" si="4"/>
        <v>0</v>
      </c>
      <c r="M65" s="18">
        <f t="shared" si="9"/>
        <v>10.679965603517484</v>
      </c>
      <c r="N65" s="18">
        <f t="shared" si="5"/>
        <v>0.5598071669079846</v>
      </c>
      <c r="O65" s="18">
        <f t="shared" si="6"/>
        <v>0.5598071669079846</v>
      </c>
      <c r="Q65" s="42">
        <v>22.841179679744219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1.1614375775409329</v>
      </c>
      <c r="G66" s="13">
        <f t="shared" si="0"/>
        <v>0</v>
      </c>
      <c r="H66" s="13">
        <f t="shared" si="1"/>
        <v>1.1614375775409329</v>
      </c>
      <c r="I66" s="16">
        <f t="shared" si="8"/>
        <v>1.1929069453952785</v>
      </c>
      <c r="J66" s="13">
        <f t="shared" si="2"/>
        <v>1.192876325394967</v>
      </c>
      <c r="K66" s="13">
        <f t="shared" si="3"/>
        <v>3.0620000311509799E-5</v>
      </c>
      <c r="L66" s="13">
        <f t="shared" si="4"/>
        <v>0</v>
      </c>
      <c r="M66" s="13">
        <f t="shared" si="9"/>
        <v>10.120158436609499</v>
      </c>
      <c r="N66" s="13">
        <f t="shared" si="5"/>
        <v>0.53046399523912358</v>
      </c>
      <c r="O66" s="13">
        <f t="shared" si="6"/>
        <v>0.53046399523912358</v>
      </c>
      <c r="Q66" s="41">
        <v>22.507269618386118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0.51191519076939096</v>
      </c>
      <c r="G67" s="13">
        <f t="shared" si="0"/>
        <v>0</v>
      </c>
      <c r="H67" s="13">
        <f t="shared" si="1"/>
        <v>0.51191519076939096</v>
      </c>
      <c r="I67" s="16">
        <f t="shared" si="8"/>
        <v>0.51194581076970247</v>
      </c>
      <c r="J67" s="13">
        <f t="shared" si="2"/>
        <v>0.51194244357055763</v>
      </c>
      <c r="K67" s="13">
        <f t="shared" si="3"/>
        <v>3.3671991448436245E-6</v>
      </c>
      <c r="L67" s="13">
        <f t="shared" si="4"/>
        <v>0</v>
      </c>
      <c r="M67" s="13">
        <f t="shared" si="9"/>
        <v>9.5896944413703746</v>
      </c>
      <c r="N67" s="13">
        <f t="shared" si="5"/>
        <v>0.50265889198825719</v>
      </c>
      <c r="O67" s="13">
        <f t="shared" si="6"/>
        <v>0.50265889198825719</v>
      </c>
      <c r="Q67" s="41">
        <v>20.172108153170772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8.4976216293192017</v>
      </c>
      <c r="G68" s="13">
        <f t="shared" si="0"/>
        <v>0</v>
      </c>
      <c r="H68" s="13">
        <f t="shared" si="1"/>
        <v>8.4976216293192017</v>
      </c>
      <c r="I68" s="16">
        <f t="shared" si="8"/>
        <v>8.497624996518347</v>
      </c>
      <c r="J68" s="13">
        <f t="shared" si="2"/>
        <v>8.4607131897865493</v>
      </c>
      <c r="K68" s="13">
        <f t="shared" si="3"/>
        <v>3.6911806731797725E-2</v>
      </c>
      <c r="L68" s="13">
        <f t="shared" si="4"/>
        <v>0</v>
      </c>
      <c r="M68" s="13">
        <f t="shared" si="9"/>
        <v>9.0870355493821169</v>
      </c>
      <c r="N68" s="13">
        <f t="shared" si="5"/>
        <v>0.47631123688416438</v>
      </c>
      <c r="O68" s="13">
        <f t="shared" si="6"/>
        <v>0.47631123688416438</v>
      </c>
      <c r="Q68" s="41">
        <v>13.904544539419399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64.413407294497048</v>
      </c>
      <c r="G69" s="13">
        <f t="shared" si="0"/>
        <v>0.14564043018603998</v>
      </c>
      <c r="H69" s="13">
        <f t="shared" si="1"/>
        <v>64.267766864311014</v>
      </c>
      <c r="I69" s="16">
        <f t="shared" si="8"/>
        <v>64.304678671042808</v>
      </c>
      <c r="J69" s="13">
        <f t="shared" si="2"/>
        <v>47.061720604205313</v>
      </c>
      <c r="K69" s="13">
        <f t="shared" si="3"/>
        <v>17.242958066837495</v>
      </c>
      <c r="L69" s="13">
        <f t="shared" si="4"/>
        <v>4.6877155752526808E-2</v>
      </c>
      <c r="M69" s="13">
        <f t="shared" si="9"/>
        <v>8.6576014682504798</v>
      </c>
      <c r="N69" s="13">
        <f t="shared" si="5"/>
        <v>0.4538017752195258</v>
      </c>
      <c r="O69" s="13">
        <f t="shared" si="6"/>
        <v>0.59944220540556581</v>
      </c>
      <c r="Q69" s="41">
        <v>9.8571765225806462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14.173002315581421</v>
      </c>
      <c r="G70" s="13">
        <f t="shared" ref="G70:G133" si="15">IF((F70-$J$2)&gt;0,$I$2*(F70-$J$2),0)</f>
        <v>0</v>
      </c>
      <c r="H70" s="13">
        <f t="shared" ref="H70:H133" si="16">F70-G70</f>
        <v>14.173002315581421</v>
      </c>
      <c r="I70" s="16">
        <f t="shared" si="8"/>
        <v>31.36908322666639</v>
      </c>
      <c r="J70" s="13">
        <f t="shared" ref="J70:J133" si="17">I70/SQRT(1+(I70/($K$2*(300+(25*Q70)+0.05*(Q70)^3)))^2)</f>
        <v>28.859474405236867</v>
      </c>
      <c r="K70" s="13">
        <f t="shared" ref="K70:K133" si="18">I70-J70</f>
        <v>2.5096088214295236</v>
      </c>
      <c r="L70" s="13">
        <f t="shared" ref="L70:L133" si="19">IF(K70&gt;$N$2,(K70-$N$2)/$L$2,0)</f>
        <v>0</v>
      </c>
      <c r="M70" s="13">
        <f t="shared" si="9"/>
        <v>8.2037996930309536</v>
      </c>
      <c r="N70" s="13">
        <f t="shared" ref="N70:N133" si="20">$M$2*M70</f>
        <v>0.43001504260684892</v>
      </c>
      <c r="O70" s="13">
        <f t="shared" ref="O70:O133" si="21">N70+G70</f>
        <v>0.43001504260684892</v>
      </c>
      <c r="Q70" s="41">
        <v>10.81657454296665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44.012488808216453</v>
      </c>
      <c r="G71" s="13">
        <f t="shared" si="15"/>
        <v>0</v>
      </c>
      <c r="H71" s="13">
        <f t="shared" si="16"/>
        <v>44.012488808216453</v>
      </c>
      <c r="I71" s="16">
        <f t="shared" ref="I71:I134" si="24">H71+K70-L70</f>
        <v>46.522097629645977</v>
      </c>
      <c r="J71" s="13">
        <f t="shared" si="17"/>
        <v>41.619457256119645</v>
      </c>
      <c r="K71" s="13">
        <f t="shared" si="18"/>
        <v>4.9026403735263315</v>
      </c>
      <c r="L71" s="13">
        <f t="shared" si="19"/>
        <v>0</v>
      </c>
      <c r="M71" s="13">
        <f t="shared" ref="M71:M134" si="25">L71+M70-N70</f>
        <v>7.7737846504241048</v>
      </c>
      <c r="N71" s="13">
        <f t="shared" si="20"/>
        <v>0.40747512893425497</v>
      </c>
      <c r="O71" s="13">
        <f t="shared" si="21"/>
        <v>0.40747512893425497</v>
      </c>
      <c r="Q71" s="41">
        <v>14.261498362012629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42.142929135086533</v>
      </c>
      <c r="G72" s="13">
        <f t="shared" si="15"/>
        <v>0</v>
      </c>
      <c r="H72" s="13">
        <f t="shared" si="16"/>
        <v>42.142929135086533</v>
      </c>
      <c r="I72" s="16">
        <f t="shared" si="24"/>
        <v>47.045569508612864</v>
      </c>
      <c r="J72" s="13">
        <f t="shared" si="17"/>
        <v>41.909599396406406</v>
      </c>
      <c r="K72" s="13">
        <f t="shared" si="18"/>
        <v>5.1359701122064578</v>
      </c>
      <c r="L72" s="13">
        <f t="shared" si="19"/>
        <v>0</v>
      </c>
      <c r="M72" s="13">
        <f t="shared" si="25"/>
        <v>7.3663095214898497</v>
      </c>
      <c r="N72" s="13">
        <f t="shared" si="20"/>
        <v>0.38611668022923079</v>
      </c>
      <c r="O72" s="13">
        <f t="shared" si="21"/>
        <v>0.38611668022923079</v>
      </c>
      <c r="Q72" s="41">
        <v>14.12127281571178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6.2019773593225374</v>
      </c>
      <c r="G73" s="13">
        <f t="shared" si="15"/>
        <v>0</v>
      </c>
      <c r="H73" s="13">
        <f t="shared" si="16"/>
        <v>6.2019773593225374</v>
      </c>
      <c r="I73" s="16">
        <f t="shared" si="24"/>
        <v>11.337947471528995</v>
      </c>
      <c r="J73" s="13">
        <f t="shared" si="17"/>
        <v>11.280096262891938</v>
      </c>
      <c r="K73" s="13">
        <f t="shared" si="18"/>
        <v>5.7851208637057283E-2</v>
      </c>
      <c r="L73" s="13">
        <f t="shared" si="19"/>
        <v>0</v>
      </c>
      <c r="M73" s="13">
        <f t="shared" si="25"/>
        <v>6.9801928412606191</v>
      </c>
      <c r="N73" s="13">
        <f t="shared" si="20"/>
        <v>0.36587776815035183</v>
      </c>
      <c r="O73" s="13">
        <f t="shared" si="21"/>
        <v>0.36587776815035183</v>
      </c>
      <c r="Q73" s="41">
        <v>16.875446944486178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12.74173243521315</v>
      </c>
      <c r="G74" s="13">
        <f t="shared" si="15"/>
        <v>0</v>
      </c>
      <c r="H74" s="13">
        <f t="shared" si="16"/>
        <v>12.74173243521315</v>
      </c>
      <c r="I74" s="16">
        <f t="shared" si="24"/>
        <v>12.799583643850207</v>
      </c>
      <c r="J74" s="13">
        <f t="shared" si="17"/>
        <v>12.711147352596523</v>
      </c>
      <c r="K74" s="13">
        <f t="shared" si="18"/>
        <v>8.8436291253684018E-2</v>
      </c>
      <c r="L74" s="13">
        <f t="shared" si="19"/>
        <v>0</v>
      </c>
      <c r="M74" s="13">
        <f t="shared" si="25"/>
        <v>6.6143150731102676</v>
      </c>
      <c r="N74" s="13">
        <f t="shared" si="20"/>
        <v>0.34669971042744996</v>
      </c>
      <c r="O74" s="13">
        <f t="shared" si="21"/>
        <v>0.34669971042744996</v>
      </c>
      <c r="Q74" s="41">
        <v>16.42480797019638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5.5888420043715357</v>
      </c>
      <c r="G75" s="13">
        <f t="shared" si="15"/>
        <v>0</v>
      </c>
      <c r="H75" s="13">
        <f t="shared" si="16"/>
        <v>5.5888420043715357</v>
      </c>
      <c r="I75" s="16">
        <f t="shared" si="24"/>
        <v>5.6772782956252197</v>
      </c>
      <c r="J75" s="13">
        <f t="shared" si="17"/>
        <v>5.6737615282508305</v>
      </c>
      <c r="K75" s="13">
        <f t="shared" si="18"/>
        <v>3.516767374389218E-3</v>
      </c>
      <c r="L75" s="13">
        <f t="shared" si="19"/>
        <v>0</v>
      </c>
      <c r="M75" s="13">
        <f t="shared" si="25"/>
        <v>6.2676153626828173</v>
      </c>
      <c r="N75" s="13">
        <f t="shared" si="20"/>
        <v>0.32852690071369145</v>
      </c>
      <c r="O75" s="13">
        <f t="shared" si="21"/>
        <v>0.32852690071369145</v>
      </c>
      <c r="Q75" s="41">
        <v>22.051501657805758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0.1098939963472797</v>
      </c>
      <c r="G76" s="13">
        <f t="shared" si="15"/>
        <v>0</v>
      </c>
      <c r="H76" s="13">
        <f t="shared" si="16"/>
        <v>0.1098939963472797</v>
      </c>
      <c r="I76" s="16">
        <f t="shared" si="24"/>
        <v>0.11341076372166892</v>
      </c>
      <c r="J76" s="13">
        <f t="shared" si="17"/>
        <v>0.11341073934846282</v>
      </c>
      <c r="K76" s="13">
        <f t="shared" si="18"/>
        <v>2.4373206092276334E-8</v>
      </c>
      <c r="L76" s="13">
        <f t="shared" si="19"/>
        <v>0</v>
      </c>
      <c r="M76" s="13">
        <f t="shared" si="25"/>
        <v>5.939088461969126</v>
      </c>
      <c r="N76" s="13">
        <f t="shared" si="20"/>
        <v>0.31130664735622554</v>
      </c>
      <c r="O76" s="13">
        <f t="shared" si="21"/>
        <v>0.31130664735622554</v>
      </c>
      <c r="Q76" s="41">
        <v>23.050985193548389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6.700968043857098</v>
      </c>
      <c r="G77" s="18">
        <f t="shared" si="15"/>
        <v>0</v>
      </c>
      <c r="H77" s="18">
        <f t="shared" si="16"/>
        <v>6.700968043857098</v>
      </c>
      <c r="I77" s="17">
        <f t="shared" si="24"/>
        <v>6.7009680682303037</v>
      </c>
      <c r="J77" s="18">
        <f t="shared" si="17"/>
        <v>6.6957311909433486</v>
      </c>
      <c r="K77" s="18">
        <f t="shared" si="18"/>
        <v>5.2368772869550995E-3</v>
      </c>
      <c r="L77" s="18">
        <f t="shared" si="19"/>
        <v>0</v>
      </c>
      <c r="M77" s="18">
        <f t="shared" si="25"/>
        <v>5.6277818146129004</v>
      </c>
      <c r="N77" s="18">
        <f t="shared" si="20"/>
        <v>0.2949890206179227</v>
      </c>
      <c r="O77" s="18">
        <f t="shared" si="21"/>
        <v>0.2949890206179227</v>
      </c>
      <c r="Q77" s="42">
        <v>22.752935430112071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2.301478010235118</v>
      </c>
      <c r="G78" s="13">
        <f t="shared" si="15"/>
        <v>0</v>
      </c>
      <c r="H78" s="13">
        <f t="shared" si="16"/>
        <v>2.301478010235118</v>
      </c>
      <c r="I78" s="16">
        <f t="shared" si="24"/>
        <v>2.3067148875220731</v>
      </c>
      <c r="J78" s="13">
        <f t="shared" si="17"/>
        <v>2.3064629611108094</v>
      </c>
      <c r="K78" s="13">
        <f t="shared" si="18"/>
        <v>2.5192641126370319E-4</v>
      </c>
      <c r="L78" s="13">
        <f t="shared" si="19"/>
        <v>0</v>
      </c>
      <c r="M78" s="13">
        <f t="shared" si="25"/>
        <v>5.3327927939949777</v>
      </c>
      <c r="N78" s="13">
        <f t="shared" si="20"/>
        <v>0.27952670790722522</v>
      </c>
      <c r="O78" s="13">
        <f t="shared" si="21"/>
        <v>0.27952670790722522</v>
      </c>
      <c r="Q78" s="41">
        <v>21.59128678712181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11.970609957415389</v>
      </c>
      <c r="G79" s="13">
        <f t="shared" si="15"/>
        <v>0</v>
      </c>
      <c r="H79" s="13">
        <f t="shared" si="16"/>
        <v>11.970609957415389</v>
      </c>
      <c r="I79" s="16">
        <f t="shared" si="24"/>
        <v>11.970861883826654</v>
      </c>
      <c r="J79" s="13">
        <f t="shared" si="17"/>
        <v>11.911870958387686</v>
      </c>
      <c r="K79" s="13">
        <f t="shared" si="18"/>
        <v>5.8990925438967778E-2</v>
      </c>
      <c r="L79" s="13">
        <f t="shared" si="19"/>
        <v>0</v>
      </c>
      <c r="M79" s="13">
        <f t="shared" si="25"/>
        <v>5.0532660860877527</v>
      </c>
      <c r="N79" s="13">
        <f t="shared" si="20"/>
        <v>0.26487487659635267</v>
      </c>
      <c r="O79" s="13">
        <f t="shared" si="21"/>
        <v>0.26487487659635267</v>
      </c>
      <c r="Q79" s="41">
        <v>17.89443482291815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21.071806993342211</v>
      </c>
      <c r="G80" s="13">
        <f t="shared" si="15"/>
        <v>0</v>
      </c>
      <c r="H80" s="13">
        <f t="shared" si="16"/>
        <v>21.071806993342211</v>
      </c>
      <c r="I80" s="16">
        <f t="shared" si="24"/>
        <v>21.130797918781177</v>
      </c>
      <c r="J80" s="13">
        <f t="shared" si="17"/>
        <v>20.608549361034775</v>
      </c>
      <c r="K80" s="13">
        <f t="shared" si="18"/>
        <v>0.52224855774640133</v>
      </c>
      <c r="L80" s="13">
        <f t="shared" si="19"/>
        <v>0</v>
      </c>
      <c r="M80" s="13">
        <f t="shared" si="25"/>
        <v>4.7883912094914001</v>
      </c>
      <c r="N80" s="13">
        <f t="shared" si="20"/>
        <v>0.25099104403010636</v>
      </c>
      <c r="O80" s="13">
        <f t="shared" si="21"/>
        <v>0.25099104403010636</v>
      </c>
      <c r="Q80" s="41">
        <v>14.28149825743464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69.966806704461831</v>
      </c>
      <c r="G81" s="13">
        <f t="shared" si="15"/>
        <v>0.25670841838533565</v>
      </c>
      <c r="H81" s="13">
        <f t="shared" si="16"/>
        <v>69.710098286076501</v>
      </c>
      <c r="I81" s="16">
        <f t="shared" si="24"/>
        <v>70.23234684382291</v>
      </c>
      <c r="J81" s="13">
        <f t="shared" si="17"/>
        <v>51.211002222115759</v>
      </c>
      <c r="K81" s="13">
        <f t="shared" si="18"/>
        <v>19.021344621707151</v>
      </c>
      <c r="L81" s="13">
        <f t="shared" si="19"/>
        <v>0.1194035802817644</v>
      </c>
      <c r="M81" s="13">
        <f t="shared" si="25"/>
        <v>4.6568037457430576</v>
      </c>
      <c r="N81" s="13">
        <f t="shared" si="20"/>
        <v>0.24409368049765215</v>
      </c>
      <c r="O81" s="13">
        <f t="shared" si="21"/>
        <v>0.50080209888298777</v>
      </c>
      <c r="Q81" s="41">
        <v>11.056595626306301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11.026452478001399</v>
      </c>
      <c r="G82" s="13">
        <f t="shared" si="15"/>
        <v>0</v>
      </c>
      <c r="H82" s="13">
        <f t="shared" si="16"/>
        <v>11.026452478001399</v>
      </c>
      <c r="I82" s="16">
        <f t="shared" si="24"/>
        <v>29.928393519426784</v>
      </c>
      <c r="J82" s="13">
        <f t="shared" si="17"/>
        <v>27.528183422418067</v>
      </c>
      <c r="K82" s="13">
        <f t="shared" si="18"/>
        <v>2.400210097008717</v>
      </c>
      <c r="L82" s="13">
        <f t="shared" si="19"/>
        <v>0</v>
      </c>
      <c r="M82" s="13">
        <f t="shared" si="25"/>
        <v>4.4127100652454052</v>
      </c>
      <c r="N82" s="13">
        <f t="shared" si="20"/>
        <v>0.23129912695578225</v>
      </c>
      <c r="O82" s="13">
        <f t="shared" si="21"/>
        <v>0.23129912695578225</v>
      </c>
      <c r="Q82" s="41">
        <v>10.093436922580651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14.451605666675199</v>
      </c>
      <c r="G83" s="13">
        <f t="shared" si="15"/>
        <v>0</v>
      </c>
      <c r="H83" s="13">
        <f t="shared" si="16"/>
        <v>14.451605666675199</v>
      </c>
      <c r="I83" s="16">
        <f t="shared" si="24"/>
        <v>16.851815763683916</v>
      </c>
      <c r="J83" s="13">
        <f t="shared" si="17"/>
        <v>16.569536271955869</v>
      </c>
      <c r="K83" s="13">
        <f t="shared" si="18"/>
        <v>0.28227949172804756</v>
      </c>
      <c r="L83" s="13">
        <f t="shared" si="19"/>
        <v>0</v>
      </c>
      <c r="M83" s="13">
        <f t="shared" si="25"/>
        <v>4.1814109382896234</v>
      </c>
      <c r="N83" s="13">
        <f t="shared" si="20"/>
        <v>0.21917522002795836</v>
      </c>
      <c r="O83" s="13">
        <f t="shared" si="21"/>
        <v>0.21917522002795836</v>
      </c>
      <c r="Q83" s="41">
        <v>13.91038484541113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86.665679295548415</v>
      </c>
      <c r="G84" s="13">
        <f t="shared" si="15"/>
        <v>0.59068587020706731</v>
      </c>
      <c r="H84" s="13">
        <f t="shared" si="16"/>
        <v>86.074993425341347</v>
      </c>
      <c r="I84" s="16">
        <f t="shared" si="24"/>
        <v>86.357272917069395</v>
      </c>
      <c r="J84" s="13">
        <f t="shared" si="17"/>
        <v>65.545495003795082</v>
      </c>
      <c r="K84" s="13">
        <f t="shared" si="18"/>
        <v>20.811777913274312</v>
      </c>
      <c r="L84" s="13">
        <f t="shared" si="19"/>
        <v>0.19242129661565652</v>
      </c>
      <c r="M84" s="13">
        <f t="shared" si="25"/>
        <v>4.1546570148773219</v>
      </c>
      <c r="N84" s="13">
        <f t="shared" si="20"/>
        <v>0.21777287112299737</v>
      </c>
      <c r="O84" s="13">
        <f t="shared" si="21"/>
        <v>0.80845874133006468</v>
      </c>
      <c r="Q84" s="41">
        <v>15.379198224028199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21.186071362857881</v>
      </c>
      <c r="G85" s="13">
        <f t="shared" si="15"/>
        <v>0</v>
      </c>
      <c r="H85" s="13">
        <f t="shared" si="16"/>
        <v>21.186071362857881</v>
      </c>
      <c r="I85" s="16">
        <f t="shared" si="24"/>
        <v>41.805427979516537</v>
      </c>
      <c r="J85" s="13">
        <f t="shared" si="17"/>
        <v>38.386604493786244</v>
      </c>
      <c r="K85" s="13">
        <f t="shared" si="18"/>
        <v>3.418823485730293</v>
      </c>
      <c r="L85" s="13">
        <f t="shared" si="19"/>
        <v>0</v>
      </c>
      <c r="M85" s="13">
        <f t="shared" si="25"/>
        <v>3.9368841437543245</v>
      </c>
      <c r="N85" s="13">
        <f t="shared" si="20"/>
        <v>0.20635796413372476</v>
      </c>
      <c r="O85" s="13">
        <f t="shared" si="21"/>
        <v>0.20635796413372476</v>
      </c>
      <c r="Q85" s="41">
        <v>14.834087301387489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17.378537557778809</v>
      </c>
      <c r="G86" s="13">
        <f t="shared" si="15"/>
        <v>0</v>
      </c>
      <c r="H86" s="13">
        <f t="shared" si="16"/>
        <v>17.378537557778809</v>
      </c>
      <c r="I86" s="16">
        <f t="shared" si="24"/>
        <v>20.797361043509103</v>
      </c>
      <c r="J86" s="13">
        <f t="shared" si="17"/>
        <v>20.486378891612052</v>
      </c>
      <c r="K86" s="13">
        <f t="shared" si="18"/>
        <v>0.31098215189705058</v>
      </c>
      <c r="L86" s="13">
        <f t="shared" si="19"/>
        <v>0</v>
      </c>
      <c r="M86" s="13">
        <f t="shared" si="25"/>
        <v>3.7305261796205995</v>
      </c>
      <c r="N86" s="13">
        <f t="shared" si="20"/>
        <v>0.19554138741810753</v>
      </c>
      <c r="O86" s="13">
        <f t="shared" si="21"/>
        <v>0.19554138741810753</v>
      </c>
      <c r="Q86" s="41">
        <v>17.749200819168951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1.6158822068929211</v>
      </c>
      <c r="G87" s="13">
        <f t="shared" si="15"/>
        <v>0</v>
      </c>
      <c r="H87" s="13">
        <f t="shared" si="16"/>
        <v>1.6158822068929211</v>
      </c>
      <c r="I87" s="16">
        <f t="shared" si="24"/>
        <v>1.9268643587899716</v>
      </c>
      <c r="J87" s="13">
        <f t="shared" si="17"/>
        <v>1.9267299597465406</v>
      </c>
      <c r="K87" s="13">
        <f t="shared" si="18"/>
        <v>1.3439904343104381E-4</v>
      </c>
      <c r="L87" s="13">
        <f t="shared" si="19"/>
        <v>0</v>
      </c>
      <c r="M87" s="13">
        <f t="shared" si="25"/>
        <v>3.5349847922024922</v>
      </c>
      <c r="N87" s="13">
        <f t="shared" si="20"/>
        <v>0.18529177855534729</v>
      </c>
      <c r="O87" s="13">
        <f t="shared" si="21"/>
        <v>0.18529177855534729</v>
      </c>
      <c r="Q87" s="41">
        <v>22.2185298842384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0.54365572518956284</v>
      </c>
      <c r="G88" s="13">
        <f t="shared" si="15"/>
        <v>0</v>
      </c>
      <c r="H88" s="13">
        <f t="shared" si="16"/>
        <v>0.54365572518956284</v>
      </c>
      <c r="I88" s="16">
        <f t="shared" si="24"/>
        <v>0.54379012423299389</v>
      </c>
      <c r="J88" s="13">
        <f t="shared" si="17"/>
        <v>0.54378712222915437</v>
      </c>
      <c r="K88" s="13">
        <f t="shared" si="18"/>
        <v>3.0020038395139892E-6</v>
      </c>
      <c r="L88" s="13">
        <f t="shared" si="19"/>
        <v>0</v>
      </c>
      <c r="M88" s="13">
        <f t="shared" si="25"/>
        <v>3.349693013647145</v>
      </c>
      <c r="N88" s="13">
        <f t="shared" si="20"/>
        <v>0.17557941903517735</v>
      </c>
      <c r="O88" s="13">
        <f t="shared" si="21"/>
        <v>0.17557941903517735</v>
      </c>
      <c r="Q88" s="41">
        <v>22.26368981534511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3.9521946429730148</v>
      </c>
      <c r="G89" s="18">
        <f t="shared" si="15"/>
        <v>0</v>
      </c>
      <c r="H89" s="18">
        <f t="shared" si="16"/>
        <v>3.9521946429730148</v>
      </c>
      <c r="I89" s="17">
        <f t="shared" si="24"/>
        <v>3.9521976449768541</v>
      </c>
      <c r="J89" s="18">
        <f t="shared" si="17"/>
        <v>3.9512653146664514</v>
      </c>
      <c r="K89" s="18">
        <f t="shared" si="18"/>
        <v>9.3233031040274028E-4</v>
      </c>
      <c r="L89" s="18">
        <f t="shared" si="19"/>
        <v>0</v>
      </c>
      <c r="M89" s="18">
        <f t="shared" si="25"/>
        <v>3.1741135946119678</v>
      </c>
      <c r="N89" s="18">
        <f t="shared" si="20"/>
        <v>0.16637614808971102</v>
      </c>
      <c r="O89" s="18">
        <f t="shared" si="21"/>
        <v>0.16637614808971102</v>
      </c>
      <c r="Q89" s="42">
        <v>23.768193193548381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3.5466300996038438</v>
      </c>
      <c r="G90" s="13">
        <f t="shared" si="15"/>
        <v>0</v>
      </c>
      <c r="H90" s="13">
        <f t="shared" si="16"/>
        <v>3.5466300996038438</v>
      </c>
      <c r="I90" s="16">
        <f t="shared" si="24"/>
        <v>3.5475624299142465</v>
      </c>
      <c r="J90" s="13">
        <f t="shared" si="17"/>
        <v>3.5467455233491263</v>
      </c>
      <c r="K90" s="13">
        <f t="shared" si="18"/>
        <v>8.1690656512023452E-4</v>
      </c>
      <c r="L90" s="13">
        <f t="shared" si="19"/>
        <v>0</v>
      </c>
      <c r="M90" s="13">
        <f t="shared" si="25"/>
        <v>3.0077374465222571</v>
      </c>
      <c r="N90" s="13">
        <f t="shared" si="20"/>
        <v>0.15765528104192869</v>
      </c>
      <c r="O90" s="13">
        <f t="shared" si="21"/>
        <v>0.15765528104192869</v>
      </c>
      <c r="Q90" s="41">
        <v>22.403892403577011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31.881175194544479</v>
      </c>
      <c r="G91" s="13">
        <f t="shared" si="15"/>
        <v>0</v>
      </c>
      <c r="H91" s="13">
        <f t="shared" si="16"/>
        <v>31.881175194544479</v>
      </c>
      <c r="I91" s="16">
        <f t="shared" si="24"/>
        <v>31.881992101109599</v>
      </c>
      <c r="J91" s="13">
        <f t="shared" si="17"/>
        <v>30.823410258025824</v>
      </c>
      <c r="K91" s="13">
        <f t="shared" si="18"/>
        <v>1.0585818430837755</v>
      </c>
      <c r="L91" s="13">
        <f t="shared" si="19"/>
        <v>0</v>
      </c>
      <c r="M91" s="13">
        <f t="shared" si="25"/>
        <v>2.8500821654803286</v>
      </c>
      <c r="N91" s="13">
        <f t="shared" si="20"/>
        <v>0.14939153193405735</v>
      </c>
      <c r="O91" s="13">
        <f t="shared" si="21"/>
        <v>0.14939153193405735</v>
      </c>
      <c r="Q91" s="41">
        <v>17.95116884392521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48.298059392055578</v>
      </c>
      <c r="G92" s="13">
        <f t="shared" si="15"/>
        <v>0</v>
      </c>
      <c r="H92" s="13">
        <f t="shared" si="16"/>
        <v>48.298059392055578</v>
      </c>
      <c r="I92" s="16">
        <f t="shared" si="24"/>
        <v>49.35664123513935</v>
      </c>
      <c r="J92" s="13">
        <f t="shared" si="17"/>
        <v>43.000683715737829</v>
      </c>
      <c r="K92" s="13">
        <f t="shared" si="18"/>
        <v>6.355957519401521</v>
      </c>
      <c r="L92" s="13">
        <f t="shared" si="19"/>
        <v>0</v>
      </c>
      <c r="M92" s="13">
        <f t="shared" si="25"/>
        <v>2.7006906335462713</v>
      </c>
      <c r="N92" s="13">
        <f t="shared" si="20"/>
        <v>0.14156094021150495</v>
      </c>
      <c r="O92" s="13">
        <f t="shared" si="21"/>
        <v>0.14156094021150495</v>
      </c>
      <c r="Q92" s="41">
        <v>13.371982333070649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31.319803171670401</v>
      </c>
      <c r="G93" s="13">
        <f t="shared" si="15"/>
        <v>0</v>
      </c>
      <c r="H93" s="13">
        <f t="shared" si="16"/>
        <v>31.319803171670401</v>
      </c>
      <c r="I93" s="16">
        <f t="shared" si="24"/>
        <v>37.675760691071922</v>
      </c>
      <c r="J93" s="13">
        <f t="shared" si="17"/>
        <v>33.381437755010786</v>
      </c>
      <c r="K93" s="13">
        <f t="shared" si="18"/>
        <v>4.2943229360611355</v>
      </c>
      <c r="L93" s="13">
        <f t="shared" si="19"/>
        <v>0</v>
      </c>
      <c r="M93" s="13">
        <f t="shared" si="25"/>
        <v>2.5591296933347665</v>
      </c>
      <c r="N93" s="13">
        <f t="shared" si="20"/>
        <v>0.13414080124977151</v>
      </c>
      <c r="O93" s="13">
        <f t="shared" si="21"/>
        <v>0.13414080124977151</v>
      </c>
      <c r="Q93" s="41">
        <v>10.481019963143581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33.71037247121609</v>
      </c>
      <c r="G94" s="13">
        <f t="shared" si="15"/>
        <v>0</v>
      </c>
      <c r="H94" s="13">
        <f t="shared" si="16"/>
        <v>33.71037247121609</v>
      </c>
      <c r="I94" s="16">
        <f t="shared" si="24"/>
        <v>38.004695407277225</v>
      </c>
      <c r="J94" s="13">
        <f t="shared" si="17"/>
        <v>33.772317245537245</v>
      </c>
      <c r="K94" s="13">
        <f t="shared" si="18"/>
        <v>4.2323781617399803</v>
      </c>
      <c r="L94" s="13">
        <f t="shared" si="19"/>
        <v>0</v>
      </c>
      <c r="M94" s="13">
        <f t="shared" si="25"/>
        <v>2.4249888920849951</v>
      </c>
      <c r="N94" s="13">
        <f t="shared" si="20"/>
        <v>0.12710960052290127</v>
      </c>
      <c r="O94" s="13">
        <f t="shared" si="21"/>
        <v>0.12710960052290127</v>
      </c>
      <c r="Q94" s="41">
        <v>10.817507222580639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100.27861109918931</v>
      </c>
      <c r="G95" s="13">
        <f t="shared" si="15"/>
        <v>0.86294450627988517</v>
      </c>
      <c r="H95" s="13">
        <f t="shared" si="16"/>
        <v>99.415666592909417</v>
      </c>
      <c r="I95" s="16">
        <f t="shared" si="24"/>
        <v>103.64804475464939</v>
      </c>
      <c r="J95" s="13">
        <f t="shared" si="17"/>
        <v>65.002174180684236</v>
      </c>
      <c r="K95" s="13">
        <f t="shared" si="18"/>
        <v>38.645870573965155</v>
      </c>
      <c r="L95" s="13">
        <f t="shared" si="19"/>
        <v>0.9197339114469274</v>
      </c>
      <c r="M95" s="13">
        <f t="shared" si="25"/>
        <v>3.2176132030090216</v>
      </c>
      <c r="N95" s="13">
        <f t="shared" si="20"/>
        <v>0.16865624836740678</v>
      </c>
      <c r="O95" s="13">
        <f t="shared" si="21"/>
        <v>1.0316007546472918</v>
      </c>
      <c r="Q95" s="41">
        <v>12.66465953251523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3.1479255815681628</v>
      </c>
      <c r="G96" s="13">
        <f t="shared" si="15"/>
        <v>0</v>
      </c>
      <c r="H96" s="13">
        <f t="shared" si="16"/>
        <v>3.1479255815681628</v>
      </c>
      <c r="I96" s="16">
        <f t="shared" si="24"/>
        <v>40.874062244086389</v>
      </c>
      <c r="J96" s="13">
        <f t="shared" si="17"/>
        <v>38.21350687031206</v>
      </c>
      <c r="K96" s="13">
        <f t="shared" si="18"/>
        <v>2.6605553737743293</v>
      </c>
      <c r="L96" s="13">
        <f t="shared" si="19"/>
        <v>0</v>
      </c>
      <c r="M96" s="13">
        <f t="shared" si="25"/>
        <v>3.0489569546416151</v>
      </c>
      <c r="N96" s="13">
        <f t="shared" si="20"/>
        <v>0.15981586628333047</v>
      </c>
      <c r="O96" s="13">
        <f t="shared" si="21"/>
        <v>0.15981586628333047</v>
      </c>
      <c r="Q96" s="41">
        <v>16.340218842218391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95.345783306347556</v>
      </c>
      <c r="G97" s="13">
        <f t="shared" si="15"/>
        <v>0.76428795042305009</v>
      </c>
      <c r="H97" s="13">
        <f t="shared" si="16"/>
        <v>94.581495355924503</v>
      </c>
      <c r="I97" s="16">
        <f t="shared" si="24"/>
        <v>97.242050729698832</v>
      </c>
      <c r="J97" s="13">
        <f t="shared" si="17"/>
        <v>66.097173589774513</v>
      </c>
      <c r="K97" s="13">
        <f t="shared" si="18"/>
        <v>31.144877139924318</v>
      </c>
      <c r="L97" s="13">
        <f t="shared" si="19"/>
        <v>0.61382728349890925</v>
      </c>
      <c r="M97" s="13">
        <f t="shared" si="25"/>
        <v>3.502968371857194</v>
      </c>
      <c r="N97" s="13">
        <f t="shared" si="20"/>
        <v>0.18361358761041266</v>
      </c>
      <c r="O97" s="13">
        <f t="shared" si="21"/>
        <v>0.94790153803346278</v>
      </c>
      <c r="Q97" s="41">
        <v>13.783379434476091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17.138778951180381</v>
      </c>
      <c r="G98" s="13">
        <f t="shared" si="15"/>
        <v>0</v>
      </c>
      <c r="H98" s="13">
        <f t="shared" si="16"/>
        <v>17.138778951180381</v>
      </c>
      <c r="I98" s="16">
        <f t="shared" si="24"/>
        <v>47.669828807605796</v>
      </c>
      <c r="J98" s="13">
        <f t="shared" si="17"/>
        <v>43.512057463787208</v>
      </c>
      <c r="K98" s="13">
        <f t="shared" si="18"/>
        <v>4.1577713438185882</v>
      </c>
      <c r="L98" s="13">
        <f t="shared" si="19"/>
        <v>0</v>
      </c>
      <c r="M98" s="13">
        <f t="shared" si="25"/>
        <v>3.3193547842467814</v>
      </c>
      <c r="N98" s="13">
        <f t="shared" si="20"/>
        <v>0.17398919310373537</v>
      </c>
      <c r="O98" s="13">
        <f t="shared" si="21"/>
        <v>0.17398919310373537</v>
      </c>
      <c r="Q98" s="41">
        <v>16.187444742271911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0.99434499247686803</v>
      </c>
      <c r="G99" s="13">
        <f t="shared" si="15"/>
        <v>0</v>
      </c>
      <c r="H99" s="13">
        <f t="shared" si="16"/>
        <v>0.99434499247686803</v>
      </c>
      <c r="I99" s="16">
        <f t="shared" si="24"/>
        <v>5.1521163362954558</v>
      </c>
      <c r="J99" s="13">
        <f t="shared" si="17"/>
        <v>5.1495731363493711</v>
      </c>
      <c r="K99" s="13">
        <f t="shared" si="18"/>
        <v>2.5431999460847621E-3</v>
      </c>
      <c r="L99" s="13">
        <f t="shared" si="19"/>
        <v>0</v>
      </c>
      <c r="M99" s="13">
        <f t="shared" si="25"/>
        <v>3.145365591143046</v>
      </c>
      <c r="N99" s="13">
        <f t="shared" si="20"/>
        <v>0.1648692763474558</v>
      </c>
      <c r="O99" s="13">
        <f t="shared" si="21"/>
        <v>0.1648692763474558</v>
      </c>
      <c r="Q99" s="41">
        <v>22.28614274899407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0.86896172370114522</v>
      </c>
      <c r="G100" s="13">
        <f t="shared" si="15"/>
        <v>0</v>
      </c>
      <c r="H100" s="13">
        <f t="shared" si="16"/>
        <v>0.86896172370114522</v>
      </c>
      <c r="I100" s="16">
        <f t="shared" si="24"/>
        <v>0.87150492364722998</v>
      </c>
      <c r="J100" s="13">
        <f t="shared" si="17"/>
        <v>0.87149534404421169</v>
      </c>
      <c r="K100" s="13">
        <f t="shared" si="18"/>
        <v>9.5796030182837555E-6</v>
      </c>
      <c r="L100" s="13">
        <f t="shared" si="19"/>
        <v>0</v>
      </c>
      <c r="M100" s="13">
        <f t="shared" si="25"/>
        <v>2.9804963147955901</v>
      </c>
      <c r="N100" s="13">
        <f t="shared" si="20"/>
        <v>0.15622739434815039</v>
      </c>
      <c r="O100" s="13">
        <f t="shared" si="21"/>
        <v>0.15622739434815039</v>
      </c>
      <c r="Q100" s="41">
        <v>24.074963193548381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45.009371413929763</v>
      </c>
      <c r="G101" s="18">
        <f t="shared" si="15"/>
        <v>0</v>
      </c>
      <c r="H101" s="18">
        <f t="shared" si="16"/>
        <v>45.009371413929763</v>
      </c>
      <c r="I101" s="17">
        <f t="shared" si="24"/>
        <v>45.00938099353278</v>
      </c>
      <c r="J101" s="18">
        <f t="shared" si="17"/>
        <v>43.595697510051622</v>
      </c>
      <c r="K101" s="18">
        <f t="shared" si="18"/>
        <v>1.413683483481158</v>
      </c>
      <c r="L101" s="18">
        <f t="shared" si="19"/>
        <v>0</v>
      </c>
      <c r="M101" s="18">
        <f t="shared" si="25"/>
        <v>2.8242689204474396</v>
      </c>
      <c r="N101" s="18">
        <f t="shared" si="20"/>
        <v>0.14803849016341683</v>
      </c>
      <c r="O101" s="18">
        <f t="shared" si="21"/>
        <v>0.14803849016341683</v>
      </c>
      <c r="P101" s="3"/>
      <c r="Q101" s="42">
        <v>23.24197232967397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19.33477283520045</v>
      </c>
      <c r="G102" s="13">
        <f t="shared" si="15"/>
        <v>0</v>
      </c>
      <c r="H102" s="13">
        <f t="shared" si="16"/>
        <v>19.33477283520045</v>
      </c>
      <c r="I102" s="16">
        <f t="shared" si="24"/>
        <v>20.748456318681608</v>
      </c>
      <c r="J102" s="13">
        <f t="shared" si="17"/>
        <v>20.592702404192359</v>
      </c>
      <c r="K102" s="13">
        <f t="shared" si="18"/>
        <v>0.15575391448924947</v>
      </c>
      <c r="L102" s="13">
        <f t="shared" si="19"/>
        <v>0</v>
      </c>
      <c r="M102" s="13">
        <f t="shared" si="25"/>
        <v>2.676230430284023</v>
      </c>
      <c r="N102" s="13">
        <f t="shared" si="20"/>
        <v>0.14027882024983365</v>
      </c>
      <c r="O102" s="13">
        <f t="shared" si="21"/>
        <v>0.14027882024983365</v>
      </c>
      <c r="Q102" s="41">
        <v>22.667536548008169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68.562914229487944</v>
      </c>
      <c r="G103" s="13">
        <f t="shared" si="15"/>
        <v>0.22863056888585789</v>
      </c>
      <c r="H103" s="13">
        <f t="shared" si="16"/>
        <v>68.334283660602082</v>
      </c>
      <c r="I103" s="16">
        <f t="shared" si="24"/>
        <v>68.490037575091335</v>
      </c>
      <c r="J103" s="13">
        <f t="shared" si="17"/>
        <v>58.604149892118308</v>
      </c>
      <c r="K103" s="13">
        <f t="shared" si="18"/>
        <v>9.8858876829730278</v>
      </c>
      <c r="L103" s="13">
        <f t="shared" si="19"/>
        <v>0</v>
      </c>
      <c r="M103" s="13">
        <f t="shared" si="25"/>
        <v>2.5359516100341892</v>
      </c>
      <c r="N103" s="13">
        <f t="shared" si="20"/>
        <v>0.13292588561909008</v>
      </c>
      <c r="O103" s="13">
        <f t="shared" si="21"/>
        <v>0.361556454504948</v>
      </c>
      <c r="Q103" s="41">
        <v>17.056026009539728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14.447429180356981</v>
      </c>
      <c r="G104" s="13">
        <f t="shared" si="15"/>
        <v>0</v>
      </c>
      <c r="H104" s="13">
        <f t="shared" si="16"/>
        <v>14.447429180356981</v>
      </c>
      <c r="I104" s="16">
        <f t="shared" si="24"/>
        <v>24.333316863330008</v>
      </c>
      <c r="J104" s="13">
        <f t="shared" si="17"/>
        <v>23.488338246329867</v>
      </c>
      <c r="K104" s="13">
        <f t="shared" si="18"/>
        <v>0.84497861700014099</v>
      </c>
      <c r="L104" s="13">
        <f t="shared" si="19"/>
        <v>0</v>
      </c>
      <c r="M104" s="13">
        <f t="shared" si="25"/>
        <v>2.403025724415099</v>
      </c>
      <c r="N104" s="13">
        <f t="shared" si="20"/>
        <v>0.12595836660267587</v>
      </c>
      <c r="O104" s="13">
        <f t="shared" si="21"/>
        <v>0.12595836660267587</v>
      </c>
      <c r="Q104" s="41">
        <v>13.750663529419841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208.1</v>
      </c>
      <c r="G105" s="13">
        <f t="shared" si="15"/>
        <v>3.0193722842960988</v>
      </c>
      <c r="H105" s="13">
        <f t="shared" si="16"/>
        <v>205.08062771570388</v>
      </c>
      <c r="I105" s="16">
        <f t="shared" si="24"/>
        <v>205.92560633270404</v>
      </c>
      <c r="J105" s="13">
        <f t="shared" si="17"/>
        <v>76.038153472492127</v>
      </c>
      <c r="K105" s="13">
        <f t="shared" si="18"/>
        <v>129.88745286021191</v>
      </c>
      <c r="L105" s="13">
        <f t="shared" si="19"/>
        <v>4.6407616674719456</v>
      </c>
      <c r="M105" s="13">
        <f t="shared" si="25"/>
        <v>6.9178290252843686</v>
      </c>
      <c r="N105" s="13">
        <f t="shared" si="20"/>
        <v>0.36260887081160598</v>
      </c>
      <c r="O105" s="13">
        <f t="shared" si="21"/>
        <v>3.381981155107705</v>
      </c>
      <c r="Q105" s="41">
        <v>12.374982431097431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29.336969275125568</v>
      </c>
      <c r="G106" s="13">
        <f t="shared" si="15"/>
        <v>0</v>
      </c>
      <c r="H106" s="13">
        <f t="shared" si="16"/>
        <v>29.336969275125568</v>
      </c>
      <c r="I106" s="16">
        <f t="shared" si="24"/>
        <v>154.58366046786554</v>
      </c>
      <c r="J106" s="13">
        <f t="shared" si="17"/>
        <v>65.265086145586551</v>
      </c>
      <c r="K106" s="13">
        <f t="shared" si="18"/>
        <v>89.318574322278991</v>
      </c>
      <c r="L106" s="13">
        <f t="shared" si="19"/>
        <v>2.9862756394144223</v>
      </c>
      <c r="M106" s="13">
        <f t="shared" si="25"/>
        <v>9.5414957938871847</v>
      </c>
      <c r="N106" s="13">
        <f t="shared" si="20"/>
        <v>0.50013248419837864</v>
      </c>
      <c r="O106" s="13">
        <f t="shared" si="21"/>
        <v>0.50013248419837864</v>
      </c>
      <c r="Q106" s="41">
        <v>10.480880222580639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24.030539170645611</v>
      </c>
      <c r="G107" s="13">
        <f t="shared" si="15"/>
        <v>0</v>
      </c>
      <c r="H107" s="13">
        <f t="shared" si="16"/>
        <v>24.030539170645611</v>
      </c>
      <c r="I107" s="16">
        <f t="shared" si="24"/>
        <v>110.36283785351019</v>
      </c>
      <c r="J107" s="13">
        <f t="shared" si="17"/>
        <v>62.371169187408491</v>
      </c>
      <c r="K107" s="13">
        <f t="shared" si="18"/>
        <v>47.991668666101695</v>
      </c>
      <c r="L107" s="13">
        <f t="shared" si="19"/>
        <v>1.3008756368714727</v>
      </c>
      <c r="M107" s="13">
        <f t="shared" si="25"/>
        <v>10.342238946560279</v>
      </c>
      <c r="N107" s="13">
        <f t="shared" si="20"/>
        <v>0.54210469388145632</v>
      </c>
      <c r="O107" s="13">
        <f t="shared" si="21"/>
        <v>0.54210469388145632</v>
      </c>
      <c r="Q107" s="41">
        <v>11.20847647634241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100.4002674973182</v>
      </c>
      <c r="G108" s="13">
        <f t="shared" si="15"/>
        <v>0.86537763424246295</v>
      </c>
      <c r="H108" s="13">
        <f t="shared" si="16"/>
        <v>99.534889863075733</v>
      </c>
      <c r="I108" s="16">
        <f t="shared" si="24"/>
        <v>146.22568289230597</v>
      </c>
      <c r="J108" s="13">
        <f t="shared" si="17"/>
        <v>74.036968129459709</v>
      </c>
      <c r="K108" s="13">
        <f t="shared" si="18"/>
        <v>72.18871476284626</v>
      </c>
      <c r="L108" s="13">
        <f t="shared" si="19"/>
        <v>2.2876831634806991</v>
      </c>
      <c r="M108" s="13">
        <f t="shared" si="25"/>
        <v>12.087817416159522</v>
      </c>
      <c r="N108" s="13">
        <f t="shared" si="20"/>
        <v>0.63360193029203871</v>
      </c>
      <c r="O108" s="13">
        <f t="shared" si="21"/>
        <v>1.4989795645345017</v>
      </c>
      <c r="Q108" s="41">
        <v>13.079269307471289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4.8665314076282611</v>
      </c>
      <c r="G109" s="13">
        <f t="shared" si="15"/>
        <v>0</v>
      </c>
      <c r="H109" s="13">
        <f t="shared" si="16"/>
        <v>4.8665314076282611</v>
      </c>
      <c r="I109" s="16">
        <f t="shared" si="24"/>
        <v>74.767563006993825</v>
      </c>
      <c r="J109" s="13">
        <f t="shared" si="17"/>
        <v>61.702341717930956</v>
      </c>
      <c r="K109" s="13">
        <f t="shared" si="18"/>
        <v>13.065221289062869</v>
      </c>
      <c r="L109" s="13">
        <f t="shared" si="19"/>
        <v>0</v>
      </c>
      <c r="M109" s="13">
        <f t="shared" si="25"/>
        <v>11.454215485867483</v>
      </c>
      <c r="N109" s="13">
        <f t="shared" si="20"/>
        <v>0.60039069022705227</v>
      </c>
      <c r="O109" s="13">
        <f t="shared" si="21"/>
        <v>0.60039069022705227</v>
      </c>
      <c r="Q109" s="41">
        <v>16.547200361352619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17.665730378385451</v>
      </c>
      <c r="G110" s="13">
        <f t="shared" si="15"/>
        <v>0</v>
      </c>
      <c r="H110" s="13">
        <f t="shared" si="16"/>
        <v>17.665730378385451</v>
      </c>
      <c r="I110" s="16">
        <f t="shared" si="24"/>
        <v>30.73095166744832</v>
      </c>
      <c r="J110" s="13">
        <f t="shared" si="17"/>
        <v>29.450262377370223</v>
      </c>
      <c r="K110" s="13">
        <f t="shared" si="18"/>
        <v>1.2806892900780973</v>
      </c>
      <c r="L110" s="13">
        <f t="shared" si="19"/>
        <v>0</v>
      </c>
      <c r="M110" s="13">
        <f t="shared" si="25"/>
        <v>10.853824795640431</v>
      </c>
      <c r="N110" s="13">
        <f t="shared" si="20"/>
        <v>0.56892026945872709</v>
      </c>
      <c r="O110" s="13">
        <f t="shared" si="21"/>
        <v>0.56892026945872709</v>
      </c>
      <c r="Q110" s="41">
        <v>15.718856216252821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4.0624661808690377</v>
      </c>
      <c r="G111" s="13">
        <f t="shared" si="15"/>
        <v>0</v>
      </c>
      <c r="H111" s="13">
        <f t="shared" si="16"/>
        <v>4.0624661808690377</v>
      </c>
      <c r="I111" s="16">
        <f t="shared" si="24"/>
        <v>5.3431554709471349</v>
      </c>
      <c r="J111" s="13">
        <f t="shared" si="17"/>
        <v>5.3396030007457638</v>
      </c>
      <c r="K111" s="13">
        <f t="shared" si="18"/>
        <v>3.5524702013711718E-3</v>
      </c>
      <c r="L111" s="13">
        <f t="shared" si="19"/>
        <v>0</v>
      </c>
      <c r="M111" s="13">
        <f t="shared" si="25"/>
        <v>10.284904526181704</v>
      </c>
      <c r="N111" s="13">
        <f t="shared" si="20"/>
        <v>0.53909942021017498</v>
      </c>
      <c r="O111" s="13">
        <f t="shared" si="21"/>
        <v>0.53909942021017498</v>
      </c>
      <c r="Q111" s="41">
        <v>20.69285521307614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7.4533333329999998</v>
      </c>
      <c r="G112" s="13">
        <f t="shared" si="15"/>
        <v>0</v>
      </c>
      <c r="H112" s="13">
        <f t="shared" si="16"/>
        <v>7.4533333329999998</v>
      </c>
      <c r="I112" s="16">
        <f t="shared" si="24"/>
        <v>7.456885803201371</v>
      </c>
      <c r="J112" s="13">
        <f t="shared" si="17"/>
        <v>7.4495137167899532</v>
      </c>
      <c r="K112" s="13">
        <f t="shared" si="18"/>
        <v>7.3720864114177331E-3</v>
      </c>
      <c r="L112" s="13">
        <f t="shared" si="19"/>
        <v>0</v>
      </c>
      <c r="M112" s="13">
        <f t="shared" si="25"/>
        <v>9.7458051059715292</v>
      </c>
      <c r="N112" s="13">
        <f t="shared" si="20"/>
        <v>0.51084167760001165</v>
      </c>
      <c r="O112" s="13">
        <f t="shared" si="21"/>
        <v>0.51084167760001165</v>
      </c>
      <c r="Q112" s="41">
        <v>22.59940766896495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39.664470721274398</v>
      </c>
      <c r="G113" s="18">
        <f t="shared" si="15"/>
        <v>0</v>
      </c>
      <c r="H113" s="18">
        <f t="shared" si="16"/>
        <v>39.664470721274398</v>
      </c>
      <c r="I113" s="17">
        <f t="shared" si="24"/>
        <v>39.671842807685813</v>
      </c>
      <c r="J113" s="18">
        <f t="shared" si="17"/>
        <v>38.961458583447225</v>
      </c>
      <c r="K113" s="18">
        <f t="shared" si="18"/>
        <v>0.71038422423858805</v>
      </c>
      <c r="L113" s="18">
        <f t="shared" si="19"/>
        <v>0</v>
      </c>
      <c r="M113" s="18">
        <f t="shared" si="25"/>
        <v>9.2349634283715183</v>
      </c>
      <c r="N113" s="18">
        <f t="shared" si="20"/>
        <v>0.48406510893937865</v>
      </c>
      <c r="O113" s="18">
        <f t="shared" si="21"/>
        <v>0.48406510893937865</v>
      </c>
      <c r="P113" s="3"/>
      <c r="Q113" s="42">
        <v>25.607203193548379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32.531213353483231</v>
      </c>
      <c r="G114" s="13">
        <f t="shared" si="15"/>
        <v>0</v>
      </c>
      <c r="H114" s="13">
        <f t="shared" si="16"/>
        <v>32.531213353483231</v>
      </c>
      <c r="I114" s="16">
        <f t="shared" si="24"/>
        <v>33.241597577721819</v>
      </c>
      <c r="J114" s="13">
        <f t="shared" si="17"/>
        <v>32.497734347044222</v>
      </c>
      <c r="K114" s="13">
        <f t="shared" si="18"/>
        <v>0.74386323067759719</v>
      </c>
      <c r="L114" s="13">
        <f t="shared" si="19"/>
        <v>0</v>
      </c>
      <c r="M114" s="13">
        <f t="shared" si="25"/>
        <v>8.7508983194321388</v>
      </c>
      <c r="N114" s="13">
        <f t="shared" si="20"/>
        <v>0.45869207616995572</v>
      </c>
      <c r="O114" s="13">
        <f t="shared" si="21"/>
        <v>0.45869207616995572</v>
      </c>
      <c r="Q114" s="41">
        <v>21.447069002308002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31.67724054810607</v>
      </c>
      <c r="G115" s="13">
        <f t="shared" si="15"/>
        <v>0</v>
      </c>
      <c r="H115" s="13">
        <f t="shared" si="16"/>
        <v>31.67724054810607</v>
      </c>
      <c r="I115" s="16">
        <f t="shared" si="24"/>
        <v>32.421103778783667</v>
      </c>
      <c r="J115" s="13">
        <f t="shared" si="17"/>
        <v>31.251910351247993</v>
      </c>
      <c r="K115" s="13">
        <f t="shared" si="18"/>
        <v>1.1691934275356743</v>
      </c>
      <c r="L115" s="13">
        <f t="shared" si="19"/>
        <v>0</v>
      </c>
      <c r="M115" s="13">
        <f t="shared" si="25"/>
        <v>8.2922062432621839</v>
      </c>
      <c r="N115" s="13">
        <f t="shared" si="20"/>
        <v>0.43464901075415768</v>
      </c>
      <c r="O115" s="13">
        <f t="shared" si="21"/>
        <v>0.43464901075415768</v>
      </c>
      <c r="Q115" s="41">
        <v>17.571989073359589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68.89210411570339</v>
      </c>
      <c r="G116" s="13">
        <f t="shared" si="15"/>
        <v>0.23521436661016679</v>
      </c>
      <c r="H116" s="13">
        <f t="shared" si="16"/>
        <v>68.656889749093224</v>
      </c>
      <c r="I116" s="16">
        <f t="shared" si="24"/>
        <v>69.826083176628899</v>
      </c>
      <c r="J116" s="13">
        <f t="shared" si="17"/>
        <v>53.211319045301302</v>
      </c>
      <c r="K116" s="13">
        <f t="shared" si="18"/>
        <v>16.614764131327597</v>
      </c>
      <c r="L116" s="13">
        <f t="shared" si="19"/>
        <v>2.1258057402549286E-2</v>
      </c>
      <c r="M116" s="13">
        <f t="shared" si="25"/>
        <v>7.8788152899105759</v>
      </c>
      <c r="N116" s="13">
        <f t="shared" si="20"/>
        <v>0.41298047482320527</v>
      </c>
      <c r="O116" s="13">
        <f t="shared" si="21"/>
        <v>0.64819484143337203</v>
      </c>
      <c r="Q116" s="41">
        <v>12.438989189246479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75.713968509153105</v>
      </c>
      <c r="G117" s="13">
        <f t="shared" si="15"/>
        <v>0.3716516544791611</v>
      </c>
      <c r="H117" s="13">
        <f t="shared" si="16"/>
        <v>75.342316854673939</v>
      </c>
      <c r="I117" s="16">
        <f t="shared" si="24"/>
        <v>91.935822928598981</v>
      </c>
      <c r="J117" s="13">
        <f t="shared" si="17"/>
        <v>60.082507262904748</v>
      </c>
      <c r="K117" s="13">
        <f t="shared" si="18"/>
        <v>31.853315665694232</v>
      </c>
      <c r="L117" s="13">
        <f t="shared" si="19"/>
        <v>0.64271892864330349</v>
      </c>
      <c r="M117" s="13">
        <f t="shared" si="25"/>
        <v>8.1085537437306741</v>
      </c>
      <c r="N117" s="13">
        <f t="shared" si="20"/>
        <v>0.42502257661803616</v>
      </c>
      <c r="O117" s="13">
        <f t="shared" si="21"/>
        <v>0.79667423109719726</v>
      </c>
      <c r="Q117" s="41">
        <v>11.92947745495043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2.2426663502207331</v>
      </c>
      <c r="G118" s="13">
        <f t="shared" si="15"/>
        <v>0</v>
      </c>
      <c r="H118" s="13">
        <f t="shared" si="16"/>
        <v>2.2426663502207331</v>
      </c>
      <c r="I118" s="16">
        <f t="shared" si="24"/>
        <v>33.453263087271658</v>
      </c>
      <c r="J118" s="13">
        <f t="shared" si="17"/>
        <v>29.876090592304848</v>
      </c>
      <c r="K118" s="13">
        <f t="shared" si="18"/>
        <v>3.5771724949668098</v>
      </c>
      <c r="L118" s="13">
        <f t="shared" si="19"/>
        <v>0</v>
      </c>
      <c r="M118" s="13">
        <f t="shared" si="25"/>
        <v>7.6835311671126378</v>
      </c>
      <c r="N118" s="13">
        <f t="shared" si="20"/>
        <v>0.40274435088947097</v>
      </c>
      <c r="O118" s="13">
        <f t="shared" si="21"/>
        <v>0.40274435088947097</v>
      </c>
      <c r="Q118" s="41">
        <v>9.2666642225806459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142.47476336421491</v>
      </c>
      <c r="G119" s="13">
        <f t="shared" si="15"/>
        <v>1.7068675515803973</v>
      </c>
      <c r="H119" s="13">
        <f t="shared" si="16"/>
        <v>140.76789581263452</v>
      </c>
      <c r="I119" s="16">
        <f t="shared" si="24"/>
        <v>144.34506830760134</v>
      </c>
      <c r="J119" s="13">
        <f t="shared" si="17"/>
        <v>62.23608671754851</v>
      </c>
      <c r="K119" s="13">
        <f t="shared" si="18"/>
        <v>82.108981590052821</v>
      </c>
      <c r="L119" s="13">
        <f t="shared" si="19"/>
        <v>2.6922529581539552</v>
      </c>
      <c r="M119" s="13">
        <f t="shared" si="25"/>
        <v>9.9730397743771224</v>
      </c>
      <c r="N119" s="13">
        <f t="shared" si="20"/>
        <v>0.52275253955086975</v>
      </c>
      <c r="O119" s="13">
        <f t="shared" si="21"/>
        <v>2.2296200911312671</v>
      </c>
      <c r="Q119" s="41">
        <v>9.8390606076739218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86.050036556388221</v>
      </c>
      <c r="G120" s="13">
        <f t="shared" si="15"/>
        <v>0.57837301542386343</v>
      </c>
      <c r="H120" s="13">
        <f t="shared" si="16"/>
        <v>85.471663540964357</v>
      </c>
      <c r="I120" s="16">
        <f t="shared" si="24"/>
        <v>164.88839217286323</v>
      </c>
      <c r="J120" s="13">
        <f t="shared" si="17"/>
        <v>74.96355302841711</v>
      </c>
      <c r="K120" s="13">
        <f t="shared" si="18"/>
        <v>89.924839144446125</v>
      </c>
      <c r="L120" s="13">
        <f t="shared" si="19"/>
        <v>3.0110004214080983</v>
      </c>
      <c r="M120" s="13">
        <f t="shared" si="25"/>
        <v>12.461287656234351</v>
      </c>
      <c r="N120" s="13">
        <f t="shared" si="20"/>
        <v>0.65317795935264511</v>
      </c>
      <c r="O120" s="13">
        <f t="shared" si="21"/>
        <v>1.2315509747765085</v>
      </c>
      <c r="Q120" s="41">
        <v>12.788795961067549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101.4312138519532</v>
      </c>
      <c r="G121" s="13">
        <f t="shared" si="15"/>
        <v>0.88599656133516302</v>
      </c>
      <c r="H121" s="13">
        <f t="shared" si="16"/>
        <v>100.54521729061804</v>
      </c>
      <c r="I121" s="16">
        <f t="shared" si="24"/>
        <v>187.4590560136561</v>
      </c>
      <c r="J121" s="13">
        <f t="shared" si="17"/>
        <v>77.341904819890829</v>
      </c>
      <c r="K121" s="13">
        <f t="shared" si="18"/>
        <v>110.11715119376527</v>
      </c>
      <c r="L121" s="13">
        <f t="shared" si="19"/>
        <v>3.8344862894864793</v>
      </c>
      <c r="M121" s="13">
        <f t="shared" si="25"/>
        <v>15.642595986368187</v>
      </c>
      <c r="N121" s="13">
        <f t="shared" si="20"/>
        <v>0.81993123080198782</v>
      </c>
      <c r="O121" s="13">
        <f t="shared" si="21"/>
        <v>1.705927792137151</v>
      </c>
      <c r="Q121" s="41">
        <v>12.916843569817789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2.772235945232508</v>
      </c>
      <c r="G122" s="13">
        <f t="shared" si="15"/>
        <v>0</v>
      </c>
      <c r="H122" s="13">
        <f t="shared" si="16"/>
        <v>2.772235945232508</v>
      </c>
      <c r="I122" s="16">
        <f t="shared" si="24"/>
        <v>109.0549008495113</v>
      </c>
      <c r="J122" s="13">
        <f t="shared" si="17"/>
        <v>85.573837472400584</v>
      </c>
      <c r="K122" s="13">
        <f t="shared" si="18"/>
        <v>23.481063377110715</v>
      </c>
      <c r="L122" s="13">
        <f t="shared" si="19"/>
        <v>0.30128049272789376</v>
      </c>
      <c r="M122" s="13">
        <f t="shared" si="25"/>
        <v>15.123945248294094</v>
      </c>
      <c r="N122" s="13">
        <f t="shared" si="20"/>
        <v>0.79274533797473301</v>
      </c>
      <c r="O122" s="13">
        <f t="shared" si="21"/>
        <v>0.79274533797473301</v>
      </c>
      <c r="Q122" s="41">
        <v>19.85806657863597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6.4300016472566712</v>
      </c>
      <c r="G123" s="13">
        <f t="shared" si="15"/>
        <v>0</v>
      </c>
      <c r="H123" s="13">
        <f t="shared" si="16"/>
        <v>6.4300016472566712</v>
      </c>
      <c r="I123" s="16">
        <f t="shared" si="24"/>
        <v>29.609784531639491</v>
      </c>
      <c r="J123" s="13">
        <f t="shared" si="17"/>
        <v>29.078062029979389</v>
      </c>
      <c r="K123" s="13">
        <f t="shared" si="18"/>
        <v>0.53172250166010215</v>
      </c>
      <c r="L123" s="13">
        <f t="shared" si="19"/>
        <v>0</v>
      </c>
      <c r="M123" s="13">
        <f t="shared" si="25"/>
        <v>14.331199910319361</v>
      </c>
      <c r="N123" s="13">
        <f t="shared" si="20"/>
        <v>0.75119234630732679</v>
      </c>
      <c r="O123" s="13">
        <f t="shared" si="21"/>
        <v>0.75119234630732679</v>
      </c>
      <c r="Q123" s="41">
        <v>21.414774517823819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0.85238178046653634</v>
      </c>
      <c r="G124" s="13">
        <f t="shared" si="15"/>
        <v>0</v>
      </c>
      <c r="H124" s="13">
        <f t="shared" si="16"/>
        <v>0.85238178046653634</v>
      </c>
      <c r="I124" s="16">
        <f t="shared" si="24"/>
        <v>1.3841042821266385</v>
      </c>
      <c r="J124" s="13">
        <f t="shared" si="17"/>
        <v>1.3840622701123153</v>
      </c>
      <c r="K124" s="13">
        <f t="shared" si="18"/>
        <v>4.2012014323189462E-5</v>
      </c>
      <c r="L124" s="13">
        <f t="shared" si="19"/>
        <v>0</v>
      </c>
      <c r="M124" s="13">
        <f t="shared" si="25"/>
        <v>13.580007564012034</v>
      </c>
      <c r="N124" s="13">
        <f t="shared" si="20"/>
        <v>0.7118174199451327</v>
      </c>
      <c r="O124" s="13">
        <f t="shared" si="21"/>
        <v>0.7118174199451327</v>
      </c>
      <c r="Q124" s="41">
        <v>23.428829770832259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11.665586260656831</v>
      </c>
      <c r="G125" s="18">
        <f t="shared" si="15"/>
        <v>0</v>
      </c>
      <c r="H125" s="18">
        <f t="shared" si="16"/>
        <v>11.665586260656831</v>
      </c>
      <c r="I125" s="17">
        <f t="shared" si="24"/>
        <v>11.665628272671153</v>
      </c>
      <c r="J125" s="18">
        <f t="shared" si="17"/>
        <v>11.639897597022753</v>
      </c>
      <c r="K125" s="18">
        <f t="shared" si="18"/>
        <v>2.5730675648400592E-2</v>
      </c>
      <c r="L125" s="18">
        <f t="shared" si="19"/>
        <v>0</v>
      </c>
      <c r="M125" s="18">
        <f t="shared" si="25"/>
        <v>12.868190144066901</v>
      </c>
      <c r="N125" s="18">
        <f t="shared" si="20"/>
        <v>0.67450639217515607</v>
      </c>
      <c r="O125" s="18">
        <f t="shared" si="21"/>
        <v>0.67450639217515607</v>
      </c>
      <c r="P125" s="3"/>
      <c r="Q125" s="42">
        <v>23.243970193548378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15.847960593269629</v>
      </c>
      <c r="G126" s="13">
        <f t="shared" si="15"/>
        <v>0</v>
      </c>
      <c r="H126" s="13">
        <f t="shared" si="16"/>
        <v>15.847960593269629</v>
      </c>
      <c r="I126" s="16">
        <f t="shared" si="24"/>
        <v>15.87369126891803</v>
      </c>
      <c r="J126" s="13">
        <f t="shared" si="17"/>
        <v>15.792914331732915</v>
      </c>
      <c r="K126" s="13">
        <f t="shared" si="18"/>
        <v>8.0776937185115472E-2</v>
      </c>
      <c r="L126" s="13">
        <f t="shared" si="19"/>
        <v>0</v>
      </c>
      <c r="M126" s="13">
        <f t="shared" si="25"/>
        <v>12.193683751891745</v>
      </c>
      <c r="N126" s="13">
        <f t="shared" si="20"/>
        <v>0.63915108051192959</v>
      </c>
      <c r="O126" s="13">
        <f t="shared" si="21"/>
        <v>0.63915108051192959</v>
      </c>
      <c r="Q126" s="41">
        <v>21.652938154084339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13.532040116531901</v>
      </c>
      <c r="G127" s="13">
        <f t="shared" si="15"/>
        <v>0</v>
      </c>
      <c r="H127" s="13">
        <f t="shared" si="16"/>
        <v>13.532040116531901</v>
      </c>
      <c r="I127" s="16">
        <f t="shared" si="24"/>
        <v>13.612817053717016</v>
      </c>
      <c r="J127" s="13">
        <f t="shared" si="17"/>
        <v>13.552909279180735</v>
      </c>
      <c r="K127" s="13">
        <f t="shared" si="18"/>
        <v>5.9907774536281266E-2</v>
      </c>
      <c r="L127" s="13">
        <f t="shared" si="19"/>
        <v>0</v>
      </c>
      <c r="M127" s="13">
        <f t="shared" si="25"/>
        <v>11.554532671379816</v>
      </c>
      <c r="N127" s="13">
        <f t="shared" si="20"/>
        <v>0.60564897302483078</v>
      </c>
      <c r="O127" s="13">
        <f t="shared" si="21"/>
        <v>0.60564897302483078</v>
      </c>
      <c r="Q127" s="41">
        <v>20.514917659809079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188.07815147346599</v>
      </c>
      <c r="G128" s="13">
        <f t="shared" si="15"/>
        <v>2.618935313765419</v>
      </c>
      <c r="H128" s="13">
        <f t="shared" si="16"/>
        <v>185.45921615970059</v>
      </c>
      <c r="I128" s="16">
        <f t="shared" si="24"/>
        <v>185.51912393423686</v>
      </c>
      <c r="J128" s="13">
        <f t="shared" si="17"/>
        <v>76.561414972903577</v>
      </c>
      <c r="K128" s="13">
        <f t="shared" si="18"/>
        <v>108.95770896133328</v>
      </c>
      <c r="L128" s="13">
        <f t="shared" si="19"/>
        <v>3.7872017442135575</v>
      </c>
      <c r="M128" s="13">
        <f t="shared" si="25"/>
        <v>14.736085442568543</v>
      </c>
      <c r="N128" s="13">
        <f t="shared" si="20"/>
        <v>0.77241505723588966</v>
      </c>
      <c r="O128" s="13">
        <f t="shared" si="21"/>
        <v>3.3913503710013089</v>
      </c>
      <c r="Q128" s="41">
        <v>12.769382905772691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54.26867145894748</v>
      </c>
      <c r="G129" s="13">
        <f t="shared" si="15"/>
        <v>0</v>
      </c>
      <c r="H129" s="13">
        <f t="shared" si="16"/>
        <v>54.26867145894748</v>
      </c>
      <c r="I129" s="16">
        <f t="shared" si="24"/>
        <v>159.4391786760672</v>
      </c>
      <c r="J129" s="13">
        <f t="shared" si="17"/>
        <v>65.409205922244155</v>
      </c>
      <c r="K129" s="13">
        <f t="shared" si="18"/>
        <v>94.029972753823046</v>
      </c>
      <c r="L129" s="13">
        <f t="shared" si="19"/>
        <v>3.1784165897814209</v>
      </c>
      <c r="M129" s="13">
        <f t="shared" si="25"/>
        <v>17.142086975114076</v>
      </c>
      <c r="N129" s="13">
        <f t="shared" si="20"/>
        <v>0.89852940549436888</v>
      </c>
      <c r="O129" s="13">
        <f t="shared" si="21"/>
        <v>0.89852940549436888</v>
      </c>
      <c r="Q129" s="41">
        <v>10.42391541444753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31.49228034624419</v>
      </c>
      <c r="G130" s="13">
        <f t="shared" si="15"/>
        <v>0</v>
      </c>
      <c r="H130" s="13">
        <f t="shared" si="16"/>
        <v>31.49228034624419</v>
      </c>
      <c r="I130" s="16">
        <f t="shared" si="24"/>
        <v>122.34383651028581</v>
      </c>
      <c r="J130" s="13">
        <f t="shared" si="17"/>
        <v>60.123514802592133</v>
      </c>
      <c r="K130" s="13">
        <f t="shared" si="18"/>
        <v>62.220321707693678</v>
      </c>
      <c r="L130" s="13">
        <f t="shared" si="19"/>
        <v>1.8811506778337361</v>
      </c>
      <c r="M130" s="13">
        <f t="shared" si="25"/>
        <v>18.124708247453444</v>
      </c>
      <c r="N130" s="13">
        <f t="shared" si="20"/>
        <v>0.95003504240678094</v>
      </c>
      <c r="O130" s="13">
        <f t="shared" si="21"/>
        <v>0.95003504240678094</v>
      </c>
      <c r="Q130" s="41">
        <v>9.8516557225806451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90.833686478226255</v>
      </c>
      <c r="G131" s="13">
        <f t="shared" si="15"/>
        <v>0.67404601386062413</v>
      </c>
      <c r="H131" s="13">
        <f t="shared" si="16"/>
        <v>90.159640464365637</v>
      </c>
      <c r="I131" s="16">
        <f t="shared" si="24"/>
        <v>150.49881149422558</v>
      </c>
      <c r="J131" s="13">
        <f t="shared" si="17"/>
        <v>73.082768360349476</v>
      </c>
      <c r="K131" s="13">
        <f t="shared" si="18"/>
        <v>77.416043133876101</v>
      </c>
      <c r="L131" s="13">
        <f t="shared" si="19"/>
        <v>2.5008648452432589</v>
      </c>
      <c r="M131" s="13">
        <f t="shared" si="25"/>
        <v>19.675538050289923</v>
      </c>
      <c r="N131" s="13">
        <f t="shared" si="20"/>
        <v>1.0313242216524916</v>
      </c>
      <c r="O131" s="13">
        <f t="shared" si="21"/>
        <v>1.7053702355131157</v>
      </c>
      <c r="Q131" s="41">
        <v>12.690630759836321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39.701342623409893</v>
      </c>
      <c r="G132" s="13">
        <f t="shared" si="15"/>
        <v>0</v>
      </c>
      <c r="H132" s="13">
        <f t="shared" si="16"/>
        <v>39.701342623409893</v>
      </c>
      <c r="I132" s="16">
        <f t="shared" si="24"/>
        <v>114.61652091204274</v>
      </c>
      <c r="J132" s="13">
        <f t="shared" si="17"/>
        <v>69.325154090200598</v>
      </c>
      <c r="K132" s="13">
        <f t="shared" si="18"/>
        <v>45.291366821842146</v>
      </c>
      <c r="L132" s="13">
        <f t="shared" si="19"/>
        <v>1.1907515261276163</v>
      </c>
      <c r="M132" s="13">
        <f t="shared" si="25"/>
        <v>19.834965354765046</v>
      </c>
      <c r="N132" s="13">
        <f t="shared" si="20"/>
        <v>1.0396808541510645</v>
      </c>
      <c r="O132" s="13">
        <f t="shared" si="21"/>
        <v>1.0396808541510645</v>
      </c>
      <c r="Q132" s="41">
        <v>13.281356627500781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37.357875188174887</v>
      </c>
      <c r="G133" s="13">
        <f t="shared" si="15"/>
        <v>0</v>
      </c>
      <c r="H133" s="13">
        <f t="shared" si="16"/>
        <v>37.357875188174887</v>
      </c>
      <c r="I133" s="16">
        <f t="shared" si="24"/>
        <v>81.45849048388942</v>
      </c>
      <c r="J133" s="13">
        <f t="shared" si="17"/>
        <v>62.336165153732587</v>
      </c>
      <c r="K133" s="13">
        <f t="shared" si="18"/>
        <v>19.122325330156833</v>
      </c>
      <c r="L133" s="13">
        <f t="shared" si="19"/>
        <v>0.12352179052701764</v>
      </c>
      <c r="M133" s="13">
        <f t="shared" si="25"/>
        <v>18.918806291140999</v>
      </c>
      <c r="N133" s="13">
        <f t="shared" si="20"/>
        <v>0.99165893826815821</v>
      </c>
      <c r="O133" s="13">
        <f t="shared" si="21"/>
        <v>0.99165893826815821</v>
      </c>
      <c r="Q133" s="41">
        <v>14.821714129749919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10.160894996501071</v>
      </c>
      <c r="G134" s="13">
        <f t="shared" ref="G134:G197" si="28">IF((F134-$J$2)&gt;0,$I$2*(F134-$J$2),0)</f>
        <v>0</v>
      </c>
      <c r="H134" s="13">
        <f t="shared" ref="H134:H197" si="29">F134-G134</f>
        <v>10.160894996501071</v>
      </c>
      <c r="I134" s="16">
        <f t="shared" si="24"/>
        <v>29.159698536130886</v>
      </c>
      <c r="J134" s="13">
        <f t="shared" ref="J134:J197" si="30">I134/SQRT(1+(I134/($K$2*(300+(25*Q134)+0.05*(Q134)^3)))^2)</f>
        <v>28.290604019618367</v>
      </c>
      <c r="K134" s="13">
        <f t="shared" ref="K134:K197" si="31">I134-J134</f>
        <v>0.86909451651251857</v>
      </c>
      <c r="L134" s="13">
        <f t="shared" ref="L134:L197" si="32">IF(K134&gt;$N$2,(K134-$N$2)/$L$2,0)</f>
        <v>0</v>
      </c>
      <c r="M134" s="13">
        <f t="shared" si="25"/>
        <v>17.92714735287284</v>
      </c>
      <c r="N134" s="13">
        <f t="shared" ref="N134:N197" si="33">$M$2*M134</f>
        <v>0.93967957790504608</v>
      </c>
      <c r="O134" s="13">
        <f t="shared" ref="O134:O197" si="34">N134+G134</f>
        <v>0.93967957790504608</v>
      </c>
      <c r="Q134" s="41">
        <v>17.489168830986621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2.7414052615318609</v>
      </c>
      <c r="G135" s="13">
        <f t="shared" si="28"/>
        <v>0</v>
      </c>
      <c r="H135" s="13">
        <f t="shared" si="29"/>
        <v>2.7414052615318609</v>
      </c>
      <c r="I135" s="16">
        <f t="shared" ref="I135:I198" si="36">H135+K134-L134</f>
        <v>3.6104997780443795</v>
      </c>
      <c r="J135" s="13">
        <f t="shared" si="30"/>
        <v>3.6094903872322388</v>
      </c>
      <c r="K135" s="13">
        <f t="shared" si="31"/>
        <v>1.0093908121406869E-3</v>
      </c>
      <c r="L135" s="13">
        <f t="shared" si="32"/>
        <v>0</v>
      </c>
      <c r="M135" s="13">
        <f t="shared" ref="M135:M198" si="37">L135+M134-N134</f>
        <v>16.987467774967794</v>
      </c>
      <c r="N135" s="13">
        <f t="shared" si="33"/>
        <v>0.89042479733393054</v>
      </c>
      <c r="O135" s="13">
        <f t="shared" si="34"/>
        <v>0.89042479733393054</v>
      </c>
      <c r="Q135" s="41">
        <v>21.279038892926621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13.527001997359941</v>
      </c>
      <c r="G136" s="13">
        <f t="shared" si="28"/>
        <v>0</v>
      </c>
      <c r="H136" s="13">
        <f t="shared" si="29"/>
        <v>13.527001997359941</v>
      </c>
      <c r="I136" s="16">
        <f t="shared" si="36"/>
        <v>13.528011388172082</v>
      </c>
      <c r="J136" s="13">
        <f t="shared" si="30"/>
        <v>13.483924636868052</v>
      </c>
      <c r="K136" s="13">
        <f t="shared" si="31"/>
        <v>4.4086751304030614E-2</v>
      </c>
      <c r="L136" s="13">
        <f t="shared" si="32"/>
        <v>0</v>
      </c>
      <c r="M136" s="13">
        <f t="shared" si="37"/>
        <v>16.097042977633862</v>
      </c>
      <c r="N136" s="13">
        <f t="shared" si="33"/>
        <v>0.84375178342684898</v>
      </c>
      <c r="O136" s="13">
        <f t="shared" si="34"/>
        <v>0.84375178342684898</v>
      </c>
      <c r="Q136" s="41">
        <v>22.56393789279921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8.4676277704000142</v>
      </c>
      <c r="G137" s="18">
        <f t="shared" si="28"/>
        <v>0</v>
      </c>
      <c r="H137" s="18">
        <f t="shared" si="29"/>
        <v>8.4676277704000142</v>
      </c>
      <c r="I137" s="17">
        <f t="shared" si="36"/>
        <v>8.5117145217040449</v>
      </c>
      <c r="J137" s="18">
        <f t="shared" si="30"/>
        <v>8.5010772266330488</v>
      </c>
      <c r="K137" s="18">
        <f t="shared" si="31"/>
        <v>1.0637295070996089E-2</v>
      </c>
      <c r="L137" s="18">
        <f t="shared" si="32"/>
        <v>0</v>
      </c>
      <c r="M137" s="18">
        <f t="shared" si="37"/>
        <v>15.253291194207012</v>
      </c>
      <c r="N137" s="18">
        <f t="shared" si="33"/>
        <v>0.79952520883018752</v>
      </c>
      <c r="O137" s="18">
        <f t="shared" si="34"/>
        <v>0.79952520883018752</v>
      </c>
      <c r="P137" s="3"/>
      <c r="Q137" s="42">
        <v>22.811379831900432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10.123216909319179</v>
      </c>
      <c r="G138" s="13">
        <f t="shared" si="28"/>
        <v>0</v>
      </c>
      <c r="H138" s="13">
        <f t="shared" si="29"/>
        <v>10.123216909319179</v>
      </c>
      <c r="I138" s="16">
        <f t="shared" si="36"/>
        <v>10.133854204390175</v>
      </c>
      <c r="J138" s="13">
        <f t="shared" si="30"/>
        <v>10.115406276997957</v>
      </c>
      <c r="K138" s="13">
        <f t="shared" si="31"/>
        <v>1.8447927392218233E-2</v>
      </c>
      <c r="L138" s="13">
        <f t="shared" si="32"/>
        <v>0</v>
      </c>
      <c r="M138" s="13">
        <f t="shared" si="37"/>
        <v>14.453765985376824</v>
      </c>
      <c r="N138" s="13">
        <f t="shared" si="33"/>
        <v>0.75761683958606463</v>
      </c>
      <c r="O138" s="13">
        <f t="shared" si="34"/>
        <v>0.75761683958606463</v>
      </c>
      <c r="Q138" s="41">
        <v>22.611688193548382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32.439817358996748</v>
      </c>
      <c r="G139" s="13">
        <f t="shared" si="28"/>
        <v>0</v>
      </c>
      <c r="H139" s="13">
        <f t="shared" si="29"/>
        <v>32.439817358996748</v>
      </c>
      <c r="I139" s="16">
        <f t="shared" si="36"/>
        <v>32.458265286388965</v>
      </c>
      <c r="J139" s="13">
        <f t="shared" si="30"/>
        <v>31.089065498066756</v>
      </c>
      <c r="K139" s="13">
        <f t="shared" si="31"/>
        <v>1.3691997883222093</v>
      </c>
      <c r="L139" s="13">
        <f t="shared" si="32"/>
        <v>0</v>
      </c>
      <c r="M139" s="13">
        <f t="shared" si="37"/>
        <v>13.696149145790759</v>
      </c>
      <c r="N139" s="13">
        <f t="shared" si="33"/>
        <v>0.71790516332085541</v>
      </c>
      <c r="O139" s="13">
        <f t="shared" si="34"/>
        <v>0.71790516332085541</v>
      </c>
      <c r="Q139" s="41">
        <v>16.406676950896209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5.1036520681504216</v>
      </c>
      <c r="G140" s="13">
        <f t="shared" si="28"/>
        <v>0</v>
      </c>
      <c r="H140" s="13">
        <f t="shared" si="29"/>
        <v>5.1036520681504216</v>
      </c>
      <c r="I140" s="16">
        <f t="shared" si="36"/>
        <v>6.4728518564726309</v>
      </c>
      <c r="J140" s="13">
        <f t="shared" si="30"/>
        <v>6.4539474194006043</v>
      </c>
      <c r="K140" s="13">
        <f t="shared" si="31"/>
        <v>1.8904437072026603E-2</v>
      </c>
      <c r="L140" s="13">
        <f t="shared" si="32"/>
        <v>0</v>
      </c>
      <c r="M140" s="13">
        <f t="shared" si="37"/>
        <v>12.978243982469904</v>
      </c>
      <c r="N140" s="13">
        <f t="shared" si="33"/>
        <v>0.68027503692279867</v>
      </c>
      <c r="O140" s="13">
        <f t="shared" si="34"/>
        <v>0.68027503692279867</v>
      </c>
      <c r="Q140" s="41">
        <v>12.848204692673709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32.163562690480667</v>
      </c>
      <c r="G141" s="13">
        <f t="shared" si="28"/>
        <v>0</v>
      </c>
      <c r="H141" s="13">
        <f t="shared" si="29"/>
        <v>32.163562690480667</v>
      </c>
      <c r="I141" s="16">
        <f t="shared" si="36"/>
        <v>32.182467127552691</v>
      </c>
      <c r="J141" s="13">
        <f t="shared" si="30"/>
        <v>29.109417920952925</v>
      </c>
      <c r="K141" s="13">
        <f t="shared" si="31"/>
        <v>3.0730492065997659</v>
      </c>
      <c r="L141" s="13">
        <f t="shared" si="32"/>
        <v>0</v>
      </c>
      <c r="M141" s="13">
        <f t="shared" si="37"/>
        <v>12.297968945547105</v>
      </c>
      <c r="N141" s="13">
        <f t="shared" si="33"/>
        <v>0.64461735268713483</v>
      </c>
      <c r="O141" s="13">
        <f t="shared" si="34"/>
        <v>0.64461735268713483</v>
      </c>
      <c r="Q141" s="41">
        <v>9.68205397898776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19.394437199531691</v>
      </c>
      <c r="G142" s="13">
        <f t="shared" si="28"/>
        <v>0</v>
      </c>
      <c r="H142" s="13">
        <f t="shared" si="29"/>
        <v>19.394437199531691</v>
      </c>
      <c r="I142" s="16">
        <f t="shared" si="36"/>
        <v>22.467486406131457</v>
      </c>
      <c r="J142" s="13">
        <f t="shared" si="30"/>
        <v>21.363184114878241</v>
      </c>
      <c r="K142" s="13">
        <f t="shared" si="31"/>
        <v>1.1043022912532159</v>
      </c>
      <c r="L142" s="13">
        <f t="shared" si="32"/>
        <v>0</v>
      </c>
      <c r="M142" s="13">
        <f t="shared" si="37"/>
        <v>11.65335159285997</v>
      </c>
      <c r="N142" s="13">
        <f t="shared" si="33"/>
        <v>0.61082872196077187</v>
      </c>
      <c r="O142" s="13">
        <f t="shared" si="34"/>
        <v>0.61082872196077187</v>
      </c>
      <c r="Q142" s="41">
        <v>9.8419616225806461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42.043632186209152</v>
      </c>
      <c r="G143" s="13">
        <f t="shared" si="28"/>
        <v>0</v>
      </c>
      <c r="H143" s="13">
        <f t="shared" si="29"/>
        <v>42.043632186209152</v>
      </c>
      <c r="I143" s="16">
        <f t="shared" si="36"/>
        <v>43.147934477462371</v>
      </c>
      <c r="J143" s="13">
        <f t="shared" si="30"/>
        <v>37.917162863369967</v>
      </c>
      <c r="K143" s="13">
        <f t="shared" si="31"/>
        <v>5.2307716140924043</v>
      </c>
      <c r="L143" s="13">
        <f t="shared" si="32"/>
        <v>0</v>
      </c>
      <c r="M143" s="13">
        <f t="shared" si="37"/>
        <v>11.042522870899198</v>
      </c>
      <c r="N143" s="13">
        <f t="shared" si="33"/>
        <v>0.57881117536921145</v>
      </c>
      <c r="O143" s="13">
        <f t="shared" si="34"/>
        <v>0.57881117536921145</v>
      </c>
      <c r="Q143" s="41">
        <v>11.94266169625368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19.730034610725291</v>
      </c>
      <c r="G144" s="13">
        <f t="shared" si="28"/>
        <v>0</v>
      </c>
      <c r="H144" s="13">
        <f t="shared" si="29"/>
        <v>19.730034610725291</v>
      </c>
      <c r="I144" s="16">
        <f t="shared" si="36"/>
        <v>24.960806224817695</v>
      </c>
      <c r="J144" s="13">
        <f t="shared" si="30"/>
        <v>23.990734428427313</v>
      </c>
      <c r="K144" s="13">
        <f t="shared" si="31"/>
        <v>0.97007179639038199</v>
      </c>
      <c r="L144" s="13">
        <f t="shared" si="32"/>
        <v>0</v>
      </c>
      <c r="M144" s="13">
        <f t="shared" si="37"/>
        <v>10.463711695529987</v>
      </c>
      <c r="N144" s="13">
        <f t="shared" si="33"/>
        <v>0.5484718787565519</v>
      </c>
      <c r="O144" s="13">
        <f t="shared" si="34"/>
        <v>0.5484718787565519</v>
      </c>
      <c r="Q144" s="41">
        <v>13.255432445320929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86.669724086291097</v>
      </c>
      <c r="G145" s="13">
        <f t="shared" si="28"/>
        <v>0.59076676602192091</v>
      </c>
      <c r="H145" s="13">
        <f t="shared" si="29"/>
        <v>86.078957320269183</v>
      </c>
      <c r="I145" s="16">
        <f t="shared" si="36"/>
        <v>87.049029116659568</v>
      </c>
      <c r="J145" s="13">
        <f t="shared" si="30"/>
        <v>61.384775552147687</v>
      </c>
      <c r="K145" s="13">
        <f t="shared" si="31"/>
        <v>25.664253564511881</v>
      </c>
      <c r="L145" s="13">
        <f t="shared" si="32"/>
        <v>0.39031567910284248</v>
      </c>
      <c r="M145" s="13">
        <f t="shared" si="37"/>
        <v>10.305555495876279</v>
      </c>
      <c r="N145" s="13">
        <f t="shared" si="33"/>
        <v>0.54018187321309619</v>
      </c>
      <c r="O145" s="13">
        <f t="shared" si="34"/>
        <v>1.130948639235017</v>
      </c>
      <c r="Q145" s="41">
        <v>13.20099514257527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7.4388512942785949</v>
      </c>
      <c r="G146" s="13">
        <f t="shared" si="28"/>
        <v>0</v>
      </c>
      <c r="H146" s="13">
        <f t="shared" si="29"/>
        <v>7.4388512942785949</v>
      </c>
      <c r="I146" s="16">
        <f t="shared" si="36"/>
        <v>32.712789179687633</v>
      </c>
      <c r="J146" s="13">
        <f t="shared" si="30"/>
        <v>31.499333347354909</v>
      </c>
      <c r="K146" s="13">
        <f t="shared" si="31"/>
        <v>1.2134558323327234</v>
      </c>
      <c r="L146" s="13">
        <f t="shared" si="32"/>
        <v>0</v>
      </c>
      <c r="M146" s="13">
        <f t="shared" si="37"/>
        <v>9.7653736226631818</v>
      </c>
      <c r="N146" s="13">
        <f t="shared" si="33"/>
        <v>0.51186739212910504</v>
      </c>
      <c r="O146" s="13">
        <f t="shared" si="34"/>
        <v>0.51186739212910504</v>
      </c>
      <c r="Q146" s="41">
        <v>17.487630037649801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1.04855628709536</v>
      </c>
      <c r="G147" s="13">
        <f t="shared" si="28"/>
        <v>0</v>
      </c>
      <c r="H147" s="13">
        <f t="shared" si="29"/>
        <v>1.04855628709536</v>
      </c>
      <c r="I147" s="16">
        <f t="shared" si="36"/>
        <v>2.2620121194280833</v>
      </c>
      <c r="J147" s="13">
        <f t="shared" si="30"/>
        <v>2.2617294152353362</v>
      </c>
      <c r="K147" s="13">
        <f t="shared" si="31"/>
        <v>2.8270419274711855E-4</v>
      </c>
      <c r="L147" s="13">
        <f t="shared" si="32"/>
        <v>0</v>
      </c>
      <c r="M147" s="13">
        <f t="shared" si="37"/>
        <v>9.2535062305340769</v>
      </c>
      <c r="N147" s="13">
        <f t="shared" si="33"/>
        <v>0.48503705903084138</v>
      </c>
      <c r="O147" s="13">
        <f t="shared" si="34"/>
        <v>0.48503705903084138</v>
      </c>
      <c r="Q147" s="41">
        <v>20.361845511325399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2.2413661412663162</v>
      </c>
      <c r="G148" s="13">
        <f t="shared" si="28"/>
        <v>0</v>
      </c>
      <c r="H148" s="13">
        <f t="shared" si="29"/>
        <v>2.2413661412663162</v>
      </c>
      <c r="I148" s="16">
        <f t="shared" si="36"/>
        <v>2.2416488454590633</v>
      </c>
      <c r="J148" s="13">
        <f t="shared" si="30"/>
        <v>2.2414395021390465</v>
      </c>
      <c r="K148" s="13">
        <f t="shared" si="31"/>
        <v>2.0934332001676381E-4</v>
      </c>
      <c r="L148" s="13">
        <f t="shared" si="32"/>
        <v>0</v>
      </c>
      <c r="M148" s="13">
        <f t="shared" si="37"/>
        <v>8.7684691715032361</v>
      </c>
      <c r="N148" s="13">
        <f t="shared" si="33"/>
        <v>0.45961307997120771</v>
      </c>
      <c r="O148" s="13">
        <f t="shared" si="34"/>
        <v>0.45961307997120771</v>
      </c>
      <c r="Q148" s="41">
        <v>22.294760314369761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4.8787404040488198</v>
      </c>
      <c r="G149" s="18">
        <f t="shared" si="28"/>
        <v>0</v>
      </c>
      <c r="H149" s="18">
        <f t="shared" si="29"/>
        <v>4.8787404040488198</v>
      </c>
      <c r="I149" s="17">
        <f t="shared" si="36"/>
        <v>4.8789497473688366</v>
      </c>
      <c r="J149" s="18">
        <f t="shared" si="30"/>
        <v>4.8773668543053379</v>
      </c>
      <c r="K149" s="18">
        <f t="shared" si="31"/>
        <v>1.5828930634986804E-3</v>
      </c>
      <c r="L149" s="18">
        <f t="shared" si="32"/>
        <v>0</v>
      </c>
      <c r="M149" s="18">
        <f t="shared" si="37"/>
        <v>8.3088560915320286</v>
      </c>
      <c r="N149" s="18">
        <f t="shared" si="33"/>
        <v>0.43552173869499672</v>
      </c>
      <c r="O149" s="18">
        <f t="shared" si="34"/>
        <v>0.43552173869499672</v>
      </c>
      <c r="P149" s="3"/>
      <c r="Q149" s="42">
        <v>24.500924193548379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3.6684436336134629</v>
      </c>
      <c r="G150" s="13">
        <f t="shared" si="28"/>
        <v>0</v>
      </c>
      <c r="H150" s="13">
        <f t="shared" si="29"/>
        <v>3.6684436336134629</v>
      </c>
      <c r="I150" s="16">
        <f t="shared" si="36"/>
        <v>3.6700265266769616</v>
      </c>
      <c r="J150" s="13">
        <f t="shared" si="30"/>
        <v>3.6689844458415619</v>
      </c>
      <c r="K150" s="13">
        <f t="shared" si="31"/>
        <v>1.0420808353996946E-3</v>
      </c>
      <c r="L150" s="13">
        <f t="shared" si="32"/>
        <v>0</v>
      </c>
      <c r="M150" s="13">
        <f t="shared" si="37"/>
        <v>7.8733343528370323</v>
      </c>
      <c r="N150" s="13">
        <f t="shared" si="33"/>
        <v>0.41269318290026774</v>
      </c>
      <c r="O150" s="13">
        <f t="shared" si="34"/>
        <v>0.41269318290026774</v>
      </c>
      <c r="Q150" s="41">
        <v>21.400495434189711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13.51148397407931</v>
      </c>
      <c r="G151" s="13">
        <f t="shared" si="28"/>
        <v>0</v>
      </c>
      <c r="H151" s="13">
        <f t="shared" si="29"/>
        <v>13.51148397407931</v>
      </c>
      <c r="I151" s="16">
        <f t="shared" si="36"/>
        <v>13.512526054914709</v>
      </c>
      <c r="J151" s="13">
        <f t="shared" si="30"/>
        <v>13.439551549819827</v>
      </c>
      <c r="K151" s="13">
        <f t="shared" si="31"/>
        <v>7.2974505094881792E-2</v>
      </c>
      <c r="L151" s="13">
        <f t="shared" si="32"/>
        <v>0</v>
      </c>
      <c r="M151" s="13">
        <f t="shared" si="37"/>
        <v>7.460641169936765</v>
      </c>
      <c r="N151" s="13">
        <f t="shared" si="33"/>
        <v>0.3910612217031692</v>
      </c>
      <c r="O151" s="13">
        <f t="shared" si="34"/>
        <v>0.3910612217031692</v>
      </c>
      <c r="Q151" s="41">
        <v>18.954739032414629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100.3374831142399</v>
      </c>
      <c r="G152" s="13">
        <f t="shared" si="28"/>
        <v>0.86412194658089703</v>
      </c>
      <c r="H152" s="13">
        <f t="shared" si="29"/>
        <v>99.473361167659007</v>
      </c>
      <c r="I152" s="16">
        <f t="shared" si="36"/>
        <v>99.546335672753884</v>
      </c>
      <c r="J152" s="13">
        <f t="shared" si="30"/>
        <v>67.050598201096676</v>
      </c>
      <c r="K152" s="13">
        <f t="shared" si="31"/>
        <v>32.495737471657208</v>
      </c>
      <c r="L152" s="13">
        <f t="shared" si="32"/>
        <v>0.66891827011860228</v>
      </c>
      <c r="M152" s="13">
        <f t="shared" si="37"/>
        <v>7.7384982183521975</v>
      </c>
      <c r="N152" s="13">
        <f t="shared" si="33"/>
        <v>0.40562553519006173</v>
      </c>
      <c r="O152" s="13">
        <f t="shared" si="34"/>
        <v>1.2697474817709589</v>
      </c>
      <c r="Q152" s="41">
        <v>13.879565960730179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136.39443736392201</v>
      </c>
      <c r="G153" s="13">
        <f t="shared" si="28"/>
        <v>1.5852610315745392</v>
      </c>
      <c r="H153" s="13">
        <f t="shared" si="29"/>
        <v>134.80917633234748</v>
      </c>
      <c r="I153" s="16">
        <f t="shared" si="36"/>
        <v>166.63599553388607</v>
      </c>
      <c r="J153" s="13">
        <f t="shared" si="30"/>
        <v>68.743570609550048</v>
      </c>
      <c r="K153" s="13">
        <f t="shared" si="31"/>
        <v>97.892424924336026</v>
      </c>
      <c r="L153" s="13">
        <f t="shared" si="32"/>
        <v>3.3359356876825133</v>
      </c>
      <c r="M153" s="13">
        <f t="shared" si="37"/>
        <v>10.66880837084465</v>
      </c>
      <c r="N153" s="13">
        <f t="shared" si="33"/>
        <v>0.55922234303822826</v>
      </c>
      <c r="O153" s="13">
        <f t="shared" si="34"/>
        <v>2.1444833746127676</v>
      </c>
      <c r="Q153" s="41">
        <v>11.181380427364971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101.4719542998873</v>
      </c>
      <c r="G154" s="13">
        <f t="shared" si="28"/>
        <v>0.88681137029384505</v>
      </c>
      <c r="H154" s="13">
        <f t="shared" si="29"/>
        <v>100.58514292959346</v>
      </c>
      <c r="I154" s="16">
        <f t="shared" si="36"/>
        <v>195.14163216624698</v>
      </c>
      <c r="J154" s="13">
        <f t="shared" si="30"/>
        <v>66.747350812489856</v>
      </c>
      <c r="K154" s="13">
        <f t="shared" si="31"/>
        <v>128.39428135375712</v>
      </c>
      <c r="L154" s="13">
        <f t="shared" si="32"/>
        <v>4.5798669253948843</v>
      </c>
      <c r="M154" s="13">
        <f t="shared" si="37"/>
        <v>14.689452953201304</v>
      </c>
      <c r="N154" s="13">
        <f t="shared" si="33"/>
        <v>0.76997074208285743</v>
      </c>
      <c r="O154" s="13">
        <f t="shared" si="34"/>
        <v>1.6567821123767024</v>
      </c>
      <c r="Q154" s="41">
        <v>10.279171722580649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31.96406800494546</v>
      </c>
      <c r="G155" s="13">
        <f t="shared" si="28"/>
        <v>0</v>
      </c>
      <c r="H155" s="13">
        <f t="shared" si="29"/>
        <v>31.96406800494546</v>
      </c>
      <c r="I155" s="16">
        <f t="shared" si="36"/>
        <v>155.77848243330769</v>
      </c>
      <c r="J155" s="13">
        <f t="shared" si="30"/>
        <v>72.405883413375776</v>
      </c>
      <c r="K155" s="13">
        <f t="shared" si="31"/>
        <v>83.372599019931911</v>
      </c>
      <c r="L155" s="13">
        <f t="shared" si="32"/>
        <v>2.7437859917967291</v>
      </c>
      <c r="M155" s="13">
        <f t="shared" si="37"/>
        <v>16.663268202915173</v>
      </c>
      <c r="N155" s="13">
        <f t="shared" si="33"/>
        <v>0.87343136770305374</v>
      </c>
      <c r="O155" s="13">
        <f t="shared" si="34"/>
        <v>0.87343136770305374</v>
      </c>
      <c r="Q155" s="41">
        <v>12.367041125256829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45.095355429109389</v>
      </c>
      <c r="G156" s="13">
        <f t="shared" si="28"/>
        <v>0</v>
      </c>
      <c r="H156" s="13">
        <f t="shared" si="29"/>
        <v>45.095355429109389</v>
      </c>
      <c r="I156" s="16">
        <f t="shared" si="36"/>
        <v>125.72416845724459</v>
      </c>
      <c r="J156" s="13">
        <f t="shared" si="30"/>
        <v>72.551004179536434</v>
      </c>
      <c r="K156" s="13">
        <f t="shared" si="31"/>
        <v>53.173164277708153</v>
      </c>
      <c r="L156" s="13">
        <f t="shared" si="32"/>
        <v>1.5121881602341423</v>
      </c>
      <c r="M156" s="13">
        <f t="shared" si="37"/>
        <v>17.302024995446263</v>
      </c>
      <c r="N156" s="13">
        <f t="shared" si="33"/>
        <v>0.90691280796652152</v>
      </c>
      <c r="O156" s="13">
        <f t="shared" si="34"/>
        <v>0.90691280796652152</v>
      </c>
      <c r="Q156" s="41">
        <v>13.575692598338341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63.464050820062923</v>
      </c>
      <c r="G157" s="13">
        <f t="shared" si="28"/>
        <v>0.12665330069735745</v>
      </c>
      <c r="H157" s="13">
        <f t="shared" si="29"/>
        <v>63.337397519365567</v>
      </c>
      <c r="I157" s="16">
        <f t="shared" si="36"/>
        <v>114.99837363683957</v>
      </c>
      <c r="J157" s="13">
        <f t="shared" si="30"/>
        <v>70.468912718887225</v>
      </c>
      <c r="K157" s="13">
        <f t="shared" si="31"/>
        <v>44.529460917952349</v>
      </c>
      <c r="L157" s="13">
        <f t="shared" si="32"/>
        <v>1.1596793664300897</v>
      </c>
      <c r="M157" s="13">
        <f t="shared" si="37"/>
        <v>17.554791553909833</v>
      </c>
      <c r="N157" s="13">
        <f t="shared" si="33"/>
        <v>0.92016196402522354</v>
      </c>
      <c r="O157" s="13">
        <f t="shared" si="34"/>
        <v>1.046815264722581</v>
      </c>
      <c r="Q157" s="41">
        <v>13.630855131054959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11.87689288321033</v>
      </c>
      <c r="G158" s="13">
        <f t="shared" si="28"/>
        <v>0</v>
      </c>
      <c r="H158" s="13">
        <f t="shared" si="29"/>
        <v>11.87689288321033</v>
      </c>
      <c r="I158" s="16">
        <f t="shared" si="36"/>
        <v>55.24667443473259</v>
      </c>
      <c r="J158" s="13">
        <f t="shared" si="30"/>
        <v>48.512605010269446</v>
      </c>
      <c r="K158" s="13">
        <f t="shared" si="31"/>
        <v>6.7340694244631436</v>
      </c>
      <c r="L158" s="13">
        <f t="shared" si="32"/>
        <v>0</v>
      </c>
      <c r="M158" s="13">
        <f t="shared" si="37"/>
        <v>16.634629589884611</v>
      </c>
      <c r="N158" s="13">
        <f t="shared" si="33"/>
        <v>0.87193022983239132</v>
      </c>
      <c r="O158" s="13">
        <f t="shared" si="34"/>
        <v>0.87193022983239132</v>
      </c>
      <c r="Q158" s="41">
        <v>15.481553866896769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3.1349658922952588</v>
      </c>
      <c r="G159" s="13">
        <f t="shared" si="28"/>
        <v>0</v>
      </c>
      <c r="H159" s="13">
        <f t="shared" si="29"/>
        <v>3.1349658922952588</v>
      </c>
      <c r="I159" s="16">
        <f t="shared" si="36"/>
        <v>9.8690353167584028</v>
      </c>
      <c r="J159" s="13">
        <f t="shared" si="30"/>
        <v>9.8455220990678622</v>
      </c>
      <c r="K159" s="13">
        <f t="shared" si="31"/>
        <v>2.35132176905406E-2</v>
      </c>
      <c r="L159" s="13">
        <f t="shared" si="32"/>
        <v>0</v>
      </c>
      <c r="M159" s="13">
        <f t="shared" si="37"/>
        <v>15.762699360052219</v>
      </c>
      <c r="N159" s="13">
        <f t="shared" si="33"/>
        <v>0.82622663772127647</v>
      </c>
      <c r="O159" s="13">
        <f t="shared" si="34"/>
        <v>0.82622663772127647</v>
      </c>
      <c r="Q159" s="41">
        <v>20.327491044363882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22.48397644807832</v>
      </c>
      <c r="G160" s="13">
        <f t="shared" si="28"/>
        <v>0</v>
      </c>
      <c r="H160" s="13">
        <f t="shared" si="29"/>
        <v>22.48397644807832</v>
      </c>
      <c r="I160" s="16">
        <f t="shared" si="36"/>
        <v>22.507489665768858</v>
      </c>
      <c r="J160" s="13">
        <f t="shared" si="30"/>
        <v>22.305808903948044</v>
      </c>
      <c r="K160" s="13">
        <f t="shared" si="31"/>
        <v>0.20168076182081407</v>
      </c>
      <c r="L160" s="13">
        <f t="shared" si="32"/>
        <v>0</v>
      </c>
      <c r="M160" s="13">
        <f t="shared" si="37"/>
        <v>14.936472722330942</v>
      </c>
      <c r="N160" s="13">
        <f t="shared" si="33"/>
        <v>0.7829186711549494</v>
      </c>
      <c r="O160" s="13">
        <f t="shared" si="34"/>
        <v>0.7829186711549494</v>
      </c>
      <c r="Q160" s="41">
        <v>22.550573193548381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5.1056084835472078</v>
      </c>
      <c r="G161" s="18">
        <f t="shared" si="28"/>
        <v>0</v>
      </c>
      <c r="H161" s="18">
        <f t="shared" si="29"/>
        <v>5.1056084835472078</v>
      </c>
      <c r="I161" s="17">
        <f t="shared" si="36"/>
        <v>5.3072892453680218</v>
      </c>
      <c r="J161" s="18">
        <f t="shared" si="30"/>
        <v>5.3048067233468998</v>
      </c>
      <c r="K161" s="18">
        <f t="shared" si="31"/>
        <v>2.4825220211219801E-3</v>
      </c>
      <c r="L161" s="18">
        <f t="shared" si="32"/>
        <v>0</v>
      </c>
      <c r="M161" s="18">
        <f t="shared" si="37"/>
        <v>14.153554051175993</v>
      </c>
      <c r="N161" s="18">
        <f t="shared" si="33"/>
        <v>0.74188075965884259</v>
      </c>
      <c r="O161" s="18">
        <f t="shared" si="34"/>
        <v>0.74188075965884259</v>
      </c>
      <c r="P161" s="3"/>
      <c r="Q161" s="42">
        <v>23.089789296793249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38.626080597133701</v>
      </c>
      <c r="G162" s="13">
        <f t="shared" si="28"/>
        <v>0</v>
      </c>
      <c r="H162" s="13">
        <f t="shared" si="29"/>
        <v>38.626080597133701</v>
      </c>
      <c r="I162" s="16">
        <f t="shared" si="36"/>
        <v>38.628563119154819</v>
      </c>
      <c r="J162" s="13">
        <f t="shared" si="30"/>
        <v>37.36654977198112</v>
      </c>
      <c r="K162" s="13">
        <f t="shared" si="31"/>
        <v>1.2620133471736992</v>
      </c>
      <c r="L162" s="13">
        <f t="shared" si="32"/>
        <v>0</v>
      </c>
      <c r="M162" s="13">
        <f t="shared" si="37"/>
        <v>13.41167329151715</v>
      </c>
      <c r="N162" s="13">
        <f t="shared" si="33"/>
        <v>0.70299391473198469</v>
      </c>
      <c r="O162" s="13">
        <f t="shared" si="34"/>
        <v>0.70299391473198469</v>
      </c>
      <c r="Q162" s="41">
        <v>20.782849972256091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26.391836127955859</v>
      </c>
      <c r="G163" s="13">
        <f t="shared" si="28"/>
        <v>0</v>
      </c>
      <c r="H163" s="13">
        <f t="shared" si="29"/>
        <v>26.391836127955859</v>
      </c>
      <c r="I163" s="16">
        <f t="shared" si="36"/>
        <v>27.653849475129558</v>
      </c>
      <c r="J163" s="13">
        <f t="shared" si="30"/>
        <v>26.9473293472455</v>
      </c>
      <c r="K163" s="13">
        <f t="shared" si="31"/>
        <v>0.70652012788405827</v>
      </c>
      <c r="L163" s="13">
        <f t="shared" si="32"/>
        <v>0</v>
      </c>
      <c r="M163" s="13">
        <f t="shared" si="37"/>
        <v>12.708679376785165</v>
      </c>
      <c r="N163" s="13">
        <f t="shared" si="33"/>
        <v>0.66614538484252028</v>
      </c>
      <c r="O163" s="13">
        <f t="shared" si="34"/>
        <v>0.66614538484252028</v>
      </c>
      <c r="Q163" s="41">
        <v>17.876091189553669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18.179705140823181</v>
      </c>
      <c r="G164" s="13">
        <f t="shared" si="28"/>
        <v>0</v>
      </c>
      <c r="H164" s="13">
        <f t="shared" si="29"/>
        <v>18.179705140823181</v>
      </c>
      <c r="I164" s="16">
        <f t="shared" si="36"/>
        <v>18.886225268707239</v>
      </c>
      <c r="J164" s="13">
        <f t="shared" si="30"/>
        <v>18.440882824431505</v>
      </c>
      <c r="K164" s="13">
        <f t="shared" si="31"/>
        <v>0.44534244427573455</v>
      </c>
      <c r="L164" s="13">
        <f t="shared" si="32"/>
        <v>0</v>
      </c>
      <c r="M164" s="13">
        <f t="shared" si="37"/>
        <v>12.042533991942644</v>
      </c>
      <c r="N164" s="13">
        <f t="shared" si="33"/>
        <v>0.63122832850717969</v>
      </c>
      <c r="O164" s="13">
        <f t="shared" si="34"/>
        <v>0.63122832850717969</v>
      </c>
      <c r="Q164" s="41">
        <v>13.005379777548081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56.714641819066827</v>
      </c>
      <c r="G165" s="13">
        <f t="shared" si="28"/>
        <v>0</v>
      </c>
      <c r="H165" s="13">
        <f t="shared" si="29"/>
        <v>56.714641819066827</v>
      </c>
      <c r="I165" s="16">
        <f t="shared" si="36"/>
        <v>57.159984263342565</v>
      </c>
      <c r="J165" s="13">
        <f t="shared" si="30"/>
        <v>46.329027594144407</v>
      </c>
      <c r="K165" s="13">
        <f t="shared" si="31"/>
        <v>10.830956669198159</v>
      </c>
      <c r="L165" s="13">
        <f t="shared" si="32"/>
        <v>0</v>
      </c>
      <c r="M165" s="13">
        <f t="shared" si="37"/>
        <v>11.411305663435465</v>
      </c>
      <c r="N165" s="13">
        <f t="shared" si="33"/>
        <v>0.59814150450680237</v>
      </c>
      <c r="O165" s="13">
        <f t="shared" si="34"/>
        <v>0.59814150450680237</v>
      </c>
      <c r="Q165" s="41">
        <v>11.877105556878311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139.8927253117368</v>
      </c>
      <c r="G166" s="13">
        <f t="shared" si="28"/>
        <v>1.6552267905308349</v>
      </c>
      <c r="H166" s="13">
        <f t="shared" si="29"/>
        <v>138.23749852120596</v>
      </c>
      <c r="I166" s="16">
        <f t="shared" si="36"/>
        <v>149.06845519040411</v>
      </c>
      <c r="J166" s="13">
        <f t="shared" si="30"/>
        <v>63.178423738708787</v>
      </c>
      <c r="K166" s="13">
        <f t="shared" si="31"/>
        <v>85.890031451695322</v>
      </c>
      <c r="L166" s="13">
        <f t="shared" si="32"/>
        <v>2.8464522950083646</v>
      </c>
      <c r="M166" s="13">
        <f t="shared" si="37"/>
        <v>13.659616453937026</v>
      </c>
      <c r="N166" s="13">
        <f t="shared" si="33"/>
        <v>0.71599024491330687</v>
      </c>
      <c r="O166" s="13">
        <f t="shared" si="34"/>
        <v>2.3712170354441415</v>
      </c>
      <c r="Q166" s="41">
        <v>10.00698972258065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31.770639689217919</v>
      </c>
      <c r="G167" s="13">
        <f t="shared" si="28"/>
        <v>0</v>
      </c>
      <c r="H167" s="13">
        <f t="shared" si="29"/>
        <v>31.770639689217919</v>
      </c>
      <c r="I167" s="16">
        <f t="shared" si="36"/>
        <v>114.81421884590488</v>
      </c>
      <c r="J167" s="13">
        <f t="shared" si="30"/>
        <v>64.725983997062499</v>
      </c>
      <c r="K167" s="13">
        <f t="shared" si="31"/>
        <v>50.088234848842376</v>
      </c>
      <c r="L167" s="13">
        <f t="shared" si="32"/>
        <v>1.3863781102267319</v>
      </c>
      <c r="M167" s="13">
        <f t="shared" si="37"/>
        <v>14.330004319250451</v>
      </c>
      <c r="N167" s="13">
        <f t="shared" si="33"/>
        <v>0.75112967752411952</v>
      </c>
      <c r="O167" s="13">
        <f t="shared" si="34"/>
        <v>0.75112967752411952</v>
      </c>
      <c r="Q167" s="41">
        <v>11.73986718953021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45.297113630469561</v>
      </c>
      <c r="G168" s="13">
        <f t="shared" si="28"/>
        <v>0</v>
      </c>
      <c r="H168" s="13">
        <f t="shared" si="29"/>
        <v>45.297113630469561</v>
      </c>
      <c r="I168" s="16">
        <f t="shared" si="36"/>
        <v>93.998970369085214</v>
      </c>
      <c r="J168" s="13">
        <f t="shared" si="30"/>
        <v>65.507987338124863</v>
      </c>
      <c r="K168" s="13">
        <f t="shared" si="31"/>
        <v>28.490983030960351</v>
      </c>
      <c r="L168" s="13">
        <f t="shared" si="32"/>
        <v>0.50559577990633353</v>
      </c>
      <c r="M168" s="13">
        <f t="shared" si="37"/>
        <v>14.084470421632664</v>
      </c>
      <c r="N168" s="13">
        <f t="shared" si="33"/>
        <v>0.73825963274045303</v>
      </c>
      <c r="O168" s="13">
        <f t="shared" si="34"/>
        <v>0.73825963274045303</v>
      </c>
      <c r="Q168" s="41">
        <v>13.979335489826459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26.498791992315809</v>
      </c>
      <c r="G169" s="13">
        <f t="shared" si="28"/>
        <v>0</v>
      </c>
      <c r="H169" s="13">
        <f t="shared" si="29"/>
        <v>26.498791992315809</v>
      </c>
      <c r="I169" s="16">
        <f t="shared" si="36"/>
        <v>54.484179243369823</v>
      </c>
      <c r="J169" s="13">
        <f t="shared" si="30"/>
        <v>46.153422877013675</v>
      </c>
      <c r="K169" s="13">
        <f t="shared" si="31"/>
        <v>8.3307563663561481</v>
      </c>
      <c r="L169" s="13">
        <f t="shared" si="32"/>
        <v>0</v>
      </c>
      <c r="M169" s="13">
        <f t="shared" si="37"/>
        <v>13.346210788892211</v>
      </c>
      <c r="N169" s="13">
        <f t="shared" si="33"/>
        <v>0.69956259486695593</v>
      </c>
      <c r="O169" s="13">
        <f t="shared" si="34"/>
        <v>0.69956259486695593</v>
      </c>
      <c r="Q169" s="41">
        <v>13.246544674374171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0.32560320665614201</v>
      </c>
      <c r="G170" s="13">
        <f t="shared" si="28"/>
        <v>0</v>
      </c>
      <c r="H170" s="13">
        <f t="shared" si="29"/>
        <v>0.32560320665614201</v>
      </c>
      <c r="I170" s="16">
        <f t="shared" si="36"/>
        <v>8.6563595730122902</v>
      </c>
      <c r="J170" s="13">
        <f t="shared" si="30"/>
        <v>8.6362466701263383</v>
      </c>
      <c r="K170" s="13">
        <f t="shared" si="31"/>
        <v>2.0112902885951911E-2</v>
      </c>
      <c r="L170" s="13">
        <f t="shared" si="32"/>
        <v>0</v>
      </c>
      <c r="M170" s="13">
        <f t="shared" si="37"/>
        <v>12.646648194025255</v>
      </c>
      <c r="N170" s="13">
        <f t="shared" si="33"/>
        <v>0.66289392299611327</v>
      </c>
      <c r="O170" s="13">
        <f t="shared" si="34"/>
        <v>0.66289392299611327</v>
      </c>
      <c r="Q170" s="41">
        <v>18.653922810322829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0.86818774007630806</v>
      </c>
      <c r="G171" s="13">
        <f t="shared" si="28"/>
        <v>0</v>
      </c>
      <c r="H171" s="13">
        <f t="shared" si="29"/>
        <v>0.86818774007630806</v>
      </c>
      <c r="I171" s="16">
        <f t="shared" si="36"/>
        <v>0.88830064296225997</v>
      </c>
      <c r="J171" s="13">
        <f t="shared" si="30"/>
        <v>0.88828155975900791</v>
      </c>
      <c r="K171" s="13">
        <f t="shared" si="31"/>
        <v>1.9083203252057146E-5</v>
      </c>
      <c r="L171" s="13">
        <f t="shared" si="32"/>
        <v>0</v>
      </c>
      <c r="M171" s="13">
        <f t="shared" si="37"/>
        <v>11.983754271029142</v>
      </c>
      <c r="N171" s="13">
        <f t="shared" si="33"/>
        <v>0.62814729713893325</v>
      </c>
      <c r="O171" s="13">
        <f t="shared" si="34"/>
        <v>0.62814729713893325</v>
      </c>
      <c r="Q171" s="41">
        <v>19.596988339365112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5.7019589067231928</v>
      </c>
      <c r="G172" s="13">
        <f t="shared" si="28"/>
        <v>0</v>
      </c>
      <c r="H172" s="13">
        <f t="shared" si="29"/>
        <v>5.7019589067231928</v>
      </c>
      <c r="I172" s="16">
        <f t="shared" si="36"/>
        <v>5.7019779899264451</v>
      </c>
      <c r="J172" s="13">
        <f t="shared" si="30"/>
        <v>5.7000241388891189</v>
      </c>
      <c r="K172" s="13">
        <f t="shared" si="31"/>
        <v>1.9538510373262596E-3</v>
      </c>
      <c r="L172" s="13">
        <f t="shared" si="32"/>
        <v>0</v>
      </c>
      <c r="M172" s="13">
        <f t="shared" si="37"/>
        <v>11.355606973890207</v>
      </c>
      <c r="N172" s="13">
        <f t="shared" si="33"/>
        <v>0.59522197023559187</v>
      </c>
      <c r="O172" s="13">
        <f t="shared" si="34"/>
        <v>0.59522197023559187</v>
      </c>
      <c r="Q172" s="41">
        <v>26.353299193548381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19.258116797153821</v>
      </c>
      <c r="G173" s="18">
        <f t="shared" si="28"/>
        <v>0</v>
      </c>
      <c r="H173" s="18">
        <f t="shared" si="29"/>
        <v>19.258116797153821</v>
      </c>
      <c r="I173" s="17">
        <f t="shared" si="36"/>
        <v>19.260070648191146</v>
      </c>
      <c r="J173" s="18">
        <f t="shared" si="30"/>
        <v>19.152336340147954</v>
      </c>
      <c r="K173" s="18">
        <f t="shared" si="31"/>
        <v>0.10773430804319162</v>
      </c>
      <c r="L173" s="18">
        <f t="shared" si="32"/>
        <v>0</v>
      </c>
      <c r="M173" s="18">
        <f t="shared" si="37"/>
        <v>10.760385003654616</v>
      </c>
      <c r="N173" s="18">
        <f t="shared" si="33"/>
        <v>0.56402247604160016</v>
      </c>
      <c r="O173" s="18">
        <f t="shared" si="34"/>
        <v>0.56402247604160016</v>
      </c>
      <c r="P173" s="3"/>
      <c r="Q173" s="42">
        <v>23.721737468251892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2.4707009067675578</v>
      </c>
      <c r="G174" s="13">
        <f t="shared" si="28"/>
        <v>0</v>
      </c>
      <c r="H174" s="13">
        <f t="shared" si="29"/>
        <v>2.4707009067675578</v>
      </c>
      <c r="I174" s="16">
        <f t="shared" si="36"/>
        <v>2.5784352148107494</v>
      </c>
      <c r="J174" s="13">
        <f t="shared" si="30"/>
        <v>2.5779782659351369</v>
      </c>
      <c r="K174" s="13">
        <f t="shared" si="31"/>
        <v>4.569488756125395E-4</v>
      </c>
      <c r="L174" s="13">
        <f t="shared" si="32"/>
        <v>0</v>
      </c>
      <c r="M174" s="13">
        <f t="shared" si="37"/>
        <v>10.196362527613015</v>
      </c>
      <c r="N174" s="13">
        <f t="shared" si="33"/>
        <v>0.53445835232557581</v>
      </c>
      <c r="O174" s="13">
        <f t="shared" si="34"/>
        <v>0.53445835232557581</v>
      </c>
      <c r="Q174" s="41">
        <v>19.74442306583558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12.24656038544664</v>
      </c>
      <c r="G175" s="13">
        <f t="shared" si="28"/>
        <v>0</v>
      </c>
      <c r="H175" s="13">
        <f t="shared" si="29"/>
        <v>12.24656038544664</v>
      </c>
      <c r="I175" s="16">
        <f t="shared" si="36"/>
        <v>12.247017334322253</v>
      </c>
      <c r="J175" s="13">
        <f t="shared" si="30"/>
        <v>12.188675495223181</v>
      </c>
      <c r="K175" s="13">
        <f t="shared" si="31"/>
        <v>5.8341839099071535E-2</v>
      </c>
      <c r="L175" s="13">
        <f t="shared" si="32"/>
        <v>0</v>
      </c>
      <c r="M175" s="13">
        <f t="shared" si="37"/>
        <v>9.6619041752874395</v>
      </c>
      <c r="N175" s="13">
        <f t="shared" si="33"/>
        <v>0.50644387857603967</v>
      </c>
      <c r="O175" s="13">
        <f t="shared" si="34"/>
        <v>0.50644387857603967</v>
      </c>
      <c r="Q175" s="41">
        <v>18.45838312616883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14.147713438964299</v>
      </c>
      <c r="G176" s="13">
        <f t="shared" si="28"/>
        <v>0</v>
      </c>
      <c r="H176" s="13">
        <f t="shared" si="29"/>
        <v>14.147713438964299</v>
      </c>
      <c r="I176" s="16">
        <f t="shared" si="36"/>
        <v>14.206055278063371</v>
      </c>
      <c r="J176" s="13">
        <f t="shared" si="30"/>
        <v>14.038531602737283</v>
      </c>
      <c r="K176" s="13">
        <f t="shared" si="31"/>
        <v>0.16752367532608758</v>
      </c>
      <c r="L176" s="13">
        <f t="shared" si="32"/>
        <v>0</v>
      </c>
      <c r="M176" s="13">
        <f t="shared" si="37"/>
        <v>9.1554602967114</v>
      </c>
      <c r="N176" s="13">
        <f t="shared" si="33"/>
        <v>0.4798978274567206</v>
      </c>
      <c r="O176" s="13">
        <f t="shared" si="34"/>
        <v>0.4798978274567206</v>
      </c>
      <c r="Q176" s="41">
        <v>14.033165993610529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66.509686962453358</v>
      </c>
      <c r="G177" s="13">
        <f t="shared" si="28"/>
        <v>0.18756602354516616</v>
      </c>
      <c r="H177" s="13">
        <f t="shared" si="29"/>
        <v>66.322120938908199</v>
      </c>
      <c r="I177" s="16">
        <f t="shared" si="36"/>
        <v>66.489644614234294</v>
      </c>
      <c r="J177" s="13">
        <f t="shared" si="30"/>
        <v>49.442532604932367</v>
      </c>
      <c r="K177" s="13">
        <f t="shared" si="31"/>
        <v>17.047112009301927</v>
      </c>
      <c r="L177" s="13">
        <f t="shared" si="32"/>
        <v>3.889013275558157E-2</v>
      </c>
      <c r="M177" s="13">
        <f t="shared" si="37"/>
        <v>8.71445260201026</v>
      </c>
      <c r="N177" s="13">
        <f t="shared" si="33"/>
        <v>0.45678171666382106</v>
      </c>
      <c r="O177" s="13">
        <f t="shared" si="34"/>
        <v>0.64434774020898722</v>
      </c>
      <c r="Q177" s="41">
        <v>10.87969935825145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57.295296781018848</v>
      </c>
      <c r="G178" s="13">
        <f t="shared" si="28"/>
        <v>3.2782199164759617E-3</v>
      </c>
      <c r="H178" s="13">
        <f t="shared" si="29"/>
        <v>57.292018561102374</v>
      </c>
      <c r="I178" s="16">
        <f t="shared" si="36"/>
        <v>74.300240437648725</v>
      </c>
      <c r="J178" s="13">
        <f t="shared" si="30"/>
        <v>49.106512793016677</v>
      </c>
      <c r="K178" s="13">
        <f t="shared" si="31"/>
        <v>25.193727644632048</v>
      </c>
      <c r="L178" s="13">
        <f t="shared" si="32"/>
        <v>0.37112662117627943</v>
      </c>
      <c r="M178" s="13">
        <f t="shared" si="37"/>
        <v>8.6287975065227176</v>
      </c>
      <c r="N178" s="13">
        <f t="shared" si="33"/>
        <v>0.4522919703372672</v>
      </c>
      <c r="O178" s="13">
        <f t="shared" si="34"/>
        <v>0.45557019025374318</v>
      </c>
      <c r="Q178" s="41">
        <v>9.0450122225806453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45.302096685340537</v>
      </c>
      <c r="G179" s="13">
        <f t="shared" si="28"/>
        <v>0</v>
      </c>
      <c r="H179" s="13">
        <f t="shared" si="29"/>
        <v>45.302096685340537</v>
      </c>
      <c r="I179" s="16">
        <f t="shared" si="36"/>
        <v>70.124697708796305</v>
      </c>
      <c r="J179" s="13">
        <f t="shared" si="30"/>
        <v>54.041372686412849</v>
      </c>
      <c r="K179" s="13">
        <f t="shared" si="31"/>
        <v>16.083325022383455</v>
      </c>
      <c r="L179" s="13">
        <f t="shared" si="32"/>
        <v>0</v>
      </c>
      <c r="M179" s="13">
        <f t="shared" si="37"/>
        <v>8.1765055361854504</v>
      </c>
      <c r="N179" s="13">
        <f t="shared" si="33"/>
        <v>0.42858437651820613</v>
      </c>
      <c r="O179" s="13">
        <f t="shared" si="34"/>
        <v>0.42858437651820613</v>
      </c>
      <c r="Q179" s="41">
        <v>12.89915090742967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133.7148919776356</v>
      </c>
      <c r="G180" s="13">
        <f t="shared" si="28"/>
        <v>1.5316701238488111</v>
      </c>
      <c r="H180" s="13">
        <f t="shared" si="29"/>
        <v>132.18322185378679</v>
      </c>
      <c r="I180" s="16">
        <f t="shared" si="36"/>
        <v>148.26654687617025</v>
      </c>
      <c r="J180" s="13">
        <f t="shared" si="30"/>
        <v>71.924029146491023</v>
      </c>
      <c r="K180" s="13">
        <f t="shared" si="31"/>
        <v>76.34251772967923</v>
      </c>
      <c r="L180" s="13">
        <f t="shared" si="32"/>
        <v>2.4570841728160486</v>
      </c>
      <c r="M180" s="13">
        <f t="shared" si="37"/>
        <v>10.205005332483292</v>
      </c>
      <c r="N180" s="13">
        <f t="shared" si="33"/>
        <v>0.53491137851387882</v>
      </c>
      <c r="O180" s="13">
        <f t="shared" si="34"/>
        <v>2.0665815023626899</v>
      </c>
      <c r="Q180" s="41">
        <v>12.45177466832151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101.23291137477889</v>
      </c>
      <c r="G181" s="13">
        <f t="shared" si="28"/>
        <v>0.88203051179167691</v>
      </c>
      <c r="H181" s="13">
        <f t="shared" si="29"/>
        <v>100.35088086298721</v>
      </c>
      <c r="I181" s="16">
        <f t="shared" si="36"/>
        <v>174.23631441985037</v>
      </c>
      <c r="J181" s="13">
        <f t="shared" si="30"/>
        <v>79.649392352133589</v>
      </c>
      <c r="K181" s="13">
        <f t="shared" si="31"/>
        <v>94.586922067716785</v>
      </c>
      <c r="L181" s="13">
        <f t="shared" si="32"/>
        <v>3.2011301793944988</v>
      </c>
      <c r="M181" s="13">
        <f t="shared" si="37"/>
        <v>12.871224133363912</v>
      </c>
      <c r="N181" s="13">
        <f t="shared" si="33"/>
        <v>0.67466542348816227</v>
      </c>
      <c r="O181" s="13">
        <f t="shared" si="34"/>
        <v>1.5566959352798393</v>
      </c>
      <c r="Q181" s="41">
        <v>13.69282220133505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11.00196290656466</v>
      </c>
      <c r="G182" s="13">
        <f t="shared" si="28"/>
        <v>0</v>
      </c>
      <c r="H182" s="13">
        <f t="shared" si="29"/>
        <v>11.00196290656466</v>
      </c>
      <c r="I182" s="16">
        <f t="shared" si="36"/>
        <v>102.38775479488694</v>
      </c>
      <c r="J182" s="13">
        <f t="shared" si="30"/>
        <v>73.486730684663314</v>
      </c>
      <c r="K182" s="13">
        <f t="shared" si="31"/>
        <v>28.901024110223631</v>
      </c>
      <c r="L182" s="13">
        <f t="shared" si="32"/>
        <v>0.52231813608229727</v>
      </c>
      <c r="M182" s="13">
        <f t="shared" si="37"/>
        <v>12.718876845958047</v>
      </c>
      <c r="N182" s="13">
        <f t="shared" si="33"/>
        <v>0.66667990120139531</v>
      </c>
      <c r="O182" s="13">
        <f t="shared" si="34"/>
        <v>0.66667990120139531</v>
      </c>
      <c r="Q182" s="41">
        <v>16.053799832585671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0.47925139508197678</v>
      </c>
      <c r="G183" s="13">
        <f t="shared" si="28"/>
        <v>0</v>
      </c>
      <c r="H183" s="13">
        <f t="shared" si="29"/>
        <v>0.47925139508197678</v>
      </c>
      <c r="I183" s="16">
        <f t="shared" si="36"/>
        <v>28.85795736922331</v>
      </c>
      <c r="J183" s="13">
        <f t="shared" si="30"/>
        <v>28.222763821352</v>
      </c>
      <c r="K183" s="13">
        <f t="shared" si="31"/>
        <v>0.63519354787131022</v>
      </c>
      <c r="L183" s="13">
        <f t="shared" si="32"/>
        <v>0</v>
      </c>
      <c r="M183" s="13">
        <f t="shared" si="37"/>
        <v>12.052196944756652</v>
      </c>
      <c r="N183" s="13">
        <f t="shared" si="33"/>
        <v>0.63173482735180075</v>
      </c>
      <c r="O183" s="13">
        <f t="shared" si="34"/>
        <v>0.63173482735180075</v>
      </c>
      <c r="Q183" s="41">
        <v>19.570170439077291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2.2466015200325571</v>
      </c>
      <c r="G184" s="13">
        <f t="shared" si="28"/>
        <v>0</v>
      </c>
      <c r="H184" s="13">
        <f t="shared" si="29"/>
        <v>2.2466015200325571</v>
      </c>
      <c r="I184" s="16">
        <f t="shared" si="36"/>
        <v>2.8817950679038673</v>
      </c>
      <c r="J184" s="13">
        <f t="shared" si="30"/>
        <v>2.8813704262047302</v>
      </c>
      <c r="K184" s="13">
        <f t="shared" si="31"/>
        <v>4.2464169913714045E-4</v>
      </c>
      <c r="L184" s="13">
        <f t="shared" si="32"/>
        <v>0</v>
      </c>
      <c r="M184" s="13">
        <f t="shared" si="37"/>
        <v>11.420462117404851</v>
      </c>
      <c r="N184" s="13">
        <f t="shared" si="33"/>
        <v>0.59862145441917258</v>
      </c>
      <c r="O184" s="13">
        <f t="shared" si="34"/>
        <v>0.59862145441917258</v>
      </c>
      <c r="Q184" s="41">
        <v>22.62282329451471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9.3664782819578125</v>
      </c>
      <c r="G185" s="18">
        <f t="shared" si="28"/>
        <v>0</v>
      </c>
      <c r="H185" s="18">
        <f t="shared" si="29"/>
        <v>9.3664782819578125</v>
      </c>
      <c r="I185" s="17">
        <f t="shared" si="36"/>
        <v>9.3669029236569497</v>
      </c>
      <c r="J185" s="18">
        <f t="shared" si="30"/>
        <v>9.3525561633596208</v>
      </c>
      <c r="K185" s="18">
        <f t="shared" si="31"/>
        <v>1.4346760297328842E-2</v>
      </c>
      <c r="L185" s="18">
        <f t="shared" si="32"/>
        <v>0</v>
      </c>
      <c r="M185" s="18">
        <f t="shared" si="37"/>
        <v>10.821840662985679</v>
      </c>
      <c r="N185" s="18">
        <f t="shared" si="33"/>
        <v>0.56724377092379097</v>
      </c>
      <c r="O185" s="18">
        <f t="shared" si="34"/>
        <v>0.56724377092379097</v>
      </c>
      <c r="P185" s="3"/>
      <c r="Q185" s="42">
        <v>22.72358419354838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1.058501299290793</v>
      </c>
      <c r="G186" s="13">
        <f t="shared" si="28"/>
        <v>0</v>
      </c>
      <c r="H186" s="13">
        <f t="shared" si="29"/>
        <v>1.058501299290793</v>
      </c>
      <c r="I186" s="16">
        <f t="shared" si="36"/>
        <v>1.0728480595881218</v>
      </c>
      <c r="J186" s="13">
        <f t="shared" si="30"/>
        <v>1.0728128063174274</v>
      </c>
      <c r="K186" s="13">
        <f t="shared" si="31"/>
        <v>3.5253270694424188E-5</v>
      </c>
      <c r="L186" s="13">
        <f t="shared" si="32"/>
        <v>0</v>
      </c>
      <c r="M186" s="13">
        <f t="shared" si="37"/>
        <v>10.254596892061887</v>
      </c>
      <c r="N186" s="13">
        <f t="shared" si="33"/>
        <v>0.53751079797840384</v>
      </c>
      <c r="O186" s="13">
        <f t="shared" si="34"/>
        <v>0.53751079797840384</v>
      </c>
      <c r="Q186" s="41">
        <v>19.261792627127861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8.76007023319616</v>
      </c>
      <c r="G187" s="13">
        <f t="shared" si="28"/>
        <v>0</v>
      </c>
      <c r="H187" s="13">
        <f t="shared" si="29"/>
        <v>8.76007023319616</v>
      </c>
      <c r="I187" s="16">
        <f t="shared" si="36"/>
        <v>8.7601054864668537</v>
      </c>
      <c r="J187" s="13">
        <f t="shared" si="30"/>
        <v>8.7366630501655269</v>
      </c>
      <c r="K187" s="13">
        <f t="shared" si="31"/>
        <v>2.3442436301326808E-2</v>
      </c>
      <c r="L187" s="13">
        <f t="shared" si="32"/>
        <v>0</v>
      </c>
      <c r="M187" s="13">
        <f t="shared" si="37"/>
        <v>9.7170860940834825</v>
      </c>
      <c r="N187" s="13">
        <f t="shared" si="33"/>
        <v>0.50933632549699093</v>
      </c>
      <c r="O187" s="13">
        <f t="shared" si="34"/>
        <v>0.50933632549699093</v>
      </c>
      <c r="Q187" s="41">
        <v>17.81958069715467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16.749981210115589</v>
      </c>
      <c r="G188" s="13">
        <f t="shared" si="28"/>
        <v>0</v>
      </c>
      <c r="H188" s="13">
        <f t="shared" si="29"/>
        <v>16.749981210115589</v>
      </c>
      <c r="I188" s="16">
        <f t="shared" si="36"/>
        <v>16.773423646416916</v>
      </c>
      <c r="J188" s="13">
        <f t="shared" si="30"/>
        <v>16.507587946945328</v>
      </c>
      <c r="K188" s="13">
        <f t="shared" si="31"/>
        <v>0.26583569947158736</v>
      </c>
      <c r="L188" s="13">
        <f t="shared" si="32"/>
        <v>0</v>
      </c>
      <c r="M188" s="13">
        <f t="shared" si="37"/>
        <v>9.207749768586492</v>
      </c>
      <c r="N188" s="13">
        <f t="shared" si="33"/>
        <v>0.48263866223055818</v>
      </c>
      <c r="O188" s="13">
        <f t="shared" si="34"/>
        <v>0.48263866223055818</v>
      </c>
      <c r="Q188" s="41">
        <v>14.25318870844654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65.661001124945543</v>
      </c>
      <c r="G189" s="13">
        <f t="shared" si="28"/>
        <v>0.17059230679500986</v>
      </c>
      <c r="H189" s="13">
        <f t="shared" si="29"/>
        <v>65.490408818150527</v>
      </c>
      <c r="I189" s="16">
        <f t="shared" si="36"/>
        <v>65.756244517622122</v>
      </c>
      <c r="J189" s="13">
        <f t="shared" si="30"/>
        <v>50.329308622854043</v>
      </c>
      <c r="K189" s="13">
        <f t="shared" si="31"/>
        <v>15.426935894768079</v>
      </c>
      <c r="L189" s="13">
        <f t="shared" si="32"/>
        <v>0</v>
      </c>
      <c r="M189" s="13">
        <f t="shared" si="37"/>
        <v>8.7251111063559339</v>
      </c>
      <c r="N189" s="13">
        <f t="shared" si="33"/>
        <v>0.45734039890520045</v>
      </c>
      <c r="O189" s="13">
        <f t="shared" si="34"/>
        <v>0.62793270570021031</v>
      </c>
      <c r="Q189" s="41">
        <v>11.70938010295095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7.4178265279598019</v>
      </c>
      <c r="G190" s="13">
        <f t="shared" si="28"/>
        <v>0</v>
      </c>
      <c r="H190" s="13">
        <f t="shared" si="29"/>
        <v>7.4178265279598019</v>
      </c>
      <c r="I190" s="16">
        <f t="shared" si="36"/>
        <v>22.844762422727882</v>
      </c>
      <c r="J190" s="13">
        <f t="shared" si="30"/>
        <v>21.831430472038733</v>
      </c>
      <c r="K190" s="13">
        <f t="shared" si="31"/>
        <v>1.0133319506891496</v>
      </c>
      <c r="L190" s="13">
        <f t="shared" si="32"/>
        <v>0</v>
      </c>
      <c r="M190" s="13">
        <f t="shared" si="37"/>
        <v>8.2677707074507332</v>
      </c>
      <c r="N190" s="13">
        <f t="shared" si="33"/>
        <v>0.43336818377565306</v>
      </c>
      <c r="O190" s="13">
        <f t="shared" si="34"/>
        <v>0.43336818377565306</v>
      </c>
      <c r="Q190" s="41">
        <v>10.914911222580651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42.036690356143787</v>
      </c>
      <c r="G191" s="13">
        <f t="shared" si="28"/>
        <v>0</v>
      </c>
      <c r="H191" s="13">
        <f t="shared" si="29"/>
        <v>42.036690356143787</v>
      </c>
      <c r="I191" s="16">
        <f t="shared" si="36"/>
        <v>43.050022306832936</v>
      </c>
      <c r="J191" s="13">
        <f t="shared" si="30"/>
        <v>37.574030368838336</v>
      </c>
      <c r="K191" s="13">
        <f t="shared" si="31"/>
        <v>5.4759919379945998</v>
      </c>
      <c r="L191" s="13">
        <f t="shared" si="32"/>
        <v>0</v>
      </c>
      <c r="M191" s="13">
        <f t="shared" si="37"/>
        <v>7.8344025236750801</v>
      </c>
      <c r="N191" s="13">
        <f t="shared" si="33"/>
        <v>0.41065250994355706</v>
      </c>
      <c r="O191" s="13">
        <f t="shared" si="34"/>
        <v>0.41065250994355706</v>
      </c>
      <c r="Q191" s="41">
        <v>11.476792557977131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141.42874884859569</v>
      </c>
      <c r="G192" s="13">
        <f t="shared" si="28"/>
        <v>1.6859472612680129</v>
      </c>
      <c r="H192" s="13">
        <f t="shared" si="29"/>
        <v>139.74280158732768</v>
      </c>
      <c r="I192" s="16">
        <f t="shared" si="36"/>
        <v>145.21879352532227</v>
      </c>
      <c r="J192" s="13">
        <f t="shared" si="30"/>
        <v>67.211640465627383</v>
      </c>
      <c r="K192" s="13">
        <f t="shared" si="31"/>
        <v>78.007153059694886</v>
      </c>
      <c r="L192" s="13">
        <f t="shared" si="32"/>
        <v>2.5249715780039108</v>
      </c>
      <c r="M192" s="13">
        <f t="shared" si="37"/>
        <v>9.9487215917354348</v>
      </c>
      <c r="N192" s="13">
        <f t="shared" si="33"/>
        <v>0.52147786382302752</v>
      </c>
      <c r="O192" s="13">
        <f t="shared" si="34"/>
        <v>2.2074251250910404</v>
      </c>
      <c r="Q192" s="41">
        <v>11.25141238279892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63.182684740985692</v>
      </c>
      <c r="G193" s="13">
        <f t="shared" si="28"/>
        <v>0.12102597911581285</v>
      </c>
      <c r="H193" s="13">
        <f t="shared" si="29"/>
        <v>63.061658761869879</v>
      </c>
      <c r="I193" s="16">
        <f t="shared" si="36"/>
        <v>138.54384024356085</v>
      </c>
      <c r="J193" s="13">
        <f t="shared" si="30"/>
        <v>75.492801819480391</v>
      </c>
      <c r="K193" s="13">
        <f t="shared" si="31"/>
        <v>63.05103842408046</v>
      </c>
      <c r="L193" s="13">
        <f t="shared" si="32"/>
        <v>1.9150290903033007</v>
      </c>
      <c r="M193" s="13">
        <f t="shared" si="37"/>
        <v>11.342272818215708</v>
      </c>
      <c r="N193" s="13">
        <f t="shared" si="33"/>
        <v>0.59452303952847485</v>
      </c>
      <c r="O193" s="13">
        <f t="shared" si="34"/>
        <v>0.71554901864428766</v>
      </c>
      <c r="Q193" s="41">
        <v>13.770165170143549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26.389827368478599</v>
      </c>
      <c r="G194" s="13">
        <f t="shared" si="28"/>
        <v>0</v>
      </c>
      <c r="H194" s="13">
        <f t="shared" si="29"/>
        <v>26.389827368478599</v>
      </c>
      <c r="I194" s="16">
        <f t="shared" si="36"/>
        <v>87.525836702255759</v>
      </c>
      <c r="J194" s="13">
        <f t="shared" si="30"/>
        <v>72.600467565807094</v>
      </c>
      <c r="K194" s="13">
        <f t="shared" si="31"/>
        <v>14.925369136448666</v>
      </c>
      <c r="L194" s="13">
        <f t="shared" si="32"/>
        <v>0</v>
      </c>
      <c r="M194" s="13">
        <f t="shared" si="37"/>
        <v>10.747749778687233</v>
      </c>
      <c r="N194" s="13">
        <f t="shared" si="33"/>
        <v>0.56336018088496531</v>
      </c>
      <c r="O194" s="13">
        <f t="shared" si="34"/>
        <v>0.56336018088496531</v>
      </c>
      <c r="Q194" s="41">
        <v>19.00814877399576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3.5581502364412838</v>
      </c>
      <c r="G195" s="13">
        <f t="shared" si="28"/>
        <v>0</v>
      </c>
      <c r="H195" s="13">
        <f t="shared" si="29"/>
        <v>3.5581502364412838</v>
      </c>
      <c r="I195" s="16">
        <f t="shared" si="36"/>
        <v>18.483519372889951</v>
      </c>
      <c r="J195" s="13">
        <f t="shared" si="30"/>
        <v>18.365537508304836</v>
      </c>
      <c r="K195" s="13">
        <f t="shared" si="31"/>
        <v>0.11798186458511495</v>
      </c>
      <c r="L195" s="13">
        <f t="shared" si="32"/>
        <v>0</v>
      </c>
      <c r="M195" s="13">
        <f t="shared" si="37"/>
        <v>10.184389597802268</v>
      </c>
      <c r="N195" s="13">
        <f t="shared" si="33"/>
        <v>0.53383077240951926</v>
      </c>
      <c r="O195" s="13">
        <f t="shared" si="34"/>
        <v>0.53383077240951926</v>
      </c>
      <c r="Q195" s="41">
        <v>22.190026532073158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0.86506850398305346</v>
      </c>
      <c r="G196" s="13">
        <f t="shared" si="28"/>
        <v>0</v>
      </c>
      <c r="H196" s="13">
        <f t="shared" si="29"/>
        <v>0.86506850398305346</v>
      </c>
      <c r="I196" s="16">
        <f t="shared" si="36"/>
        <v>0.98305036856816841</v>
      </c>
      <c r="J196" s="13">
        <f t="shared" si="30"/>
        <v>0.98303176338186704</v>
      </c>
      <c r="K196" s="13">
        <f t="shared" si="31"/>
        <v>1.8605186301368093E-5</v>
      </c>
      <c r="L196" s="13">
        <f t="shared" si="32"/>
        <v>0</v>
      </c>
      <c r="M196" s="13">
        <f t="shared" si="37"/>
        <v>9.6505588253927481</v>
      </c>
      <c r="N196" s="13">
        <f t="shared" si="33"/>
        <v>0.50584919424671604</v>
      </c>
      <c r="O196" s="13">
        <f t="shared" si="34"/>
        <v>0.50584919424671604</v>
      </c>
      <c r="Q196" s="41">
        <v>21.924438829324401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2.5707359595488408</v>
      </c>
      <c r="G197" s="18">
        <f t="shared" si="28"/>
        <v>0</v>
      </c>
      <c r="H197" s="18">
        <f t="shared" si="29"/>
        <v>2.5707359595488408</v>
      </c>
      <c r="I197" s="17">
        <f t="shared" si="36"/>
        <v>2.5707545647351422</v>
      </c>
      <c r="J197" s="18">
        <f t="shared" si="30"/>
        <v>2.5704976119322187</v>
      </c>
      <c r="K197" s="18">
        <f t="shared" si="31"/>
        <v>2.5695280292348244E-4</v>
      </c>
      <c r="L197" s="18">
        <f t="shared" si="32"/>
        <v>0</v>
      </c>
      <c r="M197" s="18">
        <f t="shared" si="37"/>
        <v>9.1447096311460321</v>
      </c>
      <c r="N197" s="18">
        <f t="shared" si="33"/>
        <v>0.47933431444029839</v>
      </c>
      <c r="O197" s="18">
        <f t="shared" si="34"/>
        <v>0.47933431444029839</v>
      </c>
      <c r="P197" s="3"/>
      <c r="Q197" s="42">
        <v>23.75950319354838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1.0655006598170691</v>
      </c>
      <c r="G198" s="13">
        <f t="shared" ref="G198:G261" si="39">IF((F198-$J$2)&gt;0,$I$2*(F198-$J$2),0)</f>
        <v>0</v>
      </c>
      <c r="H198" s="13">
        <f t="shared" ref="H198:H261" si="40">F198-G198</f>
        <v>1.0655006598170691</v>
      </c>
      <c r="I198" s="16">
        <f t="shared" si="36"/>
        <v>1.0657576126199926</v>
      </c>
      <c r="J198" s="13">
        <f t="shared" ref="J198:J261" si="41">I198/SQRT(1+(I198/($K$2*(300+(25*Q198)+0.05*(Q198)^3)))^2)</f>
        <v>1.0657355004656428</v>
      </c>
      <c r="K198" s="13">
        <f t="shared" ref="K198:K261" si="42">I198-J198</f>
        <v>2.211215434977376E-5</v>
      </c>
      <c r="L198" s="13">
        <f t="shared" ref="L198:L261" si="43">IF(K198&gt;$N$2,(K198-$N$2)/$L$2,0)</f>
        <v>0</v>
      </c>
      <c r="M198" s="13">
        <f t="shared" si="37"/>
        <v>8.6653753167057346</v>
      </c>
      <c r="N198" s="13">
        <f t="shared" ref="N198:N261" si="44">$M$2*M198</f>
        <v>0.45420925369289045</v>
      </c>
      <c r="O198" s="13">
        <f t="shared" ref="O198:O261" si="45">N198+G198</f>
        <v>0.45420925369289045</v>
      </c>
      <c r="Q198" s="41">
        <v>22.417984478821548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4.9025160827104797</v>
      </c>
      <c r="G199" s="13">
        <f t="shared" si="39"/>
        <v>0</v>
      </c>
      <c r="H199" s="13">
        <f t="shared" si="40"/>
        <v>4.9025160827104797</v>
      </c>
      <c r="I199" s="16">
        <f t="shared" ref="I199:I262" si="47">H199+K198-L198</f>
        <v>4.9025381948648299</v>
      </c>
      <c r="J199" s="13">
        <f t="shared" si="41"/>
        <v>4.8973671768802243</v>
      </c>
      <c r="K199" s="13">
        <f t="shared" si="42"/>
        <v>5.1710179846056192E-3</v>
      </c>
      <c r="L199" s="13">
        <f t="shared" si="43"/>
        <v>0</v>
      </c>
      <c r="M199" s="13">
        <f t="shared" ref="M199:M262" si="48">L199+M198-N198</f>
        <v>8.2111660630128434</v>
      </c>
      <c r="N199" s="13">
        <f t="shared" si="44"/>
        <v>0.43040116245620491</v>
      </c>
      <c r="O199" s="13">
        <f t="shared" si="45"/>
        <v>0.43040116245620491</v>
      </c>
      <c r="Q199" s="41">
        <v>16.204384723327429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140.62695241718509</v>
      </c>
      <c r="G200" s="13">
        <f t="shared" si="39"/>
        <v>1.669911332639801</v>
      </c>
      <c r="H200" s="13">
        <f t="shared" si="40"/>
        <v>138.9570410845453</v>
      </c>
      <c r="I200" s="16">
        <f t="shared" si="47"/>
        <v>138.96221210252989</v>
      </c>
      <c r="J200" s="13">
        <f t="shared" si="41"/>
        <v>76.776404999072028</v>
      </c>
      <c r="K200" s="13">
        <f t="shared" si="42"/>
        <v>62.185807103457861</v>
      </c>
      <c r="L200" s="13">
        <f t="shared" si="43"/>
        <v>1.8797430981191847</v>
      </c>
      <c r="M200" s="13">
        <f t="shared" si="48"/>
        <v>9.6605079986758238</v>
      </c>
      <c r="N200" s="13">
        <f t="shared" si="44"/>
        <v>0.50637069578664995</v>
      </c>
      <c r="O200" s="13">
        <f t="shared" si="45"/>
        <v>2.176282028426451</v>
      </c>
      <c r="Q200" s="41">
        <v>14.100616582896921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45.280006300143889</v>
      </c>
      <c r="G201" s="13">
        <f t="shared" si="39"/>
        <v>0</v>
      </c>
      <c r="H201" s="13">
        <f t="shared" si="40"/>
        <v>45.280006300143889</v>
      </c>
      <c r="I201" s="16">
        <f t="shared" si="47"/>
        <v>105.58607030548256</v>
      </c>
      <c r="J201" s="13">
        <f t="shared" si="41"/>
        <v>66.570449331992151</v>
      </c>
      <c r="K201" s="13">
        <f t="shared" si="42"/>
        <v>39.015620973490414</v>
      </c>
      <c r="L201" s="13">
        <f t="shared" si="43"/>
        <v>0.93481312713959752</v>
      </c>
      <c r="M201" s="13">
        <f t="shared" si="48"/>
        <v>10.08895043002877</v>
      </c>
      <c r="N201" s="13">
        <f t="shared" si="44"/>
        <v>0.52882817857103903</v>
      </c>
      <c r="O201" s="13">
        <f t="shared" si="45"/>
        <v>0.52882817857103903</v>
      </c>
      <c r="Q201" s="41">
        <v>13.063817717527529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45.095353437628511</v>
      </c>
      <c r="G202" s="13">
        <f t="shared" si="39"/>
        <v>0</v>
      </c>
      <c r="H202" s="13">
        <f t="shared" si="40"/>
        <v>45.095353437628511</v>
      </c>
      <c r="I202" s="16">
        <f t="shared" si="47"/>
        <v>83.176161283979326</v>
      </c>
      <c r="J202" s="13">
        <f t="shared" si="41"/>
        <v>53.251509656937131</v>
      </c>
      <c r="K202" s="13">
        <f t="shared" si="42"/>
        <v>29.924651627042195</v>
      </c>
      <c r="L202" s="13">
        <f t="shared" si="43"/>
        <v>0.56406386545778375</v>
      </c>
      <c r="M202" s="13">
        <f t="shared" si="48"/>
        <v>10.124186116915515</v>
      </c>
      <c r="N202" s="13">
        <f t="shared" si="44"/>
        <v>0.53067511242667142</v>
      </c>
      <c r="O202" s="13">
        <f t="shared" si="45"/>
        <v>0.53067511242667142</v>
      </c>
      <c r="Q202" s="41">
        <v>9.9137912225806453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84.983183702235081</v>
      </c>
      <c r="G203" s="13">
        <f t="shared" si="39"/>
        <v>0.55703595834080066</v>
      </c>
      <c r="H203" s="13">
        <f t="shared" si="40"/>
        <v>84.426147743894276</v>
      </c>
      <c r="I203" s="16">
        <f t="shared" si="47"/>
        <v>113.78673550547869</v>
      </c>
      <c r="J203" s="13">
        <f t="shared" si="41"/>
        <v>67.922264736890384</v>
      </c>
      <c r="K203" s="13">
        <f t="shared" si="42"/>
        <v>45.864470768588305</v>
      </c>
      <c r="L203" s="13">
        <f t="shared" si="43"/>
        <v>1.2141239363762644</v>
      </c>
      <c r="M203" s="13">
        <f t="shared" si="48"/>
        <v>10.807634940865109</v>
      </c>
      <c r="N203" s="13">
        <f t="shared" si="44"/>
        <v>0.56649915569285991</v>
      </c>
      <c r="O203" s="13">
        <f t="shared" si="45"/>
        <v>1.1235351140336607</v>
      </c>
      <c r="Q203" s="41">
        <v>12.874573423670419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54.256923736205948</v>
      </c>
      <c r="G204" s="13">
        <f t="shared" si="39"/>
        <v>0</v>
      </c>
      <c r="H204" s="13">
        <f t="shared" si="40"/>
        <v>54.256923736205948</v>
      </c>
      <c r="I204" s="16">
        <f t="shared" si="47"/>
        <v>98.907270568417985</v>
      </c>
      <c r="J204" s="13">
        <f t="shared" si="41"/>
        <v>63.501223555250455</v>
      </c>
      <c r="K204" s="13">
        <f t="shared" si="42"/>
        <v>35.40604701316753</v>
      </c>
      <c r="L204" s="13">
        <f t="shared" si="43"/>
        <v>0.78760694595293956</v>
      </c>
      <c r="M204" s="13">
        <f t="shared" si="48"/>
        <v>11.028742731125188</v>
      </c>
      <c r="N204" s="13">
        <f t="shared" si="44"/>
        <v>0.57808886770522949</v>
      </c>
      <c r="O204" s="13">
        <f t="shared" si="45"/>
        <v>0.57808886770522949</v>
      </c>
      <c r="Q204" s="41">
        <v>12.55415044945817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61.586440851537603</v>
      </c>
      <c r="G205" s="13">
        <f t="shared" si="39"/>
        <v>8.9101101326851048E-2</v>
      </c>
      <c r="H205" s="13">
        <f t="shared" si="40"/>
        <v>61.497339750210749</v>
      </c>
      <c r="I205" s="16">
        <f t="shared" si="47"/>
        <v>96.115779817425334</v>
      </c>
      <c r="J205" s="13">
        <f t="shared" si="41"/>
        <v>65.473784300542647</v>
      </c>
      <c r="K205" s="13">
        <f t="shared" si="42"/>
        <v>30.641995516882687</v>
      </c>
      <c r="L205" s="13">
        <f t="shared" si="43"/>
        <v>0.5933186904819413</v>
      </c>
      <c r="M205" s="13">
        <f t="shared" si="48"/>
        <v>11.0439725539019</v>
      </c>
      <c r="N205" s="13">
        <f t="shared" si="44"/>
        <v>0.57888716278010632</v>
      </c>
      <c r="O205" s="13">
        <f t="shared" si="45"/>
        <v>0.66798826410695733</v>
      </c>
      <c r="Q205" s="41">
        <v>13.67312839174615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19.318062310079771</v>
      </c>
      <c r="G206" s="13">
        <f t="shared" si="39"/>
        <v>0</v>
      </c>
      <c r="H206" s="13">
        <f t="shared" si="40"/>
        <v>19.318062310079771</v>
      </c>
      <c r="I206" s="16">
        <f t="shared" si="47"/>
        <v>49.366739136480511</v>
      </c>
      <c r="J206" s="13">
        <f t="shared" si="41"/>
        <v>43.820639044207844</v>
      </c>
      <c r="K206" s="13">
        <f t="shared" si="42"/>
        <v>5.5461000922726669</v>
      </c>
      <c r="L206" s="13">
        <f t="shared" si="43"/>
        <v>0</v>
      </c>
      <c r="M206" s="13">
        <f t="shared" si="48"/>
        <v>10.465085391121795</v>
      </c>
      <c r="N206" s="13">
        <f t="shared" si="44"/>
        <v>0.54854388316798841</v>
      </c>
      <c r="O206" s="13">
        <f t="shared" si="45"/>
        <v>0.54854388316798841</v>
      </c>
      <c r="Q206" s="41">
        <v>14.570041370039171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3.0157749454164362</v>
      </c>
      <c r="G207" s="13">
        <f t="shared" si="39"/>
        <v>0</v>
      </c>
      <c r="H207" s="13">
        <f t="shared" si="40"/>
        <v>3.0157749454164362</v>
      </c>
      <c r="I207" s="16">
        <f t="shared" si="47"/>
        <v>8.5618750376891022</v>
      </c>
      <c r="J207" s="13">
        <f t="shared" si="41"/>
        <v>8.5462135605783605</v>
      </c>
      <c r="K207" s="13">
        <f t="shared" si="42"/>
        <v>1.5661477110741728E-2</v>
      </c>
      <c r="L207" s="13">
        <f t="shared" si="43"/>
        <v>0</v>
      </c>
      <c r="M207" s="13">
        <f t="shared" si="48"/>
        <v>9.9165415079538057</v>
      </c>
      <c r="N207" s="13">
        <f t="shared" si="44"/>
        <v>0.51979109420209146</v>
      </c>
      <c r="O207" s="13">
        <f t="shared" si="45"/>
        <v>0.51979109420209146</v>
      </c>
      <c r="Q207" s="41">
        <v>20.192948958133361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1.6138795266449919</v>
      </c>
      <c r="G208" s="13">
        <f t="shared" si="39"/>
        <v>0</v>
      </c>
      <c r="H208" s="13">
        <f t="shared" si="40"/>
        <v>1.6138795266449919</v>
      </c>
      <c r="I208" s="16">
        <f t="shared" si="47"/>
        <v>1.6295410037557336</v>
      </c>
      <c r="J208" s="13">
        <f t="shared" si="41"/>
        <v>1.6294749700587627</v>
      </c>
      <c r="K208" s="13">
        <f t="shared" si="42"/>
        <v>6.6033696970890787E-5</v>
      </c>
      <c r="L208" s="13">
        <f t="shared" si="43"/>
        <v>0</v>
      </c>
      <c r="M208" s="13">
        <f t="shared" si="48"/>
        <v>9.3967504137517146</v>
      </c>
      <c r="N208" s="13">
        <f t="shared" si="44"/>
        <v>0.49254542781778798</v>
      </c>
      <c r="O208" s="13">
        <f t="shared" si="45"/>
        <v>0.49254542781778798</v>
      </c>
      <c r="Q208" s="41">
        <v>23.696125133274851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3.9555105084536191</v>
      </c>
      <c r="G209" s="18">
        <f t="shared" si="39"/>
        <v>0</v>
      </c>
      <c r="H209" s="18">
        <f t="shared" si="40"/>
        <v>3.9555105084536191</v>
      </c>
      <c r="I209" s="17">
        <f t="shared" si="47"/>
        <v>3.95557654215059</v>
      </c>
      <c r="J209" s="18">
        <f t="shared" si="41"/>
        <v>3.9546705513664131</v>
      </c>
      <c r="K209" s="18">
        <f t="shared" si="42"/>
        <v>9.0599078417685774E-4</v>
      </c>
      <c r="L209" s="18">
        <f t="shared" si="43"/>
        <v>0</v>
      </c>
      <c r="M209" s="18">
        <f t="shared" si="48"/>
        <v>8.9042049859339265</v>
      </c>
      <c r="N209" s="18">
        <f t="shared" si="44"/>
        <v>0.46672788581846314</v>
      </c>
      <c r="O209" s="18">
        <f t="shared" si="45"/>
        <v>0.46672788581846314</v>
      </c>
      <c r="P209" s="3"/>
      <c r="Q209" s="42">
        <v>23.991105193548378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11.911813738139299</v>
      </c>
      <c r="G210" s="13">
        <f t="shared" si="39"/>
        <v>0</v>
      </c>
      <c r="H210" s="13">
        <f t="shared" si="40"/>
        <v>11.911813738139299</v>
      </c>
      <c r="I210" s="16">
        <f t="shared" si="47"/>
        <v>11.912719728923477</v>
      </c>
      <c r="J210" s="13">
        <f t="shared" si="41"/>
        <v>11.881158932575408</v>
      </c>
      <c r="K210" s="13">
        <f t="shared" si="42"/>
        <v>3.1560796348069076E-2</v>
      </c>
      <c r="L210" s="13">
        <f t="shared" si="43"/>
        <v>0</v>
      </c>
      <c r="M210" s="13">
        <f t="shared" si="48"/>
        <v>8.4374771001154638</v>
      </c>
      <c r="N210" s="13">
        <f t="shared" si="44"/>
        <v>0.44226361082202176</v>
      </c>
      <c r="O210" s="13">
        <f t="shared" si="45"/>
        <v>0.44226361082202176</v>
      </c>
      <c r="Q210" s="41">
        <v>22.235573580985609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49.950744247293002</v>
      </c>
      <c r="G211" s="13">
        <f t="shared" si="39"/>
        <v>0</v>
      </c>
      <c r="H211" s="13">
        <f t="shared" si="40"/>
        <v>49.950744247293002</v>
      </c>
      <c r="I211" s="16">
        <f t="shared" si="47"/>
        <v>49.98230504364107</v>
      </c>
      <c r="J211" s="13">
        <f t="shared" si="41"/>
        <v>45.88064022517738</v>
      </c>
      <c r="K211" s="13">
        <f t="shared" si="42"/>
        <v>4.1016648184636892</v>
      </c>
      <c r="L211" s="13">
        <f t="shared" si="43"/>
        <v>0</v>
      </c>
      <c r="M211" s="13">
        <f t="shared" si="48"/>
        <v>7.9952134892934419</v>
      </c>
      <c r="N211" s="13">
        <f t="shared" si="44"/>
        <v>0.4190816692135928</v>
      </c>
      <c r="O211" s="13">
        <f t="shared" si="45"/>
        <v>0.4190816692135928</v>
      </c>
      <c r="Q211" s="41">
        <v>17.35514783040151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60.032780401936357</v>
      </c>
      <c r="G212" s="13">
        <f t="shared" si="39"/>
        <v>5.8027892334826137E-2</v>
      </c>
      <c r="H212" s="13">
        <f t="shared" si="40"/>
        <v>59.974752509601529</v>
      </c>
      <c r="I212" s="16">
        <f t="shared" si="47"/>
        <v>64.076417328065219</v>
      </c>
      <c r="J212" s="13">
        <f t="shared" si="41"/>
        <v>51.656920303151267</v>
      </c>
      <c r="K212" s="13">
        <f t="shared" si="42"/>
        <v>12.419497024913952</v>
      </c>
      <c r="L212" s="13">
        <f t="shared" si="43"/>
        <v>0</v>
      </c>
      <c r="M212" s="13">
        <f t="shared" si="48"/>
        <v>7.5761318200798495</v>
      </c>
      <c r="N212" s="13">
        <f t="shared" si="44"/>
        <v>0.39711484547510978</v>
      </c>
      <c r="O212" s="13">
        <f t="shared" si="45"/>
        <v>0.45514273780993592</v>
      </c>
      <c r="Q212" s="41">
        <v>13.32342634619916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36.616347128622458</v>
      </c>
      <c r="G213" s="13">
        <f t="shared" si="39"/>
        <v>0</v>
      </c>
      <c r="H213" s="13">
        <f t="shared" si="40"/>
        <v>36.616347128622458</v>
      </c>
      <c r="I213" s="16">
        <f t="shared" si="47"/>
        <v>49.035844153536409</v>
      </c>
      <c r="J213" s="13">
        <f t="shared" si="41"/>
        <v>40.873729216221712</v>
      </c>
      <c r="K213" s="13">
        <f t="shared" si="42"/>
        <v>8.1621149373146977</v>
      </c>
      <c r="L213" s="13">
        <f t="shared" si="43"/>
        <v>0</v>
      </c>
      <c r="M213" s="13">
        <f t="shared" si="48"/>
        <v>7.1790169746047399</v>
      </c>
      <c r="N213" s="13">
        <f t="shared" si="44"/>
        <v>0.37629944729542786</v>
      </c>
      <c r="O213" s="13">
        <f t="shared" si="45"/>
        <v>0.37629944729542786</v>
      </c>
      <c r="Q213" s="41">
        <v>10.887454296889169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35.104676933148909</v>
      </c>
      <c r="G214" s="13">
        <f t="shared" si="39"/>
        <v>0</v>
      </c>
      <c r="H214" s="13">
        <f t="shared" si="40"/>
        <v>35.104676933148909</v>
      </c>
      <c r="I214" s="16">
        <f t="shared" si="47"/>
        <v>43.266791870463607</v>
      </c>
      <c r="J214" s="13">
        <f t="shared" si="41"/>
        <v>36.682060653146394</v>
      </c>
      <c r="K214" s="13">
        <f t="shared" si="42"/>
        <v>6.5847312173172128</v>
      </c>
      <c r="L214" s="13">
        <f t="shared" si="43"/>
        <v>0</v>
      </c>
      <c r="M214" s="13">
        <f t="shared" si="48"/>
        <v>6.8027175273093121</v>
      </c>
      <c r="N214" s="13">
        <f t="shared" si="44"/>
        <v>0.35657512089590149</v>
      </c>
      <c r="O214" s="13">
        <f t="shared" si="45"/>
        <v>0.35657512089590149</v>
      </c>
      <c r="Q214" s="41">
        <v>9.8815829225806464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15.112751104422181</v>
      </c>
      <c r="G215" s="13">
        <f t="shared" si="39"/>
        <v>0</v>
      </c>
      <c r="H215" s="13">
        <f t="shared" si="40"/>
        <v>15.112751104422181</v>
      </c>
      <c r="I215" s="16">
        <f t="shared" si="47"/>
        <v>21.697482321739393</v>
      </c>
      <c r="J215" s="13">
        <f t="shared" si="41"/>
        <v>20.996492816739167</v>
      </c>
      <c r="K215" s="13">
        <f t="shared" si="42"/>
        <v>0.70098950500022639</v>
      </c>
      <c r="L215" s="13">
        <f t="shared" si="43"/>
        <v>0</v>
      </c>
      <c r="M215" s="13">
        <f t="shared" si="48"/>
        <v>6.4461424064134105</v>
      </c>
      <c r="N215" s="13">
        <f t="shared" si="44"/>
        <v>0.33788467603596078</v>
      </c>
      <c r="O215" s="13">
        <f t="shared" si="45"/>
        <v>0.33788467603596078</v>
      </c>
      <c r="Q215" s="41">
        <v>12.6334095868477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103.138465809199</v>
      </c>
      <c r="G216" s="13">
        <f t="shared" si="39"/>
        <v>0.92014160048007909</v>
      </c>
      <c r="H216" s="13">
        <f t="shared" si="40"/>
        <v>102.21832420871893</v>
      </c>
      <c r="I216" s="16">
        <f t="shared" si="47"/>
        <v>102.91931371371915</v>
      </c>
      <c r="J216" s="13">
        <f t="shared" si="41"/>
        <v>68.07452401180133</v>
      </c>
      <c r="K216" s="13">
        <f t="shared" si="42"/>
        <v>34.844789701917819</v>
      </c>
      <c r="L216" s="13">
        <f t="shared" si="43"/>
        <v>0.76471766695205412</v>
      </c>
      <c r="M216" s="13">
        <f t="shared" si="48"/>
        <v>6.8729753973295047</v>
      </c>
      <c r="N216" s="13">
        <f t="shared" si="44"/>
        <v>0.36025779747269115</v>
      </c>
      <c r="O216" s="13">
        <f t="shared" si="45"/>
        <v>1.2803993979527704</v>
      </c>
      <c r="Q216" s="41">
        <v>13.88760722569077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13.40752958246825</v>
      </c>
      <c r="G217" s="13">
        <f t="shared" si="39"/>
        <v>0</v>
      </c>
      <c r="H217" s="13">
        <f t="shared" si="40"/>
        <v>13.40752958246825</v>
      </c>
      <c r="I217" s="16">
        <f t="shared" si="47"/>
        <v>47.487601617434017</v>
      </c>
      <c r="J217" s="13">
        <f t="shared" si="41"/>
        <v>42.876314556792714</v>
      </c>
      <c r="K217" s="13">
        <f t="shared" si="42"/>
        <v>4.6112870606413026</v>
      </c>
      <c r="L217" s="13">
        <f t="shared" si="43"/>
        <v>0</v>
      </c>
      <c r="M217" s="13">
        <f t="shared" si="48"/>
        <v>6.5127175998568134</v>
      </c>
      <c r="N217" s="13">
        <f t="shared" si="44"/>
        <v>0.3413743193373987</v>
      </c>
      <c r="O217" s="13">
        <f t="shared" si="45"/>
        <v>0.3413743193373987</v>
      </c>
      <c r="Q217" s="41">
        <v>15.24669861952251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14.445898493726411</v>
      </c>
      <c r="G218" s="13">
        <f t="shared" si="39"/>
        <v>0</v>
      </c>
      <c r="H218" s="13">
        <f t="shared" si="40"/>
        <v>14.445898493726411</v>
      </c>
      <c r="I218" s="16">
        <f t="shared" si="47"/>
        <v>19.057185554367713</v>
      </c>
      <c r="J218" s="13">
        <f t="shared" si="41"/>
        <v>18.78030163474034</v>
      </c>
      <c r="K218" s="13">
        <f t="shared" si="42"/>
        <v>0.27688391962737313</v>
      </c>
      <c r="L218" s="13">
        <f t="shared" si="43"/>
        <v>0</v>
      </c>
      <c r="M218" s="13">
        <f t="shared" si="48"/>
        <v>6.1713432805194151</v>
      </c>
      <c r="N218" s="13">
        <f t="shared" si="44"/>
        <v>0.32348064835961299</v>
      </c>
      <c r="O218" s="13">
        <f t="shared" si="45"/>
        <v>0.32348064835961299</v>
      </c>
      <c r="Q218" s="41">
        <v>16.717951688581799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2.3056866547350729</v>
      </c>
      <c r="G219" s="13">
        <f t="shared" si="39"/>
        <v>0</v>
      </c>
      <c r="H219" s="13">
        <f t="shared" si="40"/>
        <v>2.3056866547350729</v>
      </c>
      <c r="I219" s="16">
        <f t="shared" si="47"/>
        <v>2.5825705743624461</v>
      </c>
      <c r="J219" s="13">
        <f t="shared" si="41"/>
        <v>2.5821564360904601</v>
      </c>
      <c r="K219" s="13">
        <f t="shared" si="42"/>
        <v>4.1413827198599762E-4</v>
      </c>
      <c r="L219" s="13">
        <f t="shared" si="43"/>
        <v>0</v>
      </c>
      <c r="M219" s="13">
        <f t="shared" si="48"/>
        <v>5.847862632159802</v>
      </c>
      <c r="N219" s="13">
        <f t="shared" si="44"/>
        <v>0.30652490224296713</v>
      </c>
      <c r="O219" s="13">
        <f t="shared" si="45"/>
        <v>0.30652490224296713</v>
      </c>
      <c r="Q219" s="41">
        <v>20.47297419642528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8.48046932693188</v>
      </c>
      <c r="G220" s="13">
        <f t="shared" si="39"/>
        <v>0</v>
      </c>
      <c r="H220" s="13">
        <f t="shared" si="40"/>
        <v>8.48046932693188</v>
      </c>
      <c r="I220" s="16">
        <f t="shared" si="47"/>
        <v>8.4808834652038669</v>
      </c>
      <c r="J220" s="13">
        <f t="shared" si="41"/>
        <v>8.472361333707024</v>
      </c>
      <c r="K220" s="13">
        <f t="shared" si="42"/>
        <v>8.5221314968428885E-3</v>
      </c>
      <c r="L220" s="13">
        <f t="shared" si="43"/>
        <v>0</v>
      </c>
      <c r="M220" s="13">
        <f t="shared" si="48"/>
        <v>5.5413377299168349</v>
      </c>
      <c r="N220" s="13">
        <f t="shared" si="44"/>
        <v>0.29045791818312455</v>
      </c>
      <c r="O220" s="13">
        <f t="shared" si="45"/>
        <v>0.29045791818312455</v>
      </c>
      <c r="Q220" s="41">
        <v>24.316387259043061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10.686488445761441</v>
      </c>
      <c r="G221" s="18">
        <f t="shared" si="39"/>
        <v>0</v>
      </c>
      <c r="H221" s="18">
        <f t="shared" si="40"/>
        <v>10.686488445761441</v>
      </c>
      <c r="I221" s="17">
        <f t="shared" si="47"/>
        <v>10.695010577258284</v>
      </c>
      <c r="J221" s="18">
        <f t="shared" si="41"/>
        <v>10.678820786191853</v>
      </c>
      <c r="K221" s="18">
        <f t="shared" si="42"/>
        <v>1.6189791066430814E-2</v>
      </c>
      <c r="L221" s="18">
        <f t="shared" si="43"/>
        <v>0</v>
      </c>
      <c r="M221" s="18">
        <f t="shared" si="48"/>
        <v>5.2508798117337108</v>
      </c>
      <c r="N221" s="18">
        <f t="shared" si="44"/>
        <v>0.27523311032133396</v>
      </c>
      <c r="O221" s="18">
        <f t="shared" si="45"/>
        <v>0.27523311032133396</v>
      </c>
      <c r="P221" s="3"/>
      <c r="Q221" s="42">
        <v>24.698926193548381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10.07808536207226</v>
      </c>
      <c r="G222" s="13">
        <f t="shared" si="39"/>
        <v>0</v>
      </c>
      <c r="H222" s="13">
        <f t="shared" si="40"/>
        <v>10.07808536207226</v>
      </c>
      <c r="I222" s="16">
        <f t="shared" si="47"/>
        <v>10.094275153138691</v>
      </c>
      <c r="J222" s="13">
        <f t="shared" si="41"/>
        <v>10.075760177367114</v>
      </c>
      <c r="K222" s="13">
        <f t="shared" si="42"/>
        <v>1.8514975771577014E-2</v>
      </c>
      <c r="L222" s="13">
        <f t="shared" si="43"/>
        <v>0</v>
      </c>
      <c r="M222" s="13">
        <f t="shared" si="48"/>
        <v>4.9756467014123764</v>
      </c>
      <c r="N222" s="13">
        <f t="shared" si="44"/>
        <v>0.26080633466978009</v>
      </c>
      <c r="O222" s="13">
        <f t="shared" si="45"/>
        <v>0.26080633466978009</v>
      </c>
      <c r="Q222" s="41">
        <v>22.502505323035781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14.470503533827969</v>
      </c>
      <c r="G223" s="13">
        <f t="shared" si="39"/>
        <v>0</v>
      </c>
      <c r="H223" s="13">
        <f t="shared" si="40"/>
        <v>14.470503533827969</v>
      </c>
      <c r="I223" s="16">
        <f t="shared" si="47"/>
        <v>14.489018509599546</v>
      </c>
      <c r="J223" s="13">
        <f t="shared" si="41"/>
        <v>14.394546610998541</v>
      </c>
      <c r="K223" s="13">
        <f t="shared" si="42"/>
        <v>9.4471898601005577E-2</v>
      </c>
      <c r="L223" s="13">
        <f t="shared" si="43"/>
        <v>0</v>
      </c>
      <c r="M223" s="13">
        <f t="shared" si="48"/>
        <v>4.714840366742596</v>
      </c>
      <c r="N223" s="13">
        <f t="shared" si="44"/>
        <v>0.24713576111708446</v>
      </c>
      <c r="O223" s="13">
        <f t="shared" si="45"/>
        <v>0.24713576111708446</v>
      </c>
      <c r="Q223" s="41">
        <v>18.597546134695531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134.83494389239721</v>
      </c>
      <c r="G224" s="13">
        <f t="shared" si="39"/>
        <v>1.5540711621440431</v>
      </c>
      <c r="H224" s="13">
        <f t="shared" si="40"/>
        <v>133.28087273025315</v>
      </c>
      <c r="I224" s="16">
        <f t="shared" si="47"/>
        <v>133.37534462885415</v>
      </c>
      <c r="J224" s="13">
        <f t="shared" si="41"/>
        <v>67.558613876693826</v>
      </c>
      <c r="K224" s="13">
        <f t="shared" si="42"/>
        <v>65.816730752160325</v>
      </c>
      <c r="L224" s="13">
        <f t="shared" si="43"/>
        <v>2.0278199654672648</v>
      </c>
      <c r="M224" s="13">
        <f t="shared" si="48"/>
        <v>6.4955245710927763</v>
      </c>
      <c r="N224" s="13">
        <f t="shared" si="44"/>
        <v>0.34047311973804856</v>
      </c>
      <c r="O224" s="13">
        <f t="shared" si="45"/>
        <v>1.8945442818820917</v>
      </c>
      <c r="Q224" s="41">
        <v>11.73768593313949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21.227192638579648</v>
      </c>
      <c r="G225" s="13">
        <f t="shared" si="39"/>
        <v>0</v>
      </c>
      <c r="H225" s="13">
        <f t="shared" si="40"/>
        <v>21.227192638579648</v>
      </c>
      <c r="I225" s="16">
        <f t="shared" si="47"/>
        <v>85.016103425272718</v>
      </c>
      <c r="J225" s="13">
        <f t="shared" si="41"/>
        <v>54.287364799086319</v>
      </c>
      <c r="K225" s="13">
        <f t="shared" si="42"/>
        <v>30.728738626186399</v>
      </c>
      <c r="L225" s="13">
        <f t="shared" si="43"/>
        <v>0.5968562608448752</v>
      </c>
      <c r="M225" s="13">
        <f t="shared" si="48"/>
        <v>6.7519077121996034</v>
      </c>
      <c r="N225" s="13">
        <f t="shared" si="44"/>
        <v>0.3539118446547948</v>
      </c>
      <c r="O225" s="13">
        <f t="shared" si="45"/>
        <v>0.3539118446547948</v>
      </c>
      <c r="Q225" s="41">
        <v>10.17555201570274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18.360984419609881</v>
      </c>
      <c r="G226" s="13">
        <f t="shared" si="39"/>
        <v>0</v>
      </c>
      <c r="H226" s="13">
        <f t="shared" si="40"/>
        <v>18.360984419609881</v>
      </c>
      <c r="I226" s="16">
        <f t="shared" si="47"/>
        <v>48.492866784951403</v>
      </c>
      <c r="J226" s="13">
        <f t="shared" si="41"/>
        <v>39.935689682512127</v>
      </c>
      <c r="K226" s="13">
        <f t="shared" si="42"/>
        <v>8.557177102439276</v>
      </c>
      <c r="L226" s="13">
        <f t="shared" si="43"/>
        <v>0</v>
      </c>
      <c r="M226" s="13">
        <f t="shared" si="48"/>
        <v>6.3979958675448083</v>
      </c>
      <c r="N226" s="13">
        <f t="shared" si="44"/>
        <v>0.3353609996009374</v>
      </c>
      <c r="O226" s="13">
        <f t="shared" si="45"/>
        <v>0.3353609996009374</v>
      </c>
      <c r="Q226" s="41">
        <v>10.145574822580651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33.15959513070046</v>
      </c>
      <c r="G227" s="13">
        <f t="shared" si="39"/>
        <v>0</v>
      </c>
      <c r="H227" s="13">
        <f t="shared" si="40"/>
        <v>33.15959513070046</v>
      </c>
      <c r="I227" s="16">
        <f t="shared" si="47"/>
        <v>41.716772233139736</v>
      </c>
      <c r="J227" s="13">
        <f t="shared" si="41"/>
        <v>35.750492741663457</v>
      </c>
      <c r="K227" s="13">
        <f t="shared" si="42"/>
        <v>5.9662794914762785</v>
      </c>
      <c r="L227" s="13">
        <f t="shared" si="43"/>
        <v>0</v>
      </c>
      <c r="M227" s="13">
        <f t="shared" si="48"/>
        <v>6.0626348679438706</v>
      </c>
      <c r="N227" s="13">
        <f t="shared" si="44"/>
        <v>0.31778252621931913</v>
      </c>
      <c r="O227" s="13">
        <f t="shared" si="45"/>
        <v>0.31778252621931913</v>
      </c>
      <c r="Q227" s="41">
        <v>9.9247407066403674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39.661405052776487</v>
      </c>
      <c r="G228" s="13">
        <f t="shared" si="39"/>
        <v>0</v>
      </c>
      <c r="H228" s="13">
        <f t="shared" si="40"/>
        <v>39.661405052776487</v>
      </c>
      <c r="I228" s="16">
        <f t="shared" si="47"/>
        <v>45.627684544252766</v>
      </c>
      <c r="J228" s="13">
        <f t="shared" si="41"/>
        <v>40.053613434654629</v>
      </c>
      <c r="K228" s="13">
        <f t="shared" si="42"/>
        <v>5.5740711095981368</v>
      </c>
      <c r="L228" s="13">
        <f t="shared" si="43"/>
        <v>0</v>
      </c>
      <c r="M228" s="13">
        <f t="shared" si="48"/>
        <v>5.7448523417245516</v>
      </c>
      <c r="N228" s="13">
        <f t="shared" si="44"/>
        <v>0.30112545612191094</v>
      </c>
      <c r="O228" s="13">
        <f t="shared" si="45"/>
        <v>0.30112545612191094</v>
      </c>
      <c r="Q228" s="41">
        <v>12.694886859449671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45.300379265340808</v>
      </c>
      <c r="G229" s="13">
        <f t="shared" si="39"/>
        <v>0</v>
      </c>
      <c r="H229" s="13">
        <f t="shared" si="40"/>
        <v>45.300379265340808</v>
      </c>
      <c r="I229" s="16">
        <f t="shared" si="47"/>
        <v>50.874450374938945</v>
      </c>
      <c r="J229" s="13">
        <f t="shared" si="41"/>
        <v>43.548879939732686</v>
      </c>
      <c r="K229" s="13">
        <f t="shared" si="42"/>
        <v>7.3255704352062594</v>
      </c>
      <c r="L229" s="13">
        <f t="shared" si="43"/>
        <v>0</v>
      </c>
      <c r="M229" s="13">
        <f t="shared" si="48"/>
        <v>5.4437268856026408</v>
      </c>
      <c r="N229" s="13">
        <f t="shared" si="44"/>
        <v>0.28534149250877328</v>
      </c>
      <c r="O229" s="13">
        <f t="shared" si="45"/>
        <v>0.28534149250877328</v>
      </c>
      <c r="Q229" s="41">
        <v>12.80184394466901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31.476826751469432</v>
      </c>
      <c r="G230" s="13">
        <f t="shared" si="39"/>
        <v>0</v>
      </c>
      <c r="H230" s="13">
        <f t="shared" si="40"/>
        <v>31.476826751469432</v>
      </c>
      <c r="I230" s="16">
        <f t="shared" si="47"/>
        <v>38.802397186675691</v>
      </c>
      <c r="J230" s="13">
        <f t="shared" si="41"/>
        <v>36.539411401233011</v>
      </c>
      <c r="K230" s="13">
        <f t="shared" si="42"/>
        <v>2.2629857854426803</v>
      </c>
      <c r="L230" s="13">
        <f t="shared" si="43"/>
        <v>0</v>
      </c>
      <c r="M230" s="13">
        <f t="shared" si="48"/>
        <v>5.1583853930938677</v>
      </c>
      <c r="N230" s="13">
        <f t="shared" si="44"/>
        <v>0.27038487013257179</v>
      </c>
      <c r="O230" s="13">
        <f t="shared" si="45"/>
        <v>0.27038487013257179</v>
      </c>
      <c r="Q230" s="41">
        <v>16.459469592323991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4.8311770410384387</v>
      </c>
      <c r="G231" s="13">
        <f t="shared" si="39"/>
        <v>0</v>
      </c>
      <c r="H231" s="13">
        <f t="shared" si="40"/>
        <v>4.8311770410384387</v>
      </c>
      <c r="I231" s="16">
        <f t="shared" si="47"/>
        <v>7.094162826481119</v>
      </c>
      <c r="J231" s="13">
        <f t="shared" si="41"/>
        <v>7.0864998701953841</v>
      </c>
      <c r="K231" s="13">
        <f t="shared" si="42"/>
        <v>7.6629562857348787E-3</v>
      </c>
      <c r="L231" s="13">
        <f t="shared" si="43"/>
        <v>0</v>
      </c>
      <c r="M231" s="13">
        <f t="shared" si="48"/>
        <v>4.8880005229612955</v>
      </c>
      <c r="N231" s="13">
        <f t="shared" si="44"/>
        <v>0.25621222260327198</v>
      </c>
      <c r="O231" s="13">
        <f t="shared" si="45"/>
        <v>0.25621222260327198</v>
      </c>
      <c r="Q231" s="41">
        <v>21.265081647034371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38.364851801584869</v>
      </c>
      <c r="G232" s="13">
        <f t="shared" si="39"/>
        <v>0</v>
      </c>
      <c r="H232" s="13">
        <f t="shared" si="40"/>
        <v>38.364851801584869</v>
      </c>
      <c r="I232" s="16">
        <f t="shared" si="47"/>
        <v>38.372514757870604</v>
      </c>
      <c r="J232" s="13">
        <f t="shared" si="41"/>
        <v>37.569846623221913</v>
      </c>
      <c r="K232" s="13">
        <f t="shared" si="42"/>
        <v>0.80266813464869102</v>
      </c>
      <c r="L232" s="13">
        <f t="shared" si="43"/>
        <v>0</v>
      </c>
      <c r="M232" s="13">
        <f t="shared" si="48"/>
        <v>4.6317883003580231</v>
      </c>
      <c r="N232" s="13">
        <f t="shared" si="44"/>
        <v>0.24278245664826772</v>
      </c>
      <c r="O232" s="13">
        <f t="shared" si="45"/>
        <v>0.24278245664826772</v>
      </c>
      <c r="Q232" s="41">
        <v>23.980793073457608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21.08561479787463</v>
      </c>
      <c r="G233" s="18">
        <f t="shared" si="39"/>
        <v>0</v>
      </c>
      <c r="H233" s="18">
        <f t="shared" si="40"/>
        <v>21.08561479787463</v>
      </c>
      <c r="I233" s="17">
        <f t="shared" si="47"/>
        <v>21.888282932523321</v>
      </c>
      <c r="J233" s="18">
        <f t="shared" si="41"/>
        <v>21.746457115762642</v>
      </c>
      <c r="K233" s="18">
        <f t="shared" si="42"/>
        <v>0.1418258167606794</v>
      </c>
      <c r="L233" s="18">
        <f t="shared" si="43"/>
        <v>0</v>
      </c>
      <c r="M233" s="18">
        <f t="shared" si="48"/>
        <v>4.3890058437097554</v>
      </c>
      <c r="N233" s="18">
        <f t="shared" si="44"/>
        <v>0.23005663296336143</v>
      </c>
      <c r="O233" s="18">
        <f t="shared" si="45"/>
        <v>0.23005663296336143</v>
      </c>
      <c r="P233" s="3"/>
      <c r="Q233" s="42">
        <v>24.489820193548379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7.4706000958012027</v>
      </c>
      <c r="G234" s="13">
        <f t="shared" si="39"/>
        <v>0</v>
      </c>
      <c r="H234" s="13">
        <f t="shared" si="40"/>
        <v>7.4706000958012027</v>
      </c>
      <c r="I234" s="16">
        <f t="shared" si="47"/>
        <v>7.6124259125618821</v>
      </c>
      <c r="J234" s="13">
        <f t="shared" si="41"/>
        <v>7.6054101513820598</v>
      </c>
      <c r="K234" s="13">
        <f t="shared" si="42"/>
        <v>7.0157611798222774E-3</v>
      </c>
      <c r="L234" s="13">
        <f t="shared" si="43"/>
        <v>0</v>
      </c>
      <c r="M234" s="13">
        <f t="shared" si="48"/>
        <v>4.1589492107463943</v>
      </c>
      <c r="N234" s="13">
        <f t="shared" si="44"/>
        <v>0.21799785330912802</v>
      </c>
      <c r="O234" s="13">
        <f t="shared" si="45"/>
        <v>0.21799785330912802</v>
      </c>
      <c r="Q234" s="41">
        <v>23.392440467947399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18.216271157675571</v>
      </c>
      <c r="G235" s="13">
        <f t="shared" si="39"/>
        <v>0</v>
      </c>
      <c r="H235" s="13">
        <f t="shared" si="40"/>
        <v>18.216271157675571</v>
      </c>
      <c r="I235" s="16">
        <f t="shared" si="47"/>
        <v>18.223286918855393</v>
      </c>
      <c r="J235" s="13">
        <f t="shared" si="41"/>
        <v>18.069658926102033</v>
      </c>
      <c r="K235" s="13">
        <f t="shared" si="42"/>
        <v>0.15362799275336059</v>
      </c>
      <c r="L235" s="13">
        <f t="shared" si="43"/>
        <v>0</v>
      </c>
      <c r="M235" s="13">
        <f t="shared" si="48"/>
        <v>3.9409513574372665</v>
      </c>
      <c r="N235" s="13">
        <f t="shared" si="44"/>
        <v>0.20657115352529989</v>
      </c>
      <c r="O235" s="13">
        <f t="shared" si="45"/>
        <v>0.20657115352529989</v>
      </c>
      <c r="Q235" s="41">
        <v>20.001308837828109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26.363578972233331</v>
      </c>
      <c r="G236" s="13">
        <f t="shared" si="39"/>
        <v>0</v>
      </c>
      <c r="H236" s="13">
        <f t="shared" si="40"/>
        <v>26.363578972233331</v>
      </c>
      <c r="I236" s="16">
        <f t="shared" si="47"/>
        <v>26.517206964986691</v>
      </c>
      <c r="J236" s="13">
        <f t="shared" si="41"/>
        <v>25.587243707694782</v>
      </c>
      <c r="K236" s="13">
        <f t="shared" si="42"/>
        <v>0.92996325729190943</v>
      </c>
      <c r="L236" s="13">
        <f t="shared" si="43"/>
        <v>0</v>
      </c>
      <c r="M236" s="13">
        <f t="shared" si="48"/>
        <v>3.7343802039119667</v>
      </c>
      <c r="N236" s="13">
        <f t="shared" si="44"/>
        <v>0.19574340215297092</v>
      </c>
      <c r="O236" s="13">
        <f t="shared" si="45"/>
        <v>0.19574340215297092</v>
      </c>
      <c r="Q236" s="41">
        <v>14.91592439992275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21.480804841219449</v>
      </c>
      <c r="G237" s="13">
        <f t="shared" si="39"/>
        <v>0</v>
      </c>
      <c r="H237" s="13">
        <f t="shared" si="40"/>
        <v>21.480804841219449</v>
      </c>
      <c r="I237" s="16">
        <f t="shared" si="47"/>
        <v>22.410768098511358</v>
      </c>
      <c r="J237" s="13">
        <f t="shared" si="41"/>
        <v>21.527477424228763</v>
      </c>
      <c r="K237" s="13">
        <f t="shared" si="42"/>
        <v>0.88329067428259478</v>
      </c>
      <c r="L237" s="13">
        <f t="shared" si="43"/>
        <v>0</v>
      </c>
      <c r="M237" s="13">
        <f t="shared" si="48"/>
        <v>3.5386368017589955</v>
      </c>
      <c r="N237" s="13">
        <f t="shared" si="44"/>
        <v>0.18548320437067706</v>
      </c>
      <c r="O237" s="13">
        <f t="shared" si="45"/>
        <v>0.18548320437067706</v>
      </c>
      <c r="Q237" s="41">
        <v>11.564665222580651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101.51320635062019</v>
      </c>
      <c r="G238" s="13">
        <f t="shared" si="39"/>
        <v>0.8876364113085029</v>
      </c>
      <c r="H238" s="13">
        <f t="shared" si="40"/>
        <v>100.62556993931169</v>
      </c>
      <c r="I238" s="16">
        <f t="shared" si="47"/>
        <v>101.50886061359428</v>
      </c>
      <c r="J238" s="13">
        <f t="shared" si="41"/>
        <v>61.002492579336362</v>
      </c>
      <c r="K238" s="13">
        <f t="shared" si="42"/>
        <v>40.506368034257918</v>
      </c>
      <c r="L238" s="13">
        <f t="shared" si="43"/>
        <v>0.99560899511266676</v>
      </c>
      <c r="M238" s="13">
        <f t="shared" si="48"/>
        <v>4.348762592500985</v>
      </c>
      <c r="N238" s="13">
        <f t="shared" si="44"/>
        <v>0.22794721976085747</v>
      </c>
      <c r="O238" s="13">
        <f t="shared" si="45"/>
        <v>1.1155836310693603</v>
      </c>
      <c r="Q238" s="41">
        <v>11.34892436506227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83.140983252335346</v>
      </c>
      <c r="G239" s="13">
        <f t="shared" si="39"/>
        <v>0.52019194934280588</v>
      </c>
      <c r="H239" s="13">
        <f t="shared" si="40"/>
        <v>82.620791302992544</v>
      </c>
      <c r="I239" s="16">
        <f t="shared" si="47"/>
        <v>122.1315503421378</v>
      </c>
      <c r="J239" s="13">
        <f t="shared" si="41"/>
        <v>71.945472667730868</v>
      </c>
      <c r="K239" s="13">
        <f t="shared" si="42"/>
        <v>50.186077674406931</v>
      </c>
      <c r="L239" s="13">
        <f t="shared" si="43"/>
        <v>1.3903683508662621</v>
      </c>
      <c r="M239" s="13">
        <f t="shared" si="48"/>
        <v>5.511183723606389</v>
      </c>
      <c r="N239" s="13">
        <f t="shared" si="44"/>
        <v>0.28887734859420972</v>
      </c>
      <c r="O239" s="13">
        <f t="shared" si="45"/>
        <v>0.80906929793701554</v>
      </c>
      <c r="Q239" s="41">
        <v>13.60815158447476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44.944200895852809</v>
      </c>
      <c r="G240" s="13">
        <f t="shared" si="39"/>
        <v>0</v>
      </c>
      <c r="H240" s="13">
        <f t="shared" si="40"/>
        <v>44.944200895852809</v>
      </c>
      <c r="I240" s="16">
        <f t="shared" si="47"/>
        <v>93.739910219393479</v>
      </c>
      <c r="J240" s="13">
        <f t="shared" si="41"/>
        <v>65.763393253318839</v>
      </c>
      <c r="K240" s="13">
        <f t="shared" si="42"/>
        <v>27.976516966074641</v>
      </c>
      <c r="L240" s="13">
        <f t="shared" si="43"/>
        <v>0.48461474846206348</v>
      </c>
      <c r="M240" s="13">
        <f t="shared" si="48"/>
        <v>5.7069211234742427</v>
      </c>
      <c r="N240" s="13">
        <f t="shared" si="44"/>
        <v>0.29913723175730433</v>
      </c>
      <c r="O240" s="13">
        <f t="shared" si="45"/>
        <v>0.29913723175730433</v>
      </c>
      <c r="Q240" s="41">
        <v>14.12765323265654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32.417714358961589</v>
      </c>
      <c r="G241" s="13">
        <f t="shared" si="39"/>
        <v>0</v>
      </c>
      <c r="H241" s="13">
        <f t="shared" si="40"/>
        <v>32.417714358961589</v>
      </c>
      <c r="I241" s="16">
        <f t="shared" si="47"/>
        <v>59.909616576574166</v>
      </c>
      <c r="J241" s="13">
        <f t="shared" si="41"/>
        <v>50.474158148481365</v>
      </c>
      <c r="K241" s="13">
        <f t="shared" si="42"/>
        <v>9.4354584280928009</v>
      </c>
      <c r="L241" s="13">
        <f t="shared" si="43"/>
        <v>0</v>
      </c>
      <c r="M241" s="13">
        <f t="shared" si="48"/>
        <v>5.4077838917169387</v>
      </c>
      <c r="N241" s="13">
        <f t="shared" si="44"/>
        <v>0.28345748404616933</v>
      </c>
      <c r="O241" s="13">
        <f t="shared" si="45"/>
        <v>0.28345748404616933</v>
      </c>
      <c r="Q241" s="41">
        <v>14.34729475471852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19.8890105329587</v>
      </c>
      <c r="G242" s="13">
        <f t="shared" si="39"/>
        <v>0</v>
      </c>
      <c r="H242" s="13">
        <f t="shared" si="40"/>
        <v>19.8890105329587</v>
      </c>
      <c r="I242" s="16">
        <f t="shared" si="47"/>
        <v>29.324468961051501</v>
      </c>
      <c r="J242" s="13">
        <f t="shared" si="41"/>
        <v>28.436394408115362</v>
      </c>
      <c r="K242" s="13">
        <f t="shared" si="42"/>
        <v>0.88807455293613913</v>
      </c>
      <c r="L242" s="13">
        <f t="shared" si="43"/>
        <v>0</v>
      </c>
      <c r="M242" s="13">
        <f t="shared" si="48"/>
        <v>5.1243264076707691</v>
      </c>
      <c r="N242" s="13">
        <f t="shared" si="44"/>
        <v>0.26859961493182605</v>
      </c>
      <c r="O242" s="13">
        <f t="shared" si="45"/>
        <v>0.26859961493182605</v>
      </c>
      <c r="Q242" s="41">
        <v>17.450573311947309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1.0340780660151541</v>
      </c>
      <c r="G243" s="13">
        <f t="shared" si="39"/>
        <v>0</v>
      </c>
      <c r="H243" s="13">
        <f t="shared" si="40"/>
        <v>1.0340780660151541</v>
      </c>
      <c r="I243" s="16">
        <f t="shared" si="47"/>
        <v>1.9221526189512932</v>
      </c>
      <c r="J243" s="13">
        <f t="shared" si="41"/>
        <v>1.9220134643811839</v>
      </c>
      <c r="K243" s="13">
        <f t="shared" si="42"/>
        <v>1.3915457010926779E-4</v>
      </c>
      <c r="L243" s="13">
        <f t="shared" si="43"/>
        <v>0</v>
      </c>
      <c r="M243" s="13">
        <f t="shared" si="48"/>
        <v>4.8557267927389427</v>
      </c>
      <c r="N243" s="13">
        <f t="shared" si="44"/>
        <v>0.25452054435710075</v>
      </c>
      <c r="O243" s="13">
        <f t="shared" si="45"/>
        <v>0.25452054435710075</v>
      </c>
      <c r="Q243" s="41">
        <v>21.920167529487252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0.53427135451686314</v>
      </c>
      <c r="G244" s="13">
        <f t="shared" si="39"/>
        <v>0</v>
      </c>
      <c r="H244" s="13">
        <f t="shared" si="40"/>
        <v>0.53427135451686314</v>
      </c>
      <c r="I244" s="16">
        <f t="shared" si="47"/>
        <v>0.53441050908697241</v>
      </c>
      <c r="J244" s="13">
        <f t="shared" si="41"/>
        <v>0.53440869483296838</v>
      </c>
      <c r="K244" s="13">
        <f t="shared" si="42"/>
        <v>1.8142540040289035E-6</v>
      </c>
      <c r="L244" s="13">
        <f t="shared" si="43"/>
        <v>0</v>
      </c>
      <c r="M244" s="13">
        <f t="shared" si="48"/>
        <v>4.6012062483818417</v>
      </c>
      <c r="N244" s="13">
        <f t="shared" si="44"/>
        <v>0.24117945037366134</v>
      </c>
      <c r="O244" s="13">
        <f t="shared" si="45"/>
        <v>0.24117945037366134</v>
      </c>
      <c r="Q244" s="41">
        <v>25.48698542030715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23.088912442280819</v>
      </c>
      <c r="G245" s="18">
        <f t="shared" si="39"/>
        <v>0</v>
      </c>
      <c r="H245" s="18">
        <f t="shared" si="40"/>
        <v>23.088912442280819</v>
      </c>
      <c r="I245" s="17">
        <f t="shared" si="47"/>
        <v>23.088914256534824</v>
      </c>
      <c r="J245" s="18">
        <f t="shared" si="41"/>
        <v>22.927109691562691</v>
      </c>
      <c r="K245" s="18">
        <f t="shared" si="42"/>
        <v>0.16180456497213314</v>
      </c>
      <c r="L245" s="18">
        <f t="shared" si="43"/>
        <v>0</v>
      </c>
      <c r="M245" s="18">
        <f t="shared" si="48"/>
        <v>4.3600267980081799</v>
      </c>
      <c r="N245" s="18">
        <f t="shared" si="44"/>
        <v>0.22853765077969662</v>
      </c>
      <c r="O245" s="18">
        <f t="shared" si="45"/>
        <v>0.22853765077969662</v>
      </c>
      <c r="P245" s="3"/>
      <c r="Q245" s="42">
        <v>24.687705193548378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0.43333333299999999</v>
      </c>
      <c r="G246" s="13">
        <f t="shared" si="39"/>
        <v>0</v>
      </c>
      <c r="H246" s="13">
        <f t="shared" si="40"/>
        <v>0.43333333299999999</v>
      </c>
      <c r="I246" s="16">
        <f t="shared" si="47"/>
        <v>0.59513789797213312</v>
      </c>
      <c r="J246" s="13">
        <f t="shared" si="41"/>
        <v>0.59513417558442205</v>
      </c>
      <c r="K246" s="13">
        <f t="shared" si="42"/>
        <v>3.7223877110692527E-6</v>
      </c>
      <c r="L246" s="13">
        <f t="shared" si="43"/>
        <v>0</v>
      </c>
      <c r="M246" s="13">
        <f t="shared" si="48"/>
        <v>4.1314891472284829</v>
      </c>
      <c r="N246" s="13">
        <f t="shared" si="44"/>
        <v>0.21655849096174254</v>
      </c>
      <c r="O246" s="13">
        <f t="shared" si="45"/>
        <v>0.21655849096174254</v>
      </c>
      <c r="Q246" s="41">
        <v>22.658065278631799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39.660336325596923</v>
      </c>
      <c r="G247" s="13">
        <f t="shared" si="39"/>
        <v>0</v>
      </c>
      <c r="H247" s="13">
        <f t="shared" si="40"/>
        <v>39.660336325596923</v>
      </c>
      <c r="I247" s="16">
        <f t="shared" si="47"/>
        <v>39.660340047984633</v>
      </c>
      <c r="J247" s="13">
        <f t="shared" si="41"/>
        <v>37.519883060487309</v>
      </c>
      <c r="K247" s="13">
        <f t="shared" si="42"/>
        <v>2.1404569874973234</v>
      </c>
      <c r="L247" s="13">
        <f t="shared" si="43"/>
        <v>0</v>
      </c>
      <c r="M247" s="13">
        <f t="shared" si="48"/>
        <v>3.9149306562667405</v>
      </c>
      <c r="N247" s="13">
        <f t="shared" si="44"/>
        <v>0.2052072376154552</v>
      </c>
      <c r="O247" s="13">
        <f t="shared" si="45"/>
        <v>0.2052072376154552</v>
      </c>
      <c r="Q247" s="41">
        <v>17.3705390508307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21.137377647530151</v>
      </c>
      <c r="G248" s="13">
        <f t="shared" si="39"/>
        <v>0</v>
      </c>
      <c r="H248" s="13">
        <f t="shared" si="40"/>
        <v>21.137377647530151</v>
      </c>
      <c r="I248" s="16">
        <f t="shared" si="47"/>
        <v>23.277834635027475</v>
      </c>
      <c r="J248" s="13">
        <f t="shared" si="41"/>
        <v>22.424832861675309</v>
      </c>
      <c r="K248" s="13">
        <f t="shared" si="42"/>
        <v>0.85300177335216532</v>
      </c>
      <c r="L248" s="13">
        <f t="shared" si="43"/>
        <v>0</v>
      </c>
      <c r="M248" s="13">
        <f t="shared" si="48"/>
        <v>3.7097234186512855</v>
      </c>
      <c r="N248" s="13">
        <f t="shared" si="44"/>
        <v>0.19445097803717656</v>
      </c>
      <c r="O248" s="13">
        <f t="shared" si="45"/>
        <v>0.19445097803717656</v>
      </c>
      <c r="Q248" s="41">
        <v>12.69101787043485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61.651419844544783</v>
      </c>
      <c r="G249" s="13">
        <f t="shared" si="39"/>
        <v>9.0400681186994666E-2</v>
      </c>
      <c r="H249" s="13">
        <f t="shared" si="40"/>
        <v>61.561019163357791</v>
      </c>
      <c r="I249" s="16">
        <f t="shared" si="47"/>
        <v>62.41402093670996</v>
      </c>
      <c r="J249" s="13">
        <f t="shared" si="41"/>
        <v>46.952922161244409</v>
      </c>
      <c r="K249" s="13">
        <f t="shared" si="42"/>
        <v>15.461098775465551</v>
      </c>
      <c r="L249" s="13">
        <f t="shared" si="43"/>
        <v>0</v>
      </c>
      <c r="M249" s="13">
        <f t="shared" si="48"/>
        <v>3.5152724406141092</v>
      </c>
      <c r="N249" s="13">
        <f t="shared" si="44"/>
        <v>0.18425852469429063</v>
      </c>
      <c r="O249" s="13">
        <f t="shared" si="45"/>
        <v>0.27465920588128528</v>
      </c>
      <c r="Q249" s="41">
        <v>10.32840222258065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101.0681369350139</v>
      </c>
      <c r="G250" s="13">
        <f t="shared" si="39"/>
        <v>0.87873502299637696</v>
      </c>
      <c r="H250" s="13">
        <f t="shared" si="40"/>
        <v>100.18940191201752</v>
      </c>
      <c r="I250" s="16">
        <f t="shared" si="47"/>
        <v>115.65050068748306</v>
      </c>
      <c r="J250" s="13">
        <f t="shared" si="41"/>
        <v>67.457705461898428</v>
      </c>
      <c r="K250" s="13">
        <f t="shared" si="42"/>
        <v>48.192795225584632</v>
      </c>
      <c r="L250" s="13">
        <f t="shared" si="43"/>
        <v>1.3090780100828658</v>
      </c>
      <c r="M250" s="13">
        <f t="shared" si="48"/>
        <v>4.6400919260026843</v>
      </c>
      <c r="N250" s="13">
        <f t="shared" si="44"/>
        <v>0.24321770422487707</v>
      </c>
      <c r="O250" s="13">
        <f t="shared" si="45"/>
        <v>1.1219527272212539</v>
      </c>
      <c r="Q250" s="41">
        <v>12.593516925912169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18.34653981101426</v>
      </c>
      <c r="G251" s="13">
        <f t="shared" si="39"/>
        <v>0</v>
      </c>
      <c r="H251" s="13">
        <f t="shared" si="40"/>
        <v>18.34653981101426</v>
      </c>
      <c r="I251" s="16">
        <f t="shared" si="47"/>
        <v>65.230257026516014</v>
      </c>
      <c r="J251" s="13">
        <f t="shared" si="41"/>
        <v>49.876484399217333</v>
      </c>
      <c r="K251" s="13">
        <f t="shared" si="42"/>
        <v>15.353772627298682</v>
      </c>
      <c r="L251" s="13">
        <f t="shared" si="43"/>
        <v>0</v>
      </c>
      <c r="M251" s="13">
        <f t="shared" si="48"/>
        <v>4.3968742217778072</v>
      </c>
      <c r="N251" s="13">
        <f t="shared" si="44"/>
        <v>0.23046906635481226</v>
      </c>
      <c r="O251" s="13">
        <f t="shared" si="45"/>
        <v>0.23046906635481226</v>
      </c>
      <c r="Q251" s="41">
        <v>11.55479855811007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76.409727115233167</v>
      </c>
      <c r="G252" s="13">
        <f t="shared" si="39"/>
        <v>0.38556682660076236</v>
      </c>
      <c r="H252" s="13">
        <f t="shared" si="40"/>
        <v>76.024160288632402</v>
      </c>
      <c r="I252" s="16">
        <f t="shared" si="47"/>
        <v>91.377932915931083</v>
      </c>
      <c r="J252" s="13">
        <f t="shared" si="41"/>
        <v>62.761444561376358</v>
      </c>
      <c r="K252" s="13">
        <f t="shared" si="42"/>
        <v>28.616488354554726</v>
      </c>
      <c r="L252" s="13">
        <f t="shared" si="43"/>
        <v>0.51071415664774567</v>
      </c>
      <c r="M252" s="13">
        <f t="shared" si="48"/>
        <v>4.6771193120707402</v>
      </c>
      <c r="N252" s="13">
        <f t="shared" si="44"/>
        <v>0.24515855280644364</v>
      </c>
      <c r="O252" s="13">
        <f t="shared" si="45"/>
        <v>0.63072537940720597</v>
      </c>
      <c r="Q252" s="41">
        <v>13.16326358469188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14.422979153590941</v>
      </c>
      <c r="G253" s="13">
        <f t="shared" si="39"/>
        <v>0</v>
      </c>
      <c r="H253" s="13">
        <f t="shared" si="40"/>
        <v>14.422979153590941</v>
      </c>
      <c r="I253" s="16">
        <f t="shared" si="47"/>
        <v>42.528753351497919</v>
      </c>
      <c r="J253" s="13">
        <f t="shared" si="41"/>
        <v>39.250110229207834</v>
      </c>
      <c r="K253" s="13">
        <f t="shared" si="42"/>
        <v>3.2786431222900845</v>
      </c>
      <c r="L253" s="13">
        <f t="shared" si="43"/>
        <v>0</v>
      </c>
      <c r="M253" s="13">
        <f t="shared" si="48"/>
        <v>4.4319607592642969</v>
      </c>
      <c r="N253" s="13">
        <f t="shared" si="44"/>
        <v>0.23230818231043421</v>
      </c>
      <c r="O253" s="13">
        <f t="shared" si="45"/>
        <v>0.23230818231043421</v>
      </c>
      <c r="Q253" s="41">
        <v>15.55891455396435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12.22986211360266</v>
      </c>
      <c r="G254" s="13">
        <f t="shared" si="39"/>
        <v>0</v>
      </c>
      <c r="H254" s="13">
        <f t="shared" si="40"/>
        <v>12.22986211360266</v>
      </c>
      <c r="I254" s="16">
        <f t="shared" si="47"/>
        <v>15.508505235892745</v>
      </c>
      <c r="J254" s="13">
        <f t="shared" si="41"/>
        <v>15.356778998143955</v>
      </c>
      <c r="K254" s="13">
        <f t="shared" si="42"/>
        <v>0.15172623774878957</v>
      </c>
      <c r="L254" s="13">
        <f t="shared" si="43"/>
        <v>0</v>
      </c>
      <c r="M254" s="13">
        <f t="shared" si="48"/>
        <v>4.1996525769538628</v>
      </c>
      <c r="N254" s="13">
        <f t="shared" si="44"/>
        <v>0.22013138416176639</v>
      </c>
      <c r="O254" s="13">
        <f t="shared" si="45"/>
        <v>0.22013138416176639</v>
      </c>
      <c r="Q254" s="41">
        <v>16.65093134702909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0.46666666699999998</v>
      </c>
      <c r="G255" s="13">
        <f t="shared" si="39"/>
        <v>0</v>
      </c>
      <c r="H255" s="13">
        <f t="shared" si="40"/>
        <v>0.46666666699999998</v>
      </c>
      <c r="I255" s="16">
        <f t="shared" si="47"/>
        <v>0.6183929047487895</v>
      </c>
      <c r="J255" s="13">
        <f t="shared" si="41"/>
        <v>0.61838743421030695</v>
      </c>
      <c r="K255" s="13">
        <f t="shared" si="42"/>
        <v>5.470538482543752E-6</v>
      </c>
      <c r="L255" s="13">
        <f t="shared" si="43"/>
        <v>0</v>
      </c>
      <c r="M255" s="13">
        <f t="shared" si="48"/>
        <v>3.9795211927920966</v>
      </c>
      <c r="N255" s="13">
        <f t="shared" si="44"/>
        <v>0.20859285200820357</v>
      </c>
      <c r="O255" s="13">
        <f t="shared" si="45"/>
        <v>0.20859285200820357</v>
      </c>
      <c r="Q255" s="41">
        <v>20.746975701636661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10.268200365567351</v>
      </c>
      <c r="G256" s="13">
        <f t="shared" si="39"/>
        <v>0</v>
      </c>
      <c r="H256" s="13">
        <f t="shared" si="40"/>
        <v>10.268200365567351</v>
      </c>
      <c r="I256" s="16">
        <f t="shared" si="47"/>
        <v>10.268205836105833</v>
      </c>
      <c r="J256" s="13">
        <f t="shared" si="41"/>
        <v>10.249576399830584</v>
      </c>
      <c r="K256" s="13">
        <f t="shared" si="42"/>
        <v>1.8629436275249489E-2</v>
      </c>
      <c r="L256" s="13">
        <f t="shared" si="43"/>
        <v>0</v>
      </c>
      <c r="M256" s="13">
        <f t="shared" si="48"/>
        <v>3.7709283407838932</v>
      </c>
      <c r="N256" s="13">
        <f t="shared" si="44"/>
        <v>0.19765913013540001</v>
      </c>
      <c r="O256" s="13">
        <f t="shared" si="45"/>
        <v>0.19765913013540001</v>
      </c>
      <c r="Q256" s="41">
        <v>22.822755429260859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38.32961231799284</v>
      </c>
      <c r="G257" s="18">
        <f t="shared" si="39"/>
        <v>0</v>
      </c>
      <c r="H257" s="18">
        <f t="shared" si="40"/>
        <v>38.32961231799284</v>
      </c>
      <c r="I257" s="17">
        <f t="shared" si="47"/>
        <v>38.348241754268088</v>
      </c>
      <c r="J257" s="18">
        <f t="shared" si="41"/>
        <v>37.324278773210857</v>
      </c>
      <c r="K257" s="18">
        <f t="shared" si="42"/>
        <v>1.023962981057231</v>
      </c>
      <c r="L257" s="18">
        <f t="shared" si="43"/>
        <v>0</v>
      </c>
      <c r="M257" s="18">
        <f t="shared" si="48"/>
        <v>3.5732692106484931</v>
      </c>
      <c r="N257" s="18">
        <f t="shared" si="44"/>
        <v>0.18729851646280993</v>
      </c>
      <c r="O257" s="18">
        <f t="shared" si="45"/>
        <v>0.18729851646280993</v>
      </c>
      <c r="P257" s="3"/>
      <c r="Q257" s="42">
        <v>22.172345193548381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22.77588377858579</v>
      </c>
      <c r="G258" s="13">
        <f t="shared" si="39"/>
        <v>0</v>
      </c>
      <c r="H258" s="13">
        <f t="shared" si="40"/>
        <v>22.77588377858579</v>
      </c>
      <c r="I258" s="16">
        <f t="shared" si="47"/>
        <v>23.799846759643021</v>
      </c>
      <c r="J258" s="13">
        <f t="shared" si="41"/>
        <v>23.579119678706743</v>
      </c>
      <c r="K258" s="13">
        <f t="shared" si="42"/>
        <v>0.22072708093627824</v>
      </c>
      <c r="L258" s="13">
        <f t="shared" si="43"/>
        <v>0</v>
      </c>
      <c r="M258" s="13">
        <f t="shared" si="48"/>
        <v>3.3859706941856831</v>
      </c>
      <c r="N258" s="13">
        <f t="shared" si="44"/>
        <v>0.17748097062421836</v>
      </c>
      <c r="O258" s="13">
        <f t="shared" si="45"/>
        <v>0.17748097062421836</v>
      </c>
      <c r="Q258" s="41">
        <v>23.095878578856691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6.6698924699809892</v>
      </c>
      <c r="G259" s="13">
        <f t="shared" si="39"/>
        <v>0</v>
      </c>
      <c r="H259" s="13">
        <f t="shared" si="40"/>
        <v>6.6698924699809892</v>
      </c>
      <c r="I259" s="16">
        <f t="shared" si="47"/>
        <v>6.8906195509172674</v>
      </c>
      <c r="J259" s="13">
        <f t="shared" si="41"/>
        <v>6.8809725401889201</v>
      </c>
      <c r="K259" s="13">
        <f t="shared" si="42"/>
        <v>9.6470107283472828E-3</v>
      </c>
      <c r="L259" s="13">
        <f t="shared" si="43"/>
        <v>0</v>
      </c>
      <c r="M259" s="13">
        <f t="shared" si="48"/>
        <v>3.2084897235614647</v>
      </c>
      <c r="N259" s="13">
        <f t="shared" si="44"/>
        <v>0.16817802686637517</v>
      </c>
      <c r="O259" s="13">
        <f t="shared" si="45"/>
        <v>0.16817802686637517</v>
      </c>
      <c r="Q259" s="41">
        <v>19.019135833453049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14.40612303897824</v>
      </c>
      <c r="G260" s="13">
        <f t="shared" si="39"/>
        <v>0</v>
      </c>
      <c r="H260" s="13">
        <f t="shared" si="40"/>
        <v>14.40612303897824</v>
      </c>
      <c r="I260" s="16">
        <f t="shared" si="47"/>
        <v>14.415770049706587</v>
      </c>
      <c r="J260" s="13">
        <f t="shared" si="41"/>
        <v>14.243102381828411</v>
      </c>
      <c r="K260" s="13">
        <f t="shared" si="42"/>
        <v>0.17266766787817645</v>
      </c>
      <c r="L260" s="13">
        <f t="shared" si="43"/>
        <v>0</v>
      </c>
      <c r="M260" s="13">
        <f t="shared" si="48"/>
        <v>3.0403116966950896</v>
      </c>
      <c r="N260" s="13">
        <f t="shared" si="44"/>
        <v>0.1593627115131841</v>
      </c>
      <c r="O260" s="13">
        <f t="shared" si="45"/>
        <v>0.1593627115131841</v>
      </c>
      <c r="Q260" s="41">
        <v>14.130325945579751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33.271458370019928</v>
      </c>
      <c r="G261" s="13">
        <f t="shared" si="39"/>
        <v>0</v>
      </c>
      <c r="H261" s="13">
        <f t="shared" si="40"/>
        <v>33.271458370019928</v>
      </c>
      <c r="I261" s="16">
        <f t="shared" si="47"/>
        <v>33.444126037898101</v>
      </c>
      <c r="J261" s="13">
        <f t="shared" si="41"/>
        <v>30.500605096012585</v>
      </c>
      <c r="K261" s="13">
        <f t="shared" si="42"/>
        <v>2.9435209418855166</v>
      </c>
      <c r="L261" s="13">
        <f t="shared" si="43"/>
        <v>0</v>
      </c>
      <c r="M261" s="13">
        <f t="shared" si="48"/>
        <v>2.8809489851819055</v>
      </c>
      <c r="N261" s="13">
        <f t="shared" si="44"/>
        <v>0.15100946475613578</v>
      </c>
      <c r="O261" s="13">
        <f t="shared" si="45"/>
        <v>0.15100946475613578</v>
      </c>
      <c r="Q261" s="41">
        <v>10.96072508415363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56.865592289611328</v>
      </c>
      <c r="G262" s="13">
        <f t="shared" ref="G262:G325" si="50">IF((F262-$J$2)&gt;0,$I$2*(F262-$J$2),0)</f>
        <v>0</v>
      </c>
      <c r="H262" s="13">
        <f t="shared" ref="H262:H325" si="51">F262-G262</f>
        <v>56.865592289611328</v>
      </c>
      <c r="I262" s="16">
        <f t="shared" si="47"/>
        <v>59.809113231496845</v>
      </c>
      <c r="J262" s="13">
        <f t="shared" ref="J262:J325" si="52">I262/SQRT(1+(I262/($K$2*(300+(25*Q262)+0.05*(Q262)^3)))^2)</f>
        <v>46.320835040040848</v>
      </c>
      <c r="K262" s="13">
        <f t="shared" ref="K262:K325" si="53">I262-J262</f>
        <v>13.488278191455997</v>
      </c>
      <c r="L262" s="13">
        <f t="shared" ref="L262:L325" si="54">IF(K262&gt;$N$2,(K262-$N$2)/$L$2,0)</f>
        <v>0</v>
      </c>
      <c r="M262" s="13">
        <f t="shared" si="48"/>
        <v>2.7299395204257695</v>
      </c>
      <c r="N262" s="13">
        <f t="shared" ref="N262:N325" si="55">$M$2*M262</f>
        <v>0.14309406654421816</v>
      </c>
      <c r="O262" s="13">
        <f t="shared" ref="O262:O325" si="56">N262+G262</f>
        <v>0.14309406654421816</v>
      </c>
      <c r="Q262" s="41">
        <v>10.732887222580651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39.630778247806312</v>
      </c>
      <c r="G263" s="13">
        <f t="shared" si="50"/>
        <v>0</v>
      </c>
      <c r="H263" s="13">
        <f t="shared" si="51"/>
        <v>39.630778247806312</v>
      </c>
      <c r="I263" s="16">
        <f t="shared" ref="I263:I326" si="58">H263+K262-L262</f>
        <v>53.119056439262309</v>
      </c>
      <c r="J263" s="13">
        <f t="shared" si="52"/>
        <v>44.447853444114209</v>
      </c>
      <c r="K263" s="13">
        <f t="shared" si="53"/>
        <v>8.6712029951481</v>
      </c>
      <c r="L263" s="13">
        <f t="shared" si="54"/>
        <v>0</v>
      </c>
      <c r="M263" s="13">
        <f t="shared" ref="M263:M326" si="59">L263+M262-N262</f>
        <v>2.5868454538815513</v>
      </c>
      <c r="N263" s="13">
        <f t="shared" si="55"/>
        <v>0.13559356635842371</v>
      </c>
      <c r="O263" s="13">
        <f t="shared" si="56"/>
        <v>0.13559356635842371</v>
      </c>
      <c r="Q263" s="41">
        <v>12.25826668968732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38.57562379373546</v>
      </c>
      <c r="G264" s="13">
        <f t="shared" si="50"/>
        <v>0</v>
      </c>
      <c r="H264" s="13">
        <f t="shared" si="51"/>
        <v>38.57562379373546</v>
      </c>
      <c r="I264" s="16">
        <f t="shared" si="58"/>
        <v>47.24682678888356</v>
      </c>
      <c r="J264" s="13">
        <f t="shared" si="52"/>
        <v>43.399824981151149</v>
      </c>
      <c r="K264" s="13">
        <f t="shared" si="53"/>
        <v>3.8470018077324113</v>
      </c>
      <c r="L264" s="13">
        <f t="shared" si="54"/>
        <v>0</v>
      </c>
      <c r="M264" s="13">
        <f t="shared" si="59"/>
        <v>2.4512518875231275</v>
      </c>
      <c r="N264" s="13">
        <f t="shared" si="55"/>
        <v>0.12848621666723564</v>
      </c>
      <c r="O264" s="13">
        <f t="shared" si="56"/>
        <v>0.12848621666723564</v>
      </c>
      <c r="Q264" s="41">
        <v>16.618799374123778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7.4612969227941468</v>
      </c>
      <c r="G265" s="13">
        <f t="shared" si="50"/>
        <v>0</v>
      </c>
      <c r="H265" s="13">
        <f t="shared" si="51"/>
        <v>7.4612969227941468</v>
      </c>
      <c r="I265" s="16">
        <f t="shared" si="58"/>
        <v>11.308298730526559</v>
      </c>
      <c r="J265" s="13">
        <f t="shared" si="52"/>
        <v>11.253700531011161</v>
      </c>
      <c r="K265" s="13">
        <f t="shared" si="53"/>
        <v>5.4598199515398349E-2</v>
      </c>
      <c r="L265" s="13">
        <f t="shared" si="54"/>
        <v>0</v>
      </c>
      <c r="M265" s="13">
        <f t="shared" si="59"/>
        <v>2.3227656708558917</v>
      </c>
      <c r="N265" s="13">
        <f t="shared" si="55"/>
        <v>0.12175140987014998</v>
      </c>
      <c r="O265" s="13">
        <f t="shared" si="56"/>
        <v>0.12175140987014998</v>
      </c>
      <c r="Q265" s="41">
        <v>17.233465283820859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8.4795605791169297</v>
      </c>
      <c r="G266" s="13">
        <f t="shared" si="50"/>
        <v>0</v>
      </c>
      <c r="H266" s="13">
        <f t="shared" si="51"/>
        <v>8.4795605791169297</v>
      </c>
      <c r="I266" s="16">
        <f t="shared" si="58"/>
        <v>8.5341587786323281</v>
      </c>
      <c r="J266" s="13">
        <f t="shared" si="52"/>
        <v>8.5150724071429966</v>
      </c>
      <c r="K266" s="13">
        <f t="shared" si="53"/>
        <v>1.9086371489331455E-2</v>
      </c>
      <c r="L266" s="13">
        <f t="shared" si="54"/>
        <v>0</v>
      </c>
      <c r="M266" s="13">
        <f t="shared" si="59"/>
        <v>2.2010142609857417</v>
      </c>
      <c r="N266" s="13">
        <f t="shared" si="55"/>
        <v>0.11536961854640136</v>
      </c>
      <c r="O266" s="13">
        <f t="shared" si="56"/>
        <v>0.11536961854640136</v>
      </c>
      <c r="Q266" s="41">
        <v>18.723626256996109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0.28545785606520557</v>
      </c>
      <c r="G267" s="13">
        <f t="shared" si="50"/>
        <v>0</v>
      </c>
      <c r="H267" s="13">
        <f t="shared" si="51"/>
        <v>0.28545785606520557</v>
      </c>
      <c r="I267" s="16">
        <f t="shared" si="58"/>
        <v>0.30454422755453703</v>
      </c>
      <c r="J267" s="13">
        <f t="shared" si="52"/>
        <v>0.30454373037875526</v>
      </c>
      <c r="K267" s="13">
        <f t="shared" si="53"/>
        <v>4.9717578176622368E-7</v>
      </c>
      <c r="L267" s="13">
        <f t="shared" si="54"/>
        <v>0</v>
      </c>
      <c r="M267" s="13">
        <f t="shared" si="59"/>
        <v>2.0856446424393402</v>
      </c>
      <c r="N267" s="13">
        <f t="shared" si="55"/>
        <v>0.10932233883564606</v>
      </c>
      <c r="O267" s="13">
        <f t="shared" si="56"/>
        <v>0.10932233883564606</v>
      </c>
      <c r="Q267" s="41">
        <v>22.681158557870411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2.246001463970468</v>
      </c>
      <c r="G268" s="13">
        <f t="shared" si="50"/>
        <v>0</v>
      </c>
      <c r="H268" s="13">
        <f t="shared" si="51"/>
        <v>2.246001463970468</v>
      </c>
      <c r="I268" s="16">
        <f t="shared" si="58"/>
        <v>2.2460019611462498</v>
      </c>
      <c r="J268" s="13">
        <f t="shared" si="52"/>
        <v>2.245845387165081</v>
      </c>
      <c r="K268" s="13">
        <f t="shared" si="53"/>
        <v>1.5657398116886156E-4</v>
      </c>
      <c r="L268" s="13">
        <f t="shared" si="54"/>
        <v>0</v>
      </c>
      <c r="M268" s="13">
        <f t="shared" si="59"/>
        <v>1.9763223036036941</v>
      </c>
      <c r="N268" s="13">
        <f t="shared" si="55"/>
        <v>0.10359203678643519</v>
      </c>
      <c r="O268" s="13">
        <f t="shared" si="56"/>
        <v>0.10359203678643519</v>
      </c>
      <c r="Q268" s="41">
        <v>24.40446619354838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8.4749693416932494</v>
      </c>
      <c r="G269" s="18">
        <f t="shared" si="50"/>
        <v>0</v>
      </c>
      <c r="H269" s="18">
        <f t="shared" si="51"/>
        <v>8.4749693416932494</v>
      </c>
      <c r="I269" s="17">
        <f t="shared" si="58"/>
        <v>8.4751259156744183</v>
      </c>
      <c r="J269" s="18">
        <f t="shared" si="52"/>
        <v>8.4650280903626403</v>
      </c>
      <c r="K269" s="18">
        <f t="shared" si="53"/>
        <v>1.0097825311778053E-2</v>
      </c>
      <c r="L269" s="18">
        <f t="shared" si="54"/>
        <v>0</v>
      </c>
      <c r="M269" s="18">
        <f t="shared" si="59"/>
        <v>1.872730266817259</v>
      </c>
      <c r="N269" s="18">
        <f t="shared" si="55"/>
        <v>9.816209751691711E-2</v>
      </c>
      <c r="O269" s="18">
        <f t="shared" si="56"/>
        <v>9.816209751691711E-2</v>
      </c>
      <c r="P269" s="3"/>
      <c r="Q269" s="42">
        <v>23.090011164222499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3.2702363449487648</v>
      </c>
      <c r="G270" s="13">
        <f t="shared" si="50"/>
        <v>0</v>
      </c>
      <c r="H270" s="13">
        <f t="shared" si="51"/>
        <v>3.2702363449487648</v>
      </c>
      <c r="I270" s="16">
        <f t="shared" si="58"/>
        <v>3.2803341702605429</v>
      </c>
      <c r="J270" s="13">
        <f t="shared" si="52"/>
        <v>3.2796897762254513</v>
      </c>
      <c r="K270" s="13">
        <f t="shared" si="53"/>
        <v>6.4439403509153337E-4</v>
      </c>
      <c r="L270" s="13">
        <f t="shared" si="54"/>
        <v>0</v>
      </c>
      <c r="M270" s="13">
        <f t="shared" si="59"/>
        <v>1.7745681693003419</v>
      </c>
      <c r="N270" s="13">
        <f t="shared" si="55"/>
        <v>9.3016777040361265E-2</v>
      </c>
      <c r="O270" s="13">
        <f t="shared" si="56"/>
        <v>9.3016777040361265E-2</v>
      </c>
      <c r="Q270" s="41">
        <v>22.420336025070011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10.21281347607332</v>
      </c>
      <c r="G271" s="13">
        <f t="shared" si="50"/>
        <v>0</v>
      </c>
      <c r="H271" s="13">
        <f t="shared" si="51"/>
        <v>10.21281347607332</v>
      </c>
      <c r="I271" s="16">
        <f t="shared" si="58"/>
        <v>10.213457870108412</v>
      </c>
      <c r="J271" s="13">
        <f t="shared" si="52"/>
        <v>10.182694378909595</v>
      </c>
      <c r="K271" s="13">
        <f t="shared" si="53"/>
        <v>3.076349119881705E-2</v>
      </c>
      <c r="L271" s="13">
        <f t="shared" si="54"/>
        <v>0</v>
      </c>
      <c r="M271" s="13">
        <f t="shared" si="59"/>
        <v>1.6815513922599807</v>
      </c>
      <c r="N271" s="13">
        <f t="shared" si="55"/>
        <v>8.8141156615822974E-2</v>
      </c>
      <c r="O271" s="13">
        <f t="shared" si="56"/>
        <v>8.8141156615822974E-2</v>
      </c>
      <c r="Q271" s="41">
        <v>19.149992695499311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16.752766906622249</v>
      </c>
      <c r="G272" s="13">
        <f t="shared" si="50"/>
        <v>0</v>
      </c>
      <c r="H272" s="13">
        <f t="shared" si="51"/>
        <v>16.752766906622249</v>
      </c>
      <c r="I272" s="16">
        <f t="shared" si="58"/>
        <v>16.783530397821067</v>
      </c>
      <c r="J272" s="13">
        <f t="shared" si="52"/>
        <v>16.544507847469927</v>
      </c>
      <c r="K272" s="13">
        <f t="shared" si="53"/>
        <v>0.23902255035114095</v>
      </c>
      <c r="L272" s="13">
        <f t="shared" si="54"/>
        <v>0</v>
      </c>
      <c r="M272" s="13">
        <f t="shared" si="59"/>
        <v>1.5934102356441577</v>
      </c>
      <c r="N272" s="13">
        <f t="shared" si="55"/>
        <v>8.3521099491589743E-2</v>
      </c>
      <c r="O272" s="13">
        <f t="shared" si="56"/>
        <v>8.3521099491589743E-2</v>
      </c>
      <c r="Q272" s="41">
        <v>15.04927113110729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8.0584689104357903</v>
      </c>
      <c r="G273" s="13">
        <f t="shared" si="50"/>
        <v>0</v>
      </c>
      <c r="H273" s="13">
        <f t="shared" si="51"/>
        <v>8.0584689104357903</v>
      </c>
      <c r="I273" s="16">
        <f t="shared" si="58"/>
        <v>8.2974914607869312</v>
      </c>
      <c r="J273" s="13">
        <f t="shared" si="52"/>
        <v>8.2401532612271655</v>
      </c>
      <c r="K273" s="13">
        <f t="shared" si="53"/>
        <v>5.7338199559765712E-2</v>
      </c>
      <c r="L273" s="13">
        <f t="shared" si="54"/>
        <v>0</v>
      </c>
      <c r="M273" s="13">
        <f t="shared" si="59"/>
        <v>1.5098891361525679</v>
      </c>
      <c r="N273" s="13">
        <f t="shared" si="55"/>
        <v>7.9143209915987764E-2</v>
      </c>
      <c r="O273" s="13">
        <f t="shared" si="56"/>
        <v>7.9143209915987764E-2</v>
      </c>
      <c r="Q273" s="41">
        <v>10.10574982258065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21.145928261618369</v>
      </c>
      <c r="G274" s="13">
        <f t="shared" si="50"/>
        <v>0</v>
      </c>
      <c r="H274" s="13">
        <f t="shared" si="51"/>
        <v>21.145928261618369</v>
      </c>
      <c r="I274" s="16">
        <f t="shared" si="58"/>
        <v>21.203266461178135</v>
      </c>
      <c r="J274" s="13">
        <f t="shared" si="52"/>
        <v>20.463791206570242</v>
      </c>
      <c r="K274" s="13">
        <f t="shared" si="53"/>
        <v>0.73947525460789265</v>
      </c>
      <c r="L274" s="13">
        <f t="shared" si="54"/>
        <v>0</v>
      </c>
      <c r="M274" s="13">
        <f t="shared" si="59"/>
        <v>1.4307459262365803</v>
      </c>
      <c r="N274" s="13">
        <f t="shared" si="55"/>
        <v>7.4994794296701417E-2</v>
      </c>
      <c r="O274" s="13">
        <f t="shared" si="56"/>
        <v>7.4994794296701417E-2</v>
      </c>
      <c r="Q274" s="41">
        <v>11.702632084614629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19.34317009937234</v>
      </c>
      <c r="G275" s="13">
        <f t="shared" si="50"/>
        <v>0</v>
      </c>
      <c r="H275" s="13">
        <f t="shared" si="51"/>
        <v>19.34317009937234</v>
      </c>
      <c r="I275" s="16">
        <f t="shared" si="58"/>
        <v>20.082645353980233</v>
      </c>
      <c r="J275" s="13">
        <f t="shared" si="52"/>
        <v>19.659341198721751</v>
      </c>
      <c r="K275" s="13">
        <f t="shared" si="53"/>
        <v>0.42330415525848153</v>
      </c>
      <c r="L275" s="13">
        <f t="shared" si="54"/>
        <v>0</v>
      </c>
      <c r="M275" s="13">
        <f t="shared" si="59"/>
        <v>1.3557511319398787</v>
      </c>
      <c r="N275" s="13">
        <f t="shared" si="55"/>
        <v>7.1063824395987837E-2</v>
      </c>
      <c r="O275" s="13">
        <f t="shared" si="56"/>
        <v>7.1063824395987837E-2</v>
      </c>
      <c r="Q275" s="41">
        <v>14.735735550106391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85.769997979778537</v>
      </c>
      <c r="G276" s="13">
        <f t="shared" si="50"/>
        <v>0.57277224389166981</v>
      </c>
      <c r="H276" s="13">
        <f t="shared" si="51"/>
        <v>85.197225735886875</v>
      </c>
      <c r="I276" s="16">
        <f t="shared" si="58"/>
        <v>85.620529891145353</v>
      </c>
      <c r="J276" s="13">
        <f t="shared" si="52"/>
        <v>63.389412506266467</v>
      </c>
      <c r="K276" s="13">
        <f t="shared" si="53"/>
        <v>22.231117384878885</v>
      </c>
      <c r="L276" s="13">
        <f t="shared" si="54"/>
        <v>0.25030500968513697</v>
      </c>
      <c r="M276" s="13">
        <f t="shared" si="59"/>
        <v>1.5349923172290278</v>
      </c>
      <c r="N276" s="13">
        <f t="shared" si="55"/>
        <v>8.0459032569401817E-2</v>
      </c>
      <c r="O276" s="13">
        <f t="shared" si="56"/>
        <v>0.6532312764610716</v>
      </c>
      <c r="Q276" s="41">
        <v>14.43946601313519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39.705076979532841</v>
      </c>
      <c r="G277" s="13">
        <f t="shared" si="50"/>
        <v>0</v>
      </c>
      <c r="H277" s="13">
        <f t="shared" si="51"/>
        <v>39.705076979532841</v>
      </c>
      <c r="I277" s="16">
        <f t="shared" si="58"/>
        <v>61.685889354726591</v>
      </c>
      <c r="J277" s="13">
        <f t="shared" si="52"/>
        <v>54.932860699882482</v>
      </c>
      <c r="K277" s="13">
        <f t="shared" si="53"/>
        <v>6.7530286548441083</v>
      </c>
      <c r="L277" s="13">
        <f t="shared" si="54"/>
        <v>0</v>
      </c>
      <c r="M277" s="13">
        <f t="shared" si="59"/>
        <v>1.4545332846596259</v>
      </c>
      <c r="N277" s="13">
        <f t="shared" si="55"/>
        <v>7.6241646039617528E-2</v>
      </c>
      <c r="O277" s="13">
        <f t="shared" si="56"/>
        <v>7.6241646039617528E-2</v>
      </c>
      <c r="Q277" s="41">
        <v>17.966588023752191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26.696446526564358</v>
      </c>
      <c r="G278" s="13">
        <f t="shared" si="50"/>
        <v>0</v>
      </c>
      <c r="H278" s="13">
        <f t="shared" si="51"/>
        <v>26.696446526564358</v>
      </c>
      <c r="I278" s="16">
        <f t="shared" si="58"/>
        <v>33.449475181408467</v>
      </c>
      <c r="J278" s="13">
        <f t="shared" si="52"/>
        <v>32.09566228575823</v>
      </c>
      <c r="K278" s="13">
        <f t="shared" si="53"/>
        <v>1.3538128956502362</v>
      </c>
      <c r="L278" s="13">
        <f t="shared" si="54"/>
        <v>0</v>
      </c>
      <c r="M278" s="13">
        <f t="shared" si="59"/>
        <v>1.3782916386200084</v>
      </c>
      <c r="N278" s="13">
        <f t="shared" si="55"/>
        <v>7.2245320446978664E-2</v>
      </c>
      <c r="O278" s="13">
        <f t="shared" si="56"/>
        <v>7.2245320446978664E-2</v>
      </c>
      <c r="Q278" s="41">
        <v>17.147578400062631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18.02519894116115</v>
      </c>
      <c r="G279" s="13">
        <f t="shared" si="50"/>
        <v>0</v>
      </c>
      <c r="H279" s="13">
        <f t="shared" si="51"/>
        <v>18.02519894116115</v>
      </c>
      <c r="I279" s="16">
        <f t="shared" si="58"/>
        <v>19.379011836811387</v>
      </c>
      <c r="J279" s="13">
        <f t="shared" si="52"/>
        <v>19.19106970624906</v>
      </c>
      <c r="K279" s="13">
        <f t="shared" si="53"/>
        <v>0.18794213056232678</v>
      </c>
      <c r="L279" s="13">
        <f t="shared" si="54"/>
        <v>0</v>
      </c>
      <c r="M279" s="13">
        <f t="shared" si="59"/>
        <v>1.3060463181730297</v>
      </c>
      <c r="N279" s="13">
        <f t="shared" si="55"/>
        <v>6.8458468535352437E-2</v>
      </c>
      <c r="O279" s="13">
        <f t="shared" si="56"/>
        <v>6.8458468535352437E-2</v>
      </c>
      <c r="Q279" s="41">
        <v>19.866831233284909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0.84432557032621669</v>
      </c>
      <c r="G280" s="13">
        <f t="shared" si="50"/>
        <v>0</v>
      </c>
      <c r="H280" s="13">
        <f t="shared" si="51"/>
        <v>0.84432557032621669</v>
      </c>
      <c r="I280" s="16">
        <f t="shared" si="58"/>
        <v>1.0322677008885435</v>
      </c>
      <c r="J280" s="13">
        <f t="shared" si="52"/>
        <v>1.0322452387218206</v>
      </c>
      <c r="K280" s="13">
        <f t="shared" si="53"/>
        <v>2.2462166722858612E-5</v>
      </c>
      <c r="L280" s="13">
        <f t="shared" si="54"/>
        <v>0</v>
      </c>
      <c r="M280" s="13">
        <f t="shared" si="59"/>
        <v>1.2375878496376773</v>
      </c>
      <c r="N280" s="13">
        <f t="shared" si="55"/>
        <v>6.4870110412830667E-2</v>
      </c>
      <c r="O280" s="13">
        <f t="shared" si="56"/>
        <v>6.4870110412830667E-2</v>
      </c>
      <c r="Q280" s="41">
        <v>21.628333836637029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22.480217498928731</v>
      </c>
      <c r="G281" s="18">
        <f t="shared" si="50"/>
        <v>0</v>
      </c>
      <c r="H281" s="18">
        <f t="shared" si="51"/>
        <v>22.480217498928731</v>
      </c>
      <c r="I281" s="17">
        <f t="shared" si="58"/>
        <v>22.480239961095453</v>
      </c>
      <c r="J281" s="18">
        <f t="shared" si="52"/>
        <v>22.248234736776567</v>
      </c>
      <c r="K281" s="18">
        <f t="shared" si="53"/>
        <v>0.23200522431888615</v>
      </c>
      <c r="L281" s="18">
        <f t="shared" si="54"/>
        <v>0</v>
      </c>
      <c r="M281" s="18">
        <f t="shared" si="59"/>
        <v>1.1727177392248467</v>
      </c>
      <c r="N281" s="18">
        <f t="shared" si="55"/>
        <v>6.1469841715780328E-2</v>
      </c>
      <c r="O281" s="18">
        <f t="shared" si="56"/>
        <v>6.1469841715780328E-2</v>
      </c>
      <c r="P281" s="3"/>
      <c r="Q281" s="42">
        <v>21.51806290391281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0.87737171863725771</v>
      </c>
      <c r="G282" s="13">
        <f t="shared" si="50"/>
        <v>0</v>
      </c>
      <c r="H282" s="13">
        <f t="shared" si="51"/>
        <v>0.87737171863725771</v>
      </c>
      <c r="I282" s="16">
        <f t="shared" si="58"/>
        <v>1.109376942956144</v>
      </c>
      <c r="J282" s="13">
        <f t="shared" si="52"/>
        <v>1.1093504295651189</v>
      </c>
      <c r="K282" s="13">
        <f t="shared" si="53"/>
        <v>2.6513391025106969E-5</v>
      </c>
      <c r="L282" s="13">
        <f t="shared" si="54"/>
        <v>0</v>
      </c>
      <c r="M282" s="13">
        <f t="shared" si="59"/>
        <v>1.1112478975090663</v>
      </c>
      <c r="N282" s="13">
        <f t="shared" si="55"/>
        <v>5.824780344162523E-2</v>
      </c>
      <c r="O282" s="13">
        <f t="shared" si="56"/>
        <v>5.824780344162523E-2</v>
      </c>
      <c r="Q282" s="41">
        <v>21.984368193548381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14.14107747266377</v>
      </c>
      <c r="G283" s="13">
        <f t="shared" si="50"/>
        <v>0</v>
      </c>
      <c r="H283" s="13">
        <f t="shared" si="51"/>
        <v>14.14107747266377</v>
      </c>
      <c r="I283" s="16">
        <f t="shared" si="58"/>
        <v>14.141103986054796</v>
      </c>
      <c r="J283" s="13">
        <f t="shared" si="52"/>
        <v>14.056210150328805</v>
      </c>
      <c r="K283" s="13">
        <f t="shared" si="53"/>
        <v>8.4893835725990741E-2</v>
      </c>
      <c r="L283" s="13">
        <f t="shared" si="54"/>
        <v>0</v>
      </c>
      <c r="M283" s="13">
        <f t="shared" si="59"/>
        <v>1.0530000940674411</v>
      </c>
      <c r="N283" s="13">
        <f t="shared" si="55"/>
        <v>5.5194653362889964E-2</v>
      </c>
      <c r="O283" s="13">
        <f t="shared" si="56"/>
        <v>5.5194653362889964E-2</v>
      </c>
      <c r="Q283" s="41">
        <v>18.84317104478766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16.761709772485791</v>
      </c>
      <c r="G284" s="13">
        <f t="shared" si="50"/>
        <v>0</v>
      </c>
      <c r="H284" s="13">
        <f t="shared" si="51"/>
        <v>16.761709772485791</v>
      </c>
      <c r="I284" s="16">
        <f t="shared" si="58"/>
        <v>16.84660360821178</v>
      </c>
      <c r="J284" s="13">
        <f t="shared" si="52"/>
        <v>16.616888985148286</v>
      </c>
      <c r="K284" s="13">
        <f t="shared" si="53"/>
        <v>0.22971462306349366</v>
      </c>
      <c r="L284" s="13">
        <f t="shared" si="54"/>
        <v>0</v>
      </c>
      <c r="M284" s="13">
        <f t="shared" si="59"/>
        <v>0.99780544070455113</v>
      </c>
      <c r="N284" s="13">
        <f t="shared" si="55"/>
        <v>5.2301538939621486E-2</v>
      </c>
      <c r="O284" s="13">
        <f t="shared" si="56"/>
        <v>5.2301538939621486E-2</v>
      </c>
      <c r="Q284" s="41">
        <v>15.421340136055189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34.647021250594072</v>
      </c>
      <c r="G285" s="13">
        <f t="shared" si="50"/>
        <v>0</v>
      </c>
      <c r="H285" s="13">
        <f t="shared" si="51"/>
        <v>34.647021250594072</v>
      </c>
      <c r="I285" s="16">
        <f t="shared" si="58"/>
        <v>34.876735873657566</v>
      </c>
      <c r="J285" s="13">
        <f t="shared" si="52"/>
        <v>31.994078121153922</v>
      </c>
      <c r="K285" s="13">
        <f t="shared" si="53"/>
        <v>2.8826577525036434</v>
      </c>
      <c r="L285" s="13">
        <f t="shared" si="54"/>
        <v>0</v>
      </c>
      <c r="M285" s="13">
        <f t="shared" si="59"/>
        <v>0.9455039017649296</v>
      </c>
      <c r="N285" s="13">
        <f t="shared" si="55"/>
        <v>4.9560071651648746E-2</v>
      </c>
      <c r="O285" s="13">
        <f t="shared" si="56"/>
        <v>4.9560071651648746E-2</v>
      </c>
      <c r="Q285" s="41">
        <v>12.11201534437137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33.292404607065883</v>
      </c>
      <c r="G286" s="13">
        <f t="shared" si="50"/>
        <v>0</v>
      </c>
      <c r="H286" s="13">
        <f t="shared" si="51"/>
        <v>33.292404607065883</v>
      </c>
      <c r="I286" s="16">
        <f t="shared" si="58"/>
        <v>36.175062359569523</v>
      </c>
      <c r="J286" s="13">
        <f t="shared" si="52"/>
        <v>32.356841592439423</v>
      </c>
      <c r="K286" s="13">
        <f t="shared" si="53"/>
        <v>3.8182207671301001</v>
      </c>
      <c r="L286" s="13">
        <f t="shared" si="54"/>
        <v>0</v>
      </c>
      <c r="M286" s="13">
        <f t="shared" si="59"/>
        <v>0.89594383011328083</v>
      </c>
      <c r="N286" s="13">
        <f t="shared" si="55"/>
        <v>4.6962302676257235E-2</v>
      </c>
      <c r="O286" s="13">
        <f t="shared" si="56"/>
        <v>4.6962302676257235E-2</v>
      </c>
      <c r="Q286" s="41">
        <v>10.55607498601417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100.09569603701139</v>
      </c>
      <c r="G287" s="13">
        <f t="shared" si="50"/>
        <v>0.85928620503632691</v>
      </c>
      <c r="H287" s="13">
        <f t="shared" si="51"/>
        <v>99.236409831975067</v>
      </c>
      <c r="I287" s="16">
        <f t="shared" si="58"/>
        <v>103.05463059910517</v>
      </c>
      <c r="J287" s="13">
        <f t="shared" si="52"/>
        <v>57.278041432055545</v>
      </c>
      <c r="K287" s="13">
        <f t="shared" si="53"/>
        <v>45.776589167049622</v>
      </c>
      <c r="L287" s="13">
        <f t="shared" si="54"/>
        <v>1.2105399358539646</v>
      </c>
      <c r="M287" s="13">
        <f t="shared" si="59"/>
        <v>2.0595214632909884</v>
      </c>
      <c r="N287" s="13">
        <f t="shared" si="55"/>
        <v>0.10795305138168158</v>
      </c>
      <c r="O287" s="13">
        <f t="shared" si="56"/>
        <v>0.96723925641800845</v>
      </c>
      <c r="Q287" s="41">
        <v>9.8224380225806449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42.69989143562259</v>
      </c>
      <c r="G288" s="13">
        <f t="shared" si="50"/>
        <v>0</v>
      </c>
      <c r="H288" s="13">
        <f t="shared" si="51"/>
        <v>42.69989143562259</v>
      </c>
      <c r="I288" s="16">
        <f t="shared" si="58"/>
        <v>87.265940666818253</v>
      </c>
      <c r="J288" s="13">
        <f t="shared" si="52"/>
        <v>62.946719586718821</v>
      </c>
      <c r="K288" s="13">
        <f t="shared" si="53"/>
        <v>24.319221080099432</v>
      </c>
      <c r="L288" s="13">
        <f t="shared" si="54"/>
        <v>0.33546236461786977</v>
      </c>
      <c r="M288" s="13">
        <f t="shared" si="59"/>
        <v>2.2870307765271765</v>
      </c>
      <c r="N288" s="13">
        <f t="shared" si="55"/>
        <v>0.11987830927258572</v>
      </c>
      <c r="O288" s="13">
        <f t="shared" si="56"/>
        <v>0.11987830927258572</v>
      </c>
      <c r="Q288" s="41">
        <v>13.90652993334939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38.368701020095443</v>
      </c>
      <c r="G289" s="13">
        <f t="shared" si="50"/>
        <v>0</v>
      </c>
      <c r="H289" s="13">
        <f t="shared" si="51"/>
        <v>38.368701020095443</v>
      </c>
      <c r="I289" s="16">
        <f t="shared" si="58"/>
        <v>62.352459735577007</v>
      </c>
      <c r="J289" s="13">
        <f t="shared" si="52"/>
        <v>50.695837243659383</v>
      </c>
      <c r="K289" s="13">
        <f t="shared" si="53"/>
        <v>11.656622491917624</v>
      </c>
      <c r="L289" s="13">
        <f t="shared" si="54"/>
        <v>0</v>
      </c>
      <c r="M289" s="13">
        <f t="shared" si="59"/>
        <v>2.1671524672545908</v>
      </c>
      <c r="N289" s="13">
        <f t="shared" si="55"/>
        <v>0.11359469945782164</v>
      </c>
      <c r="O289" s="13">
        <f t="shared" si="56"/>
        <v>0.11359469945782164</v>
      </c>
      <c r="Q289" s="41">
        <v>13.28528635833721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14.454758551211951</v>
      </c>
      <c r="G290" s="13">
        <f t="shared" si="50"/>
        <v>0</v>
      </c>
      <c r="H290" s="13">
        <f t="shared" si="51"/>
        <v>14.454758551211951</v>
      </c>
      <c r="I290" s="16">
        <f t="shared" si="58"/>
        <v>26.111381043129576</v>
      </c>
      <c r="J290" s="13">
        <f t="shared" si="52"/>
        <v>25.530927743365005</v>
      </c>
      <c r="K290" s="13">
        <f t="shared" si="53"/>
        <v>0.58045329976457083</v>
      </c>
      <c r="L290" s="13">
        <f t="shared" si="54"/>
        <v>0</v>
      </c>
      <c r="M290" s="13">
        <f t="shared" si="59"/>
        <v>2.0535577677967689</v>
      </c>
      <c r="N290" s="13">
        <f t="shared" si="55"/>
        <v>0.10764045491809172</v>
      </c>
      <c r="O290" s="13">
        <f t="shared" si="56"/>
        <v>0.10764045491809172</v>
      </c>
      <c r="Q290" s="41">
        <v>18.08471978483345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3.9573759514571978</v>
      </c>
      <c r="G291" s="13">
        <f t="shared" si="50"/>
        <v>0</v>
      </c>
      <c r="H291" s="13">
        <f t="shared" si="51"/>
        <v>3.9573759514571978</v>
      </c>
      <c r="I291" s="16">
        <f t="shared" si="58"/>
        <v>4.5378292512217691</v>
      </c>
      <c r="J291" s="13">
        <f t="shared" si="52"/>
        <v>4.5362690833911641</v>
      </c>
      <c r="K291" s="13">
        <f t="shared" si="53"/>
        <v>1.5601678306049749E-3</v>
      </c>
      <c r="L291" s="13">
        <f t="shared" si="54"/>
        <v>0</v>
      </c>
      <c r="M291" s="13">
        <f t="shared" si="59"/>
        <v>1.9459173128786771</v>
      </c>
      <c r="N291" s="13">
        <f t="shared" si="55"/>
        <v>0.10199831145533211</v>
      </c>
      <c r="O291" s="13">
        <f t="shared" si="56"/>
        <v>0.10199831145533211</v>
      </c>
      <c r="Q291" s="41">
        <v>23.052607212296429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0.43333333299999999</v>
      </c>
      <c r="G292" s="13">
        <f t="shared" si="50"/>
        <v>0</v>
      </c>
      <c r="H292" s="13">
        <f t="shared" si="51"/>
        <v>0.43333333299999999</v>
      </c>
      <c r="I292" s="16">
        <f t="shared" si="58"/>
        <v>0.43489350083060496</v>
      </c>
      <c r="J292" s="13">
        <f t="shared" si="52"/>
        <v>0.43489215766058259</v>
      </c>
      <c r="K292" s="13">
        <f t="shared" si="53"/>
        <v>1.3431700223720533E-6</v>
      </c>
      <c r="L292" s="13">
        <f t="shared" si="54"/>
        <v>0</v>
      </c>
      <c r="M292" s="13">
        <f t="shared" si="59"/>
        <v>1.8439190014233451</v>
      </c>
      <c r="N292" s="13">
        <f t="shared" si="55"/>
        <v>9.6651909801528879E-2</v>
      </c>
      <c r="O292" s="13">
        <f t="shared" si="56"/>
        <v>9.6651909801528879E-2</v>
      </c>
      <c r="Q292" s="41">
        <v>23.214175425238182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5.7585397647325163</v>
      </c>
      <c r="G293" s="18">
        <f t="shared" si="50"/>
        <v>0</v>
      </c>
      <c r="H293" s="18">
        <f t="shared" si="51"/>
        <v>5.7585397647325163</v>
      </c>
      <c r="I293" s="17">
        <f t="shared" si="58"/>
        <v>5.7585411079025386</v>
      </c>
      <c r="J293" s="18">
        <f t="shared" si="52"/>
        <v>5.7556690750102746</v>
      </c>
      <c r="K293" s="18">
        <f t="shared" si="53"/>
        <v>2.8720328922640093E-3</v>
      </c>
      <c r="L293" s="18">
        <f t="shared" si="54"/>
        <v>0</v>
      </c>
      <c r="M293" s="18">
        <f t="shared" si="59"/>
        <v>1.7472670916218163</v>
      </c>
      <c r="N293" s="18">
        <f t="shared" si="55"/>
        <v>9.1585748185388491E-2</v>
      </c>
      <c r="O293" s="18">
        <f t="shared" si="56"/>
        <v>9.1585748185388491E-2</v>
      </c>
      <c r="P293" s="3"/>
      <c r="Q293" s="42">
        <v>23.794976193548379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7.4622650742127918</v>
      </c>
      <c r="G294" s="13">
        <f t="shared" si="50"/>
        <v>0</v>
      </c>
      <c r="H294" s="13">
        <f t="shared" si="51"/>
        <v>7.4622650742127918</v>
      </c>
      <c r="I294" s="16">
        <f t="shared" si="58"/>
        <v>7.4651371071050558</v>
      </c>
      <c r="J294" s="13">
        <f t="shared" si="52"/>
        <v>7.4584109170166597</v>
      </c>
      <c r="K294" s="13">
        <f t="shared" si="53"/>
        <v>6.7261900883961445E-3</v>
      </c>
      <c r="L294" s="13">
        <f t="shared" si="54"/>
        <v>0</v>
      </c>
      <c r="M294" s="13">
        <f t="shared" si="59"/>
        <v>1.6556813434364277</v>
      </c>
      <c r="N294" s="13">
        <f t="shared" si="55"/>
        <v>8.6785137385300859E-2</v>
      </c>
      <c r="O294" s="13">
        <f t="shared" si="56"/>
        <v>8.6785137385300859E-2</v>
      </c>
      <c r="Q294" s="41">
        <v>23.275468855910049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45.136926223847517</v>
      </c>
      <c r="G295" s="13">
        <f t="shared" si="50"/>
        <v>0</v>
      </c>
      <c r="H295" s="13">
        <f t="shared" si="51"/>
        <v>45.136926223847517</v>
      </c>
      <c r="I295" s="16">
        <f t="shared" si="58"/>
        <v>45.143652413935911</v>
      </c>
      <c r="J295" s="13">
        <f t="shared" si="52"/>
        <v>41.688142110503982</v>
      </c>
      <c r="K295" s="13">
        <f t="shared" si="53"/>
        <v>3.4555103034319288</v>
      </c>
      <c r="L295" s="13">
        <f t="shared" si="54"/>
        <v>0</v>
      </c>
      <c r="M295" s="13">
        <f t="shared" si="59"/>
        <v>1.5688962060511269</v>
      </c>
      <c r="N295" s="13">
        <f t="shared" si="55"/>
        <v>8.2236158138271773E-2</v>
      </c>
      <c r="O295" s="13">
        <f t="shared" si="56"/>
        <v>8.2236158138271773E-2</v>
      </c>
      <c r="Q295" s="41">
        <v>16.467749149943639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2.6348304481859142</v>
      </c>
      <c r="G296" s="13">
        <f t="shared" si="50"/>
        <v>0</v>
      </c>
      <c r="H296" s="13">
        <f t="shared" si="51"/>
        <v>2.6348304481859142</v>
      </c>
      <c r="I296" s="16">
        <f t="shared" si="58"/>
        <v>6.0903407516178429</v>
      </c>
      <c r="J296" s="13">
        <f t="shared" si="52"/>
        <v>6.0797949972706125</v>
      </c>
      <c r="K296" s="13">
        <f t="shared" si="53"/>
        <v>1.0545754347230485E-2</v>
      </c>
      <c r="L296" s="13">
        <f t="shared" si="54"/>
        <v>0</v>
      </c>
      <c r="M296" s="13">
        <f t="shared" si="59"/>
        <v>1.4866600479128551</v>
      </c>
      <c r="N296" s="13">
        <f t="shared" si="55"/>
        <v>7.7925620781333027E-2</v>
      </c>
      <c r="O296" s="13">
        <f t="shared" si="56"/>
        <v>7.7925620781333027E-2</v>
      </c>
      <c r="Q296" s="41">
        <v>15.75608443139587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77.262535696158963</v>
      </c>
      <c r="G297" s="13">
        <f t="shared" si="50"/>
        <v>0.40262299821927827</v>
      </c>
      <c r="H297" s="13">
        <f t="shared" si="51"/>
        <v>76.859912697939691</v>
      </c>
      <c r="I297" s="16">
        <f t="shared" si="58"/>
        <v>76.870458452286925</v>
      </c>
      <c r="J297" s="13">
        <f t="shared" si="52"/>
        <v>57.596990928442054</v>
      </c>
      <c r="K297" s="13">
        <f t="shared" si="53"/>
        <v>19.273467523844872</v>
      </c>
      <c r="L297" s="13">
        <f t="shared" si="54"/>
        <v>0.12968569391106136</v>
      </c>
      <c r="M297" s="13">
        <f t="shared" si="59"/>
        <v>1.5384201210425834</v>
      </c>
      <c r="N297" s="13">
        <f t="shared" si="55"/>
        <v>8.0638706288664638E-2</v>
      </c>
      <c r="O297" s="13">
        <f t="shared" si="56"/>
        <v>0.48326170450794292</v>
      </c>
      <c r="Q297" s="41">
        <v>13.267292173920159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94.740953683158452</v>
      </c>
      <c r="G298" s="13">
        <f t="shared" si="50"/>
        <v>0.75219135795926806</v>
      </c>
      <c r="H298" s="13">
        <f t="shared" si="51"/>
        <v>93.98876232519919</v>
      </c>
      <c r="I298" s="16">
        <f t="shared" si="58"/>
        <v>113.132544155133</v>
      </c>
      <c r="J298" s="13">
        <f t="shared" si="52"/>
        <v>62.014689550406786</v>
      </c>
      <c r="K298" s="13">
        <f t="shared" si="53"/>
        <v>51.117854604726219</v>
      </c>
      <c r="L298" s="13">
        <f t="shared" si="54"/>
        <v>1.4283682159854849</v>
      </c>
      <c r="M298" s="13">
        <f t="shared" si="59"/>
        <v>2.8861496307394039</v>
      </c>
      <c r="N298" s="13">
        <f t="shared" si="55"/>
        <v>0.15128206475914296</v>
      </c>
      <c r="O298" s="13">
        <f t="shared" si="56"/>
        <v>0.90347342271841102</v>
      </c>
      <c r="Q298" s="41">
        <v>10.919683222580639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14.422254267892241</v>
      </c>
      <c r="G299" s="13">
        <f t="shared" si="50"/>
        <v>0</v>
      </c>
      <c r="H299" s="13">
        <f t="shared" si="51"/>
        <v>14.422254267892241</v>
      </c>
      <c r="I299" s="16">
        <f t="shared" si="58"/>
        <v>64.111740656632975</v>
      </c>
      <c r="J299" s="13">
        <f t="shared" si="52"/>
        <v>51.799875802834173</v>
      </c>
      <c r="K299" s="13">
        <f t="shared" si="53"/>
        <v>12.311864853798802</v>
      </c>
      <c r="L299" s="13">
        <f t="shared" si="54"/>
        <v>0</v>
      </c>
      <c r="M299" s="13">
        <f t="shared" si="59"/>
        <v>2.7348675659802608</v>
      </c>
      <c r="N299" s="13">
        <f t="shared" si="55"/>
        <v>0.14335237779002824</v>
      </c>
      <c r="O299" s="13">
        <f t="shared" si="56"/>
        <v>0.14335237779002824</v>
      </c>
      <c r="Q299" s="41">
        <v>13.423758502764811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61.647224118178563</v>
      </c>
      <c r="G300" s="13">
        <f t="shared" si="50"/>
        <v>9.031676665967027E-2</v>
      </c>
      <c r="H300" s="13">
        <f t="shared" si="51"/>
        <v>61.556907351518895</v>
      </c>
      <c r="I300" s="16">
        <f t="shared" si="58"/>
        <v>73.868772205317697</v>
      </c>
      <c r="J300" s="13">
        <f t="shared" si="52"/>
        <v>58.429235081901417</v>
      </c>
      <c r="K300" s="13">
        <f t="shared" si="53"/>
        <v>15.439537123416279</v>
      </c>
      <c r="L300" s="13">
        <f t="shared" si="54"/>
        <v>0</v>
      </c>
      <c r="M300" s="13">
        <f t="shared" si="59"/>
        <v>2.5915151881902325</v>
      </c>
      <c r="N300" s="13">
        <f t="shared" si="55"/>
        <v>0.13583833781468146</v>
      </c>
      <c r="O300" s="13">
        <f t="shared" si="56"/>
        <v>0.22615510447435172</v>
      </c>
      <c r="Q300" s="41">
        <v>14.621664986634419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19.617564486772959</v>
      </c>
      <c r="G301" s="13">
        <f t="shared" si="50"/>
        <v>0</v>
      </c>
      <c r="H301" s="13">
        <f t="shared" si="51"/>
        <v>19.617564486772959</v>
      </c>
      <c r="I301" s="16">
        <f t="shared" si="58"/>
        <v>35.057101610189235</v>
      </c>
      <c r="J301" s="13">
        <f t="shared" si="52"/>
        <v>33.195351646924166</v>
      </c>
      <c r="K301" s="13">
        <f t="shared" si="53"/>
        <v>1.8617499632650691</v>
      </c>
      <c r="L301" s="13">
        <f t="shared" si="54"/>
        <v>0</v>
      </c>
      <c r="M301" s="13">
        <f t="shared" si="59"/>
        <v>2.4556768503755508</v>
      </c>
      <c r="N301" s="13">
        <f t="shared" si="55"/>
        <v>0.12871815804327083</v>
      </c>
      <c r="O301" s="13">
        <f t="shared" si="56"/>
        <v>0.12871815804327083</v>
      </c>
      <c r="Q301" s="41">
        <v>15.739283671752821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16.75018554926833</v>
      </c>
      <c r="G302" s="13">
        <f t="shared" si="50"/>
        <v>0</v>
      </c>
      <c r="H302" s="13">
        <f t="shared" si="51"/>
        <v>16.75018554926833</v>
      </c>
      <c r="I302" s="16">
        <f t="shared" si="58"/>
        <v>18.6119355125334</v>
      </c>
      <c r="J302" s="13">
        <f t="shared" si="52"/>
        <v>18.343518259588713</v>
      </c>
      <c r="K302" s="13">
        <f t="shared" si="53"/>
        <v>0.26841725294468688</v>
      </c>
      <c r="L302" s="13">
        <f t="shared" si="54"/>
        <v>0</v>
      </c>
      <c r="M302" s="13">
        <f t="shared" si="59"/>
        <v>2.3269586923322798</v>
      </c>
      <c r="N302" s="13">
        <f t="shared" si="55"/>
        <v>0.12197119367476336</v>
      </c>
      <c r="O302" s="13">
        <f t="shared" si="56"/>
        <v>0.12197119367476336</v>
      </c>
      <c r="Q302" s="41">
        <v>16.43548977194375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3.563047468790546</v>
      </c>
      <c r="G303" s="13">
        <f t="shared" si="50"/>
        <v>0</v>
      </c>
      <c r="H303" s="13">
        <f t="shared" si="51"/>
        <v>3.563047468790546</v>
      </c>
      <c r="I303" s="16">
        <f t="shared" si="58"/>
        <v>3.8314647217352329</v>
      </c>
      <c r="J303" s="13">
        <f t="shared" si="52"/>
        <v>3.8304062765992941</v>
      </c>
      <c r="K303" s="13">
        <f t="shared" si="53"/>
        <v>1.0584451359387792E-3</v>
      </c>
      <c r="L303" s="13">
        <f t="shared" si="54"/>
        <v>0</v>
      </c>
      <c r="M303" s="13">
        <f t="shared" si="59"/>
        <v>2.2049874986575166</v>
      </c>
      <c r="N303" s="13">
        <f t="shared" si="55"/>
        <v>0.115577882037789</v>
      </c>
      <c r="O303" s="13">
        <f t="shared" si="56"/>
        <v>0.115577882037789</v>
      </c>
      <c r="Q303" s="41">
        <v>22.204404384659259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0.51142677685803173</v>
      </c>
      <c r="G304" s="13">
        <f t="shared" si="50"/>
        <v>0</v>
      </c>
      <c r="H304" s="13">
        <f t="shared" si="51"/>
        <v>0.51142677685803173</v>
      </c>
      <c r="I304" s="16">
        <f t="shared" si="58"/>
        <v>0.51248522199397051</v>
      </c>
      <c r="J304" s="13">
        <f t="shared" si="52"/>
        <v>0.51248292836714027</v>
      </c>
      <c r="K304" s="13">
        <f t="shared" si="53"/>
        <v>2.2936268302409246E-6</v>
      </c>
      <c r="L304" s="13">
        <f t="shared" si="54"/>
        <v>0</v>
      </c>
      <c r="M304" s="13">
        <f t="shared" si="59"/>
        <v>2.0894096166197276</v>
      </c>
      <c r="N304" s="13">
        <f t="shared" si="55"/>
        <v>0.10951968586911498</v>
      </c>
      <c r="O304" s="13">
        <f t="shared" si="56"/>
        <v>0.10951968586911498</v>
      </c>
      <c r="Q304" s="41">
        <v>22.911368807265781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6.7778532665812667</v>
      </c>
      <c r="G305" s="18">
        <f t="shared" si="50"/>
        <v>0</v>
      </c>
      <c r="H305" s="18">
        <f t="shared" si="51"/>
        <v>6.7778532665812667</v>
      </c>
      <c r="I305" s="17">
        <f t="shared" si="58"/>
        <v>6.7778555602080974</v>
      </c>
      <c r="J305" s="18">
        <f t="shared" si="52"/>
        <v>6.7733117959983105</v>
      </c>
      <c r="K305" s="18">
        <f t="shared" si="53"/>
        <v>4.5437642097869713E-3</v>
      </c>
      <c r="L305" s="18">
        <f t="shared" si="54"/>
        <v>0</v>
      </c>
      <c r="M305" s="18">
        <f t="shared" si="59"/>
        <v>1.9798899307506126</v>
      </c>
      <c r="N305" s="18">
        <f t="shared" si="55"/>
        <v>0.10377903956526836</v>
      </c>
      <c r="O305" s="18">
        <f t="shared" si="56"/>
        <v>0.10377903956526836</v>
      </c>
      <c r="P305" s="3"/>
      <c r="Q305" s="42">
        <v>24.008666193548379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0.89103039158689923</v>
      </c>
      <c r="G306" s="13">
        <f t="shared" si="50"/>
        <v>0</v>
      </c>
      <c r="H306" s="13">
        <f t="shared" si="51"/>
        <v>0.89103039158689923</v>
      </c>
      <c r="I306" s="16">
        <f t="shared" si="58"/>
        <v>0.8955741557966862</v>
      </c>
      <c r="J306" s="13">
        <f t="shared" si="52"/>
        <v>0.89556081280700905</v>
      </c>
      <c r="K306" s="13">
        <f t="shared" si="53"/>
        <v>1.3342989677145312E-5</v>
      </c>
      <c r="L306" s="13">
        <f t="shared" si="54"/>
        <v>0</v>
      </c>
      <c r="M306" s="13">
        <f t="shared" si="59"/>
        <v>1.8761108911853441</v>
      </c>
      <c r="N306" s="13">
        <f t="shared" si="55"/>
        <v>9.8339298251463911E-2</v>
      </c>
      <c r="O306" s="13">
        <f t="shared" si="56"/>
        <v>9.8339298251463911E-2</v>
      </c>
      <c r="Q306" s="41">
        <v>22.298987840213972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14.136970663405171</v>
      </c>
      <c r="G307" s="13">
        <f t="shared" si="50"/>
        <v>0</v>
      </c>
      <c r="H307" s="13">
        <f t="shared" si="51"/>
        <v>14.136970663405171</v>
      </c>
      <c r="I307" s="16">
        <f t="shared" si="58"/>
        <v>14.136984006394847</v>
      </c>
      <c r="J307" s="13">
        <f t="shared" si="52"/>
        <v>14.07211200147629</v>
      </c>
      <c r="K307" s="13">
        <f t="shared" si="53"/>
        <v>6.487200491855738E-2</v>
      </c>
      <c r="L307" s="13">
        <f t="shared" si="54"/>
        <v>0</v>
      </c>
      <c r="M307" s="13">
        <f t="shared" si="59"/>
        <v>1.7777715929338802</v>
      </c>
      <c r="N307" s="13">
        <f t="shared" si="55"/>
        <v>9.3184689520164246E-2</v>
      </c>
      <c r="O307" s="13">
        <f t="shared" si="56"/>
        <v>9.3184689520164246E-2</v>
      </c>
      <c r="Q307" s="41">
        <v>20.751170781421919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45.162470422731488</v>
      </c>
      <c r="G308" s="13">
        <f t="shared" si="50"/>
        <v>0</v>
      </c>
      <c r="H308" s="13">
        <f t="shared" si="51"/>
        <v>45.162470422731488</v>
      </c>
      <c r="I308" s="16">
        <f t="shared" si="58"/>
        <v>45.227342427650044</v>
      </c>
      <c r="J308" s="13">
        <f t="shared" si="52"/>
        <v>41.257124267603608</v>
      </c>
      <c r="K308" s="13">
        <f t="shared" si="53"/>
        <v>3.9702181600464357</v>
      </c>
      <c r="L308" s="13">
        <f t="shared" si="54"/>
        <v>0</v>
      </c>
      <c r="M308" s="13">
        <f t="shared" si="59"/>
        <v>1.684586903413716</v>
      </c>
      <c r="N308" s="13">
        <f t="shared" si="55"/>
        <v>8.8300267699339047E-2</v>
      </c>
      <c r="O308" s="13">
        <f t="shared" si="56"/>
        <v>8.8300267699339047E-2</v>
      </c>
      <c r="Q308" s="41">
        <v>15.38313817893378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77.218210211483083</v>
      </c>
      <c r="G309" s="13">
        <f t="shared" si="50"/>
        <v>0.40173648852576066</v>
      </c>
      <c r="H309" s="13">
        <f t="shared" si="51"/>
        <v>76.816473722957326</v>
      </c>
      <c r="I309" s="16">
        <f t="shared" si="58"/>
        <v>80.786691883003755</v>
      </c>
      <c r="J309" s="13">
        <f t="shared" si="52"/>
        <v>57.649296556019443</v>
      </c>
      <c r="K309" s="13">
        <f t="shared" si="53"/>
        <v>23.137395326984311</v>
      </c>
      <c r="L309" s="13">
        <f t="shared" si="54"/>
        <v>0.28726497128102269</v>
      </c>
      <c r="M309" s="13">
        <f t="shared" si="59"/>
        <v>1.8835516069953997</v>
      </c>
      <c r="N309" s="13">
        <f t="shared" si="55"/>
        <v>9.8729315054141883E-2</v>
      </c>
      <c r="O309" s="13">
        <f t="shared" si="56"/>
        <v>0.50046580357990256</v>
      </c>
      <c r="Q309" s="41">
        <v>12.459120992784131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42.484925437549251</v>
      </c>
      <c r="G310" s="13">
        <f t="shared" si="50"/>
        <v>0</v>
      </c>
      <c r="H310" s="13">
        <f t="shared" si="51"/>
        <v>42.484925437549251</v>
      </c>
      <c r="I310" s="16">
        <f t="shared" si="58"/>
        <v>65.335055793252536</v>
      </c>
      <c r="J310" s="13">
        <f t="shared" si="52"/>
        <v>48.501205066208044</v>
      </c>
      <c r="K310" s="13">
        <f t="shared" si="53"/>
        <v>16.833850727044492</v>
      </c>
      <c r="L310" s="13">
        <f t="shared" si="54"/>
        <v>3.019287947827826E-2</v>
      </c>
      <c r="M310" s="13">
        <f t="shared" si="59"/>
        <v>1.8150151714195359</v>
      </c>
      <c r="N310" s="13">
        <f t="shared" si="55"/>
        <v>9.5136870166767015E-2</v>
      </c>
      <c r="O310" s="13">
        <f t="shared" si="56"/>
        <v>9.5136870166767015E-2</v>
      </c>
      <c r="Q310" s="41">
        <v>10.56185822258065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85.232168028289252</v>
      </c>
      <c r="G311" s="13">
        <f t="shared" si="50"/>
        <v>0.56201564486188405</v>
      </c>
      <c r="H311" s="13">
        <f t="shared" si="51"/>
        <v>84.670152383427364</v>
      </c>
      <c r="I311" s="16">
        <f t="shared" si="58"/>
        <v>101.47381023099358</v>
      </c>
      <c r="J311" s="13">
        <f t="shared" si="52"/>
        <v>58.202908785287235</v>
      </c>
      <c r="K311" s="13">
        <f t="shared" si="53"/>
        <v>43.270901445706343</v>
      </c>
      <c r="L311" s="13">
        <f t="shared" si="54"/>
        <v>1.1083526071664958</v>
      </c>
      <c r="M311" s="13">
        <f t="shared" si="59"/>
        <v>2.8282309084192647</v>
      </c>
      <c r="N311" s="13">
        <f t="shared" si="55"/>
        <v>0.14824616398411719</v>
      </c>
      <c r="O311" s="13">
        <f t="shared" si="56"/>
        <v>0.71026180884600121</v>
      </c>
      <c r="Q311" s="41">
        <v>10.28356057200493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85.810171430220578</v>
      </c>
      <c r="G312" s="13">
        <f t="shared" si="50"/>
        <v>0.57357571290051057</v>
      </c>
      <c r="H312" s="13">
        <f t="shared" si="51"/>
        <v>85.236595717320071</v>
      </c>
      <c r="I312" s="16">
        <f t="shared" si="58"/>
        <v>127.39914455585992</v>
      </c>
      <c r="J312" s="13">
        <f t="shared" si="52"/>
        <v>71.407784083899642</v>
      </c>
      <c r="K312" s="13">
        <f t="shared" si="53"/>
        <v>55.991360471960277</v>
      </c>
      <c r="L312" s="13">
        <f t="shared" si="54"/>
        <v>1.6271202558639319</v>
      </c>
      <c r="M312" s="13">
        <f t="shared" si="59"/>
        <v>4.3071050002990798</v>
      </c>
      <c r="N312" s="13">
        <f t="shared" si="55"/>
        <v>0.22576367165438452</v>
      </c>
      <c r="O312" s="13">
        <f t="shared" si="56"/>
        <v>0.79933938455489506</v>
      </c>
      <c r="Q312" s="41">
        <v>13.142003451488939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38.351012214876761</v>
      </c>
      <c r="G313" s="13">
        <f t="shared" si="50"/>
        <v>0</v>
      </c>
      <c r="H313" s="13">
        <f t="shared" si="51"/>
        <v>38.351012214876761</v>
      </c>
      <c r="I313" s="16">
        <f t="shared" si="58"/>
        <v>92.715252430973109</v>
      </c>
      <c r="J313" s="13">
        <f t="shared" si="52"/>
        <v>67.035885048790192</v>
      </c>
      <c r="K313" s="13">
        <f t="shared" si="53"/>
        <v>25.679367382182917</v>
      </c>
      <c r="L313" s="13">
        <f t="shared" si="54"/>
        <v>0.39093205305914885</v>
      </c>
      <c r="M313" s="13">
        <f t="shared" si="59"/>
        <v>4.472273381703844</v>
      </c>
      <c r="N313" s="13">
        <f t="shared" si="55"/>
        <v>0.23442123171492682</v>
      </c>
      <c r="O313" s="13">
        <f t="shared" si="56"/>
        <v>0.23442123171492682</v>
      </c>
      <c r="Q313" s="41">
        <v>14.851831007043531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1.0768456295907991</v>
      </c>
      <c r="G314" s="13">
        <f t="shared" si="50"/>
        <v>0</v>
      </c>
      <c r="H314" s="13">
        <f t="shared" si="51"/>
        <v>1.0768456295907991</v>
      </c>
      <c r="I314" s="16">
        <f t="shared" si="58"/>
        <v>26.365280958714568</v>
      </c>
      <c r="J314" s="13">
        <f t="shared" si="52"/>
        <v>25.741147935948657</v>
      </c>
      <c r="K314" s="13">
        <f t="shared" si="53"/>
        <v>0.62413302276591054</v>
      </c>
      <c r="L314" s="13">
        <f t="shared" si="54"/>
        <v>0</v>
      </c>
      <c r="M314" s="13">
        <f t="shared" si="59"/>
        <v>4.2378521499889175</v>
      </c>
      <c r="N314" s="13">
        <f t="shared" si="55"/>
        <v>0.22213367476378909</v>
      </c>
      <c r="O314" s="13">
        <f t="shared" si="56"/>
        <v>0.22213367476378909</v>
      </c>
      <c r="Q314" s="41">
        <v>17.760936897640921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3.6927717041659669</v>
      </c>
      <c r="G315" s="13">
        <f t="shared" si="50"/>
        <v>0</v>
      </c>
      <c r="H315" s="13">
        <f t="shared" si="51"/>
        <v>3.6927717041659669</v>
      </c>
      <c r="I315" s="16">
        <f t="shared" si="58"/>
        <v>4.3169047269318774</v>
      </c>
      <c r="J315" s="13">
        <f t="shared" si="52"/>
        <v>4.314923603838813</v>
      </c>
      <c r="K315" s="13">
        <f t="shared" si="53"/>
        <v>1.9811230930644186E-3</v>
      </c>
      <c r="L315" s="13">
        <f t="shared" si="54"/>
        <v>0</v>
      </c>
      <c r="M315" s="13">
        <f t="shared" si="59"/>
        <v>4.0157184752251283</v>
      </c>
      <c r="N315" s="13">
        <f t="shared" si="55"/>
        <v>0.21049018940430247</v>
      </c>
      <c r="O315" s="13">
        <f t="shared" si="56"/>
        <v>0.21049018940430247</v>
      </c>
      <c r="Q315" s="41">
        <v>20.300653826738671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7.4559611501318228</v>
      </c>
      <c r="G316" s="13">
        <f t="shared" si="50"/>
        <v>0</v>
      </c>
      <c r="H316" s="13">
        <f t="shared" si="51"/>
        <v>7.4559611501318228</v>
      </c>
      <c r="I316" s="16">
        <f t="shared" si="58"/>
        <v>7.4579422732248872</v>
      </c>
      <c r="J316" s="13">
        <f t="shared" si="52"/>
        <v>7.4520574243570907</v>
      </c>
      <c r="K316" s="13">
        <f t="shared" si="53"/>
        <v>5.8848488677964994E-3</v>
      </c>
      <c r="L316" s="13">
        <f t="shared" si="54"/>
        <v>0</v>
      </c>
      <c r="M316" s="13">
        <f t="shared" si="59"/>
        <v>3.8052282858208257</v>
      </c>
      <c r="N316" s="13">
        <f t="shared" si="55"/>
        <v>0.1994570156126623</v>
      </c>
      <c r="O316" s="13">
        <f t="shared" si="56"/>
        <v>0.1994570156126623</v>
      </c>
      <c r="Q316" s="41">
        <v>24.20913419354838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0.43333333299999999</v>
      </c>
      <c r="G317" s="18">
        <f t="shared" si="50"/>
        <v>0</v>
      </c>
      <c r="H317" s="18">
        <f t="shared" si="51"/>
        <v>0.43333333299999999</v>
      </c>
      <c r="I317" s="17">
        <f t="shared" si="58"/>
        <v>0.43921818186779649</v>
      </c>
      <c r="J317" s="18">
        <f t="shared" si="52"/>
        <v>0.43921701039356842</v>
      </c>
      <c r="K317" s="18">
        <f t="shared" si="53"/>
        <v>1.171474228067737E-6</v>
      </c>
      <c r="L317" s="18">
        <f t="shared" si="54"/>
        <v>0</v>
      </c>
      <c r="M317" s="18">
        <f t="shared" si="59"/>
        <v>3.6057712702081632</v>
      </c>
      <c r="N317" s="18">
        <f t="shared" si="55"/>
        <v>0.18900216294972191</v>
      </c>
      <c r="O317" s="18">
        <f t="shared" si="56"/>
        <v>0.18900216294972191</v>
      </c>
      <c r="P317" s="3"/>
      <c r="Q317" s="42">
        <v>24.401846729876851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14.432009088915949</v>
      </c>
      <c r="G318" s="13">
        <f t="shared" si="50"/>
        <v>0</v>
      </c>
      <c r="H318" s="13">
        <f t="shared" si="51"/>
        <v>14.432009088915949</v>
      </c>
      <c r="I318" s="16">
        <f t="shared" si="58"/>
        <v>14.432010260390177</v>
      </c>
      <c r="J318" s="13">
        <f t="shared" si="52"/>
        <v>14.370052345380962</v>
      </c>
      <c r="K318" s="13">
        <f t="shared" si="53"/>
        <v>6.1957915009214659E-2</v>
      </c>
      <c r="L318" s="13">
        <f t="shared" si="54"/>
        <v>0</v>
      </c>
      <c r="M318" s="13">
        <f t="shared" si="59"/>
        <v>3.4167691072584412</v>
      </c>
      <c r="N318" s="13">
        <f t="shared" si="55"/>
        <v>0.17909531780543439</v>
      </c>
      <c r="O318" s="13">
        <f t="shared" si="56"/>
        <v>0.17909531780543439</v>
      </c>
      <c r="Q318" s="41">
        <v>21.51706661373041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18.545354235282421</v>
      </c>
      <c r="G319" s="13">
        <f t="shared" si="50"/>
        <v>0</v>
      </c>
      <c r="H319" s="13">
        <f t="shared" si="51"/>
        <v>18.545354235282421</v>
      </c>
      <c r="I319" s="16">
        <f t="shared" si="58"/>
        <v>18.607312150291634</v>
      </c>
      <c r="J319" s="13">
        <f t="shared" si="52"/>
        <v>18.435154998291495</v>
      </c>
      <c r="K319" s="13">
        <f t="shared" si="53"/>
        <v>0.17215715200013904</v>
      </c>
      <c r="L319" s="13">
        <f t="shared" si="54"/>
        <v>0</v>
      </c>
      <c r="M319" s="13">
        <f t="shared" si="59"/>
        <v>3.237673789453007</v>
      </c>
      <c r="N319" s="13">
        <f t="shared" si="55"/>
        <v>0.16970775550522205</v>
      </c>
      <c r="O319" s="13">
        <f t="shared" si="56"/>
        <v>0.16970775550522205</v>
      </c>
      <c r="Q319" s="41">
        <v>19.6303286358837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23.97639169839513</v>
      </c>
      <c r="G320" s="13">
        <f t="shared" si="50"/>
        <v>0</v>
      </c>
      <c r="H320" s="13">
        <f t="shared" si="51"/>
        <v>23.97639169839513</v>
      </c>
      <c r="I320" s="16">
        <f t="shared" si="58"/>
        <v>24.148548850395269</v>
      </c>
      <c r="J320" s="13">
        <f t="shared" si="52"/>
        <v>23.392618661343835</v>
      </c>
      <c r="K320" s="13">
        <f t="shared" si="53"/>
        <v>0.75593018905143339</v>
      </c>
      <c r="L320" s="13">
        <f t="shared" si="54"/>
        <v>0</v>
      </c>
      <c r="M320" s="13">
        <f t="shared" si="59"/>
        <v>3.0679660339477848</v>
      </c>
      <c r="N320" s="13">
        <f t="shared" si="55"/>
        <v>0.16081225702342902</v>
      </c>
      <c r="O320" s="13">
        <f t="shared" si="56"/>
        <v>0.16081225702342902</v>
      </c>
      <c r="Q320" s="41">
        <v>14.42909723366256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19.73445265197309</v>
      </c>
      <c r="G321" s="13">
        <f t="shared" si="50"/>
        <v>0</v>
      </c>
      <c r="H321" s="13">
        <f t="shared" si="51"/>
        <v>19.73445265197309</v>
      </c>
      <c r="I321" s="16">
        <f t="shared" si="58"/>
        <v>20.490382841024523</v>
      </c>
      <c r="J321" s="13">
        <f t="shared" si="52"/>
        <v>19.72948154006302</v>
      </c>
      <c r="K321" s="13">
        <f t="shared" si="53"/>
        <v>0.76090130096150332</v>
      </c>
      <c r="L321" s="13">
        <f t="shared" si="54"/>
        <v>0</v>
      </c>
      <c r="M321" s="13">
        <f t="shared" si="59"/>
        <v>2.9071537769243556</v>
      </c>
      <c r="N321" s="13">
        <f t="shared" si="55"/>
        <v>0.15238303006236889</v>
      </c>
      <c r="O321" s="13">
        <f t="shared" si="56"/>
        <v>0.15238303006236889</v>
      </c>
      <c r="Q321" s="41">
        <v>10.70319003056173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16.786221279204678</v>
      </c>
      <c r="G322" s="13">
        <f t="shared" si="50"/>
        <v>0</v>
      </c>
      <c r="H322" s="13">
        <f t="shared" si="51"/>
        <v>16.786221279204678</v>
      </c>
      <c r="I322" s="16">
        <f t="shared" si="58"/>
        <v>17.547122580166182</v>
      </c>
      <c r="J322" s="13">
        <f t="shared" si="52"/>
        <v>17.118792301075924</v>
      </c>
      <c r="K322" s="13">
        <f t="shared" si="53"/>
        <v>0.42833027909025745</v>
      </c>
      <c r="L322" s="13">
        <f t="shared" si="54"/>
        <v>0</v>
      </c>
      <c r="M322" s="13">
        <f t="shared" si="59"/>
        <v>2.7547707468619866</v>
      </c>
      <c r="N322" s="13">
        <f t="shared" si="55"/>
        <v>0.14439563426813773</v>
      </c>
      <c r="O322" s="13">
        <f t="shared" si="56"/>
        <v>0.14439563426813773</v>
      </c>
      <c r="Q322" s="41">
        <v>11.66207260717996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185.96615702237679</v>
      </c>
      <c r="G323" s="13">
        <f t="shared" si="50"/>
        <v>2.5766954247436349</v>
      </c>
      <c r="H323" s="13">
        <f t="shared" si="51"/>
        <v>183.38946159763316</v>
      </c>
      <c r="I323" s="16">
        <f t="shared" si="58"/>
        <v>183.81779187672342</v>
      </c>
      <c r="J323" s="13">
        <f t="shared" si="52"/>
        <v>68.689663773964654</v>
      </c>
      <c r="K323" s="13">
        <f t="shared" si="53"/>
        <v>115.12812810275877</v>
      </c>
      <c r="L323" s="13">
        <f t="shared" si="54"/>
        <v>4.0388446938011731</v>
      </c>
      <c r="M323" s="13">
        <f t="shared" si="59"/>
        <v>6.6492198063950223</v>
      </c>
      <c r="N323" s="13">
        <f t="shared" si="55"/>
        <v>0.34852929683036704</v>
      </c>
      <c r="O323" s="13">
        <f t="shared" si="56"/>
        <v>2.9252247215740019</v>
      </c>
      <c r="Q323" s="41">
        <v>10.901076222580651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85.475174166937208</v>
      </c>
      <c r="G324" s="13">
        <f t="shared" si="50"/>
        <v>0.56687576763484315</v>
      </c>
      <c r="H324" s="13">
        <f t="shared" si="51"/>
        <v>84.908298399302367</v>
      </c>
      <c r="I324" s="16">
        <f t="shared" si="58"/>
        <v>195.99758180825998</v>
      </c>
      <c r="J324" s="13">
        <f t="shared" si="52"/>
        <v>73.591245018737013</v>
      </c>
      <c r="K324" s="13">
        <f t="shared" si="53"/>
        <v>122.40633678952297</v>
      </c>
      <c r="L324" s="13">
        <f t="shared" si="54"/>
        <v>4.3356656811074652</v>
      </c>
      <c r="M324" s="13">
        <f t="shared" si="59"/>
        <v>10.636356190672121</v>
      </c>
      <c r="N324" s="13">
        <f t="shared" si="55"/>
        <v>0.55752131105771452</v>
      </c>
      <c r="O324" s="13">
        <f t="shared" si="56"/>
        <v>1.1243970786925577</v>
      </c>
      <c r="Q324" s="41">
        <v>11.9334296921219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45.30634362559389</v>
      </c>
      <c r="G325" s="13">
        <f t="shared" si="50"/>
        <v>0</v>
      </c>
      <c r="H325" s="13">
        <f t="shared" si="51"/>
        <v>45.30634362559389</v>
      </c>
      <c r="I325" s="16">
        <f t="shared" si="58"/>
        <v>163.37701473400941</v>
      </c>
      <c r="J325" s="13">
        <f t="shared" si="52"/>
        <v>75.974530196300947</v>
      </c>
      <c r="K325" s="13">
        <f t="shared" si="53"/>
        <v>87.40248453770846</v>
      </c>
      <c r="L325" s="13">
        <f t="shared" si="54"/>
        <v>2.9081333813258352</v>
      </c>
      <c r="M325" s="13">
        <f t="shared" si="59"/>
        <v>12.986968260940243</v>
      </c>
      <c r="N325" s="13">
        <f t="shared" si="55"/>
        <v>0.68073233367777963</v>
      </c>
      <c r="O325" s="13">
        <f t="shared" si="56"/>
        <v>0.68073233367777963</v>
      </c>
      <c r="Q325" s="41">
        <v>13.07294812621204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11.026653491456431</v>
      </c>
      <c r="G326" s="13">
        <f t="shared" ref="G326:G389" si="61">IF((F326-$J$2)&gt;0,$I$2*(F326-$J$2),0)</f>
        <v>0</v>
      </c>
      <c r="H326" s="13">
        <f t="shared" ref="H326:H389" si="62">F326-G326</f>
        <v>11.026653491456431</v>
      </c>
      <c r="I326" s="16">
        <f t="shared" si="58"/>
        <v>95.52100464783905</v>
      </c>
      <c r="J326" s="13">
        <f t="shared" ref="J326:J389" si="63">I326/SQRT(1+(I326/($K$2*(300+(25*Q326)+0.05*(Q326)^3)))^2)</f>
        <v>79.17258473534477</v>
      </c>
      <c r="K326" s="13">
        <f t="shared" ref="K326:K389" si="64">I326-J326</f>
        <v>16.348419912494279</v>
      </c>
      <c r="L326" s="13">
        <f t="shared" ref="L326:L389" si="65">IF(K326&gt;$N$2,(K326-$N$2)/$L$2,0)</f>
        <v>1.0395967924241698E-2</v>
      </c>
      <c r="M326" s="13">
        <f t="shared" si="59"/>
        <v>12.316631895186704</v>
      </c>
      <c r="N326" s="13">
        <f t="shared" ref="N326:N389" si="66">$M$2*M326</f>
        <v>0.6455956004972635</v>
      </c>
      <c r="O326" s="13">
        <f t="shared" ref="O326:O389" si="67">N326+G326</f>
        <v>0.6455956004972635</v>
      </c>
      <c r="Q326" s="41">
        <v>20.20828726169561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10.248283013379391</v>
      </c>
      <c r="G327" s="13">
        <f t="shared" si="61"/>
        <v>0</v>
      </c>
      <c r="H327" s="13">
        <f t="shared" si="62"/>
        <v>10.248283013379391</v>
      </c>
      <c r="I327" s="16">
        <f t="shared" ref="I327:I390" si="69">H327+K326-L326</f>
        <v>26.586306957949429</v>
      </c>
      <c r="J327" s="13">
        <f t="shared" si="63"/>
        <v>26.160335252229157</v>
      </c>
      <c r="K327" s="13">
        <f t="shared" si="64"/>
        <v>0.4259717057202721</v>
      </c>
      <c r="L327" s="13">
        <f t="shared" si="65"/>
        <v>0</v>
      </c>
      <c r="M327" s="13">
        <f t="shared" ref="M327:M390" si="70">L327+M326-N326</f>
        <v>11.671036294689442</v>
      </c>
      <c r="N327" s="13">
        <f t="shared" si="66"/>
        <v>0.61175569337587732</v>
      </c>
      <c r="O327" s="13">
        <f t="shared" si="67"/>
        <v>0.61175569337587732</v>
      </c>
      <c r="Q327" s="41">
        <v>20.719319578181249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0.43333333299999999</v>
      </c>
      <c r="G328" s="13">
        <f t="shared" si="61"/>
        <v>0</v>
      </c>
      <c r="H328" s="13">
        <f t="shared" si="62"/>
        <v>0.43333333299999999</v>
      </c>
      <c r="I328" s="16">
        <f t="shared" si="69"/>
        <v>0.85930503872027209</v>
      </c>
      <c r="J328" s="13">
        <f t="shared" si="63"/>
        <v>0.8592991565255147</v>
      </c>
      <c r="K328" s="13">
        <f t="shared" si="64"/>
        <v>5.8821947573894917E-6</v>
      </c>
      <c r="L328" s="13">
        <f t="shared" si="65"/>
        <v>0</v>
      </c>
      <c r="M328" s="13">
        <f t="shared" si="70"/>
        <v>11.059280601313564</v>
      </c>
      <c r="N328" s="13">
        <f t="shared" si="66"/>
        <v>0.57968955812205325</v>
      </c>
      <c r="O328" s="13">
        <f t="shared" si="67"/>
        <v>0.57968955812205325</v>
      </c>
      <c r="Q328" s="41">
        <v>27.29105119354838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5.7615794285919701</v>
      </c>
      <c r="G329" s="18">
        <f t="shared" si="61"/>
        <v>0</v>
      </c>
      <c r="H329" s="18">
        <f t="shared" si="62"/>
        <v>5.7615794285919701</v>
      </c>
      <c r="I329" s="17">
        <f t="shared" si="69"/>
        <v>5.7615853107867272</v>
      </c>
      <c r="J329" s="18">
        <f t="shared" si="63"/>
        <v>5.7596379734991876</v>
      </c>
      <c r="K329" s="18">
        <f t="shared" si="64"/>
        <v>1.9473372875395967E-3</v>
      </c>
      <c r="L329" s="18">
        <f t="shared" si="65"/>
        <v>0</v>
      </c>
      <c r="M329" s="18">
        <f t="shared" si="70"/>
        <v>10.47959104319151</v>
      </c>
      <c r="N329" s="18">
        <f t="shared" si="66"/>
        <v>0.54930421969815713</v>
      </c>
      <c r="O329" s="18">
        <f t="shared" si="67"/>
        <v>0.54930421969815713</v>
      </c>
      <c r="P329" s="3"/>
      <c r="Q329" s="42">
        <v>26.604118141002331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44.961898498152181</v>
      </c>
      <c r="G330" s="13">
        <f t="shared" si="61"/>
        <v>0</v>
      </c>
      <c r="H330" s="13">
        <f t="shared" si="62"/>
        <v>44.961898498152181</v>
      </c>
      <c r="I330" s="16">
        <f t="shared" si="69"/>
        <v>44.96384583543972</v>
      </c>
      <c r="J330" s="13">
        <f t="shared" si="63"/>
        <v>43.507529553184185</v>
      </c>
      <c r="K330" s="13">
        <f t="shared" si="64"/>
        <v>1.4563162822555356</v>
      </c>
      <c r="L330" s="13">
        <f t="shared" si="65"/>
        <v>0</v>
      </c>
      <c r="M330" s="13">
        <f t="shared" si="70"/>
        <v>9.9302868234933523</v>
      </c>
      <c r="N330" s="13">
        <f t="shared" si="66"/>
        <v>0.52051157649914259</v>
      </c>
      <c r="O330" s="13">
        <f t="shared" si="67"/>
        <v>0.52051157649914259</v>
      </c>
      <c r="Q330" s="41">
        <v>22.998236609755221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45.299409228248933</v>
      </c>
      <c r="G331" s="13">
        <f t="shared" si="61"/>
        <v>0</v>
      </c>
      <c r="H331" s="13">
        <f t="shared" si="62"/>
        <v>45.299409228248933</v>
      </c>
      <c r="I331" s="16">
        <f t="shared" si="69"/>
        <v>46.755725510504469</v>
      </c>
      <c r="J331" s="13">
        <f t="shared" si="63"/>
        <v>43.138644542325991</v>
      </c>
      <c r="K331" s="13">
        <f t="shared" si="64"/>
        <v>3.6170809681784775</v>
      </c>
      <c r="L331" s="13">
        <f t="shared" si="65"/>
        <v>0</v>
      </c>
      <c r="M331" s="13">
        <f t="shared" si="70"/>
        <v>9.4097752469942098</v>
      </c>
      <c r="N331" s="13">
        <f t="shared" si="66"/>
        <v>0.49322814490392997</v>
      </c>
      <c r="O331" s="13">
        <f t="shared" si="67"/>
        <v>0.49322814490392997</v>
      </c>
      <c r="Q331" s="41">
        <v>16.88174240660717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34.579360199000128</v>
      </c>
      <c r="G332" s="13">
        <f t="shared" si="61"/>
        <v>0</v>
      </c>
      <c r="H332" s="13">
        <f t="shared" si="62"/>
        <v>34.579360199000128</v>
      </c>
      <c r="I332" s="16">
        <f t="shared" si="69"/>
        <v>38.196441167178605</v>
      </c>
      <c r="J332" s="13">
        <f t="shared" si="63"/>
        <v>35.456549156647803</v>
      </c>
      <c r="K332" s="13">
        <f t="shared" si="64"/>
        <v>2.7398920105308022</v>
      </c>
      <c r="L332" s="13">
        <f t="shared" si="65"/>
        <v>0</v>
      </c>
      <c r="M332" s="13">
        <f t="shared" si="70"/>
        <v>8.9165471020902807</v>
      </c>
      <c r="N332" s="13">
        <f t="shared" si="66"/>
        <v>0.46737481721652513</v>
      </c>
      <c r="O332" s="13">
        <f t="shared" si="67"/>
        <v>0.46737481721652513</v>
      </c>
      <c r="Q332" s="41">
        <v>14.597130210071731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64.842811125556096</v>
      </c>
      <c r="G333" s="13">
        <f t="shared" si="61"/>
        <v>0.15422850680722092</v>
      </c>
      <c r="H333" s="13">
        <f t="shared" si="62"/>
        <v>64.688582618748882</v>
      </c>
      <c r="I333" s="16">
        <f t="shared" si="69"/>
        <v>67.428474629279691</v>
      </c>
      <c r="J333" s="13">
        <f t="shared" si="63"/>
        <v>50.006127129788396</v>
      </c>
      <c r="K333" s="13">
        <f t="shared" si="64"/>
        <v>17.422347499491295</v>
      </c>
      <c r="L333" s="13">
        <f t="shared" si="65"/>
        <v>5.4193042230122293E-2</v>
      </c>
      <c r="M333" s="13">
        <f t="shared" si="70"/>
        <v>8.5033653271038787</v>
      </c>
      <c r="N333" s="13">
        <f t="shared" si="66"/>
        <v>0.44571724569803917</v>
      </c>
      <c r="O333" s="13">
        <f t="shared" si="67"/>
        <v>0.59994575250526005</v>
      </c>
      <c r="Q333" s="41">
        <v>10.99917153481295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5.3590889446791472</v>
      </c>
      <c r="G334" s="13">
        <f t="shared" si="61"/>
        <v>0</v>
      </c>
      <c r="H334" s="13">
        <f t="shared" si="62"/>
        <v>5.3590889446791472</v>
      </c>
      <c r="I334" s="16">
        <f t="shared" si="69"/>
        <v>22.727243401940321</v>
      </c>
      <c r="J334" s="13">
        <f t="shared" si="63"/>
        <v>21.667601153655216</v>
      </c>
      <c r="K334" s="13">
        <f t="shared" si="64"/>
        <v>1.0596422482851047</v>
      </c>
      <c r="L334" s="13">
        <f t="shared" si="65"/>
        <v>0</v>
      </c>
      <c r="M334" s="13">
        <f t="shared" si="70"/>
        <v>8.0576480814058389</v>
      </c>
      <c r="N334" s="13">
        <f t="shared" si="66"/>
        <v>0.42235427639464829</v>
      </c>
      <c r="O334" s="13">
        <f t="shared" si="67"/>
        <v>0.42235427639464829</v>
      </c>
      <c r="Q334" s="41">
        <v>10.439600222580649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90.353110607836228</v>
      </c>
      <c r="G335" s="13">
        <f t="shared" si="61"/>
        <v>0.6644344964528236</v>
      </c>
      <c r="H335" s="13">
        <f t="shared" si="62"/>
        <v>89.688676111383401</v>
      </c>
      <c r="I335" s="16">
        <f t="shared" si="69"/>
        <v>90.748318359668502</v>
      </c>
      <c r="J335" s="13">
        <f t="shared" si="63"/>
        <v>59.532684595184854</v>
      </c>
      <c r="K335" s="13">
        <f t="shared" si="64"/>
        <v>31.215633764483648</v>
      </c>
      <c r="L335" s="13">
        <f t="shared" si="65"/>
        <v>0.61671289066738111</v>
      </c>
      <c r="M335" s="13">
        <f t="shared" si="70"/>
        <v>8.2520066956785723</v>
      </c>
      <c r="N335" s="13">
        <f t="shared" si="66"/>
        <v>0.43254188834579033</v>
      </c>
      <c r="O335" s="13">
        <f t="shared" si="67"/>
        <v>1.096976384798614</v>
      </c>
      <c r="Q335" s="41">
        <v>11.836051715721061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16.740755135195261</v>
      </c>
      <c r="G336" s="13">
        <f t="shared" si="61"/>
        <v>0</v>
      </c>
      <c r="H336" s="13">
        <f t="shared" si="62"/>
        <v>16.740755135195261</v>
      </c>
      <c r="I336" s="16">
        <f t="shared" si="69"/>
        <v>47.339676009011534</v>
      </c>
      <c r="J336" s="13">
        <f t="shared" si="63"/>
        <v>43.540010099723212</v>
      </c>
      <c r="K336" s="13">
        <f t="shared" si="64"/>
        <v>3.799665909288322</v>
      </c>
      <c r="L336" s="13">
        <f t="shared" si="65"/>
        <v>0</v>
      </c>
      <c r="M336" s="13">
        <f t="shared" si="70"/>
        <v>7.8194648073327819</v>
      </c>
      <c r="N336" s="13">
        <f t="shared" si="66"/>
        <v>0.40986952608610877</v>
      </c>
      <c r="O336" s="13">
        <f t="shared" si="67"/>
        <v>0.40986952608610877</v>
      </c>
      <c r="Q336" s="41">
        <v>16.762355008349878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19.358762636204741</v>
      </c>
      <c r="G337" s="13">
        <f t="shared" si="61"/>
        <v>0</v>
      </c>
      <c r="H337" s="13">
        <f t="shared" si="62"/>
        <v>19.358762636204741</v>
      </c>
      <c r="I337" s="16">
        <f t="shared" si="69"/>
        <v>23.158428545493063</v>
      </c>
      <c r="J337" s="13">
        <f t="shared" si="63"/>
        <v>22.656885735775809</v>
      </c>
      <c r="K337" s="13">
        <f t="shared" si="64"/>
        <v>0.50154280971725385</v>
      </c>
      <c r="L337" s="13">
        <f t="shared" si="65"/>
        <v>0</v>
      </c>
      <c r="M337" s="13">
        <f t="shared" si="70"/>
        <v>7.4095952812466734</v>
      </c>
      <c r="N337" s="13">
        <f t="shared" si="66"/>
        <v>0.38838557129466139</v>
      </c>
      <c r="O337" s="13">
        <f t="shared" si="67"/>
        <v>0.38838557129466139</v>
      </c>
      <c r="Q337" s="41">
        <v>16.573802421204551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31.657027302679861</v>
      </c>
      <c r="G338" s="13">
        <f t="shared" si="61"/>
        <v>0</v>
      </c>
      <c r="H338" s="13">
        <f t="shared" si="62"/>
        <v>31.657027302679861</v>
      </c>
      <c r="I338" s="16">
        <f t="shared" si="69"/>
        <v>32.158570112397115</v>
      </c>
      <c r="J338" s="13">
        <f t="shared" si="63"/>
        <v>31.210667577113007</v>
      </c>
      <c r="K338" s="13">
        <f t="shared" si="64"/>
        <v>0.94790253528410773</v>
      </c>
      <c r="L338" s="13">
        <f t="shared" si="65"/>
        <v>0</v>
      </c>
      <c r="M338" s="13">
        <f t="shared" si="70"/>
        <v>7.0212097099520117</v>
      </c>
      <c r="N338" s="13">
        <f t="shared" si="66"/>
        <v>0.36802773172795011</v>
      </c>
      <c r="O338" s="13">
        <f t="shared" si="67"/>
        <v>0.36802773172795011</v>
      </c>
      <c r="Q338" s="41">
        <v>18.956010288209761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3.94843267488424</v>
      </c>
      <c r="G339" s="13">
        <f t="shared" si="61"/>
        <v>0</v>
      </c>
      <c r="H339" s="13">
        <f t="shared" si="62"/>
        <v>3.94843267488424</v>
      </c>
      <c r="I339" s="16">
        <f t="shared" si="69"/>
        <v>4.8963352101683473</v>
      </c>
      <c r="J339" s="13">
        <f t="shared" si="63"/>
        <v>4.893744748937614</v>
      </c>
      <c r="K339" s="13">
        <f t="shared" si="64"/>
        <v>2.5904612307332542E-3</v>
      </c>
      <c r="L339" s="13">
        <f t="shared" si="65"/>
        <v>0</v>
      </c>
      <c r="M339" s="13">
        <f t="shared" si="70"/>
        <v>6.6531819782240618</v>
      </c>
      <c r="N339" s="13">
        <f t="shared" si="66"/>
        <v>0.34873698028823197</v>
      </c>
      <c r="O339" s="13">
        <f t="shared" si="67"/>
        <v>0.34873698028823197</v>
      </c>
      <c r="Q339" s="41">
        <v>21.074490668512411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2.3344717092608658</v>
      </c>
      <c r="G340" s="13">
        <f t="shared" si="61"/>
        <v>0</v>
      </c>
      <c r="H340" s="13">
        <f t="shared" si="62"/>
        <v>2.3344717092608658</v>
      </c>
      <c r="I340" s="16">
        <f t="shared" si="69"/>
        <v>2.337062170491599</v>
      </c>
      <c r="J340" s="13">
        <f t="shared" si="63"/>
        <v>2.3368680960318806</v>
      </c>
      <c r="K340" s="13">
        <f t="shared" si="64"/>
        <v>1.9407445971841852E-4</v>
      </c>
      <c r="L340" s="13">
        <f t="shared" si="65"/>
        <v>0</v>
      </c>
      <c r="M340" s="13">
        <f t="shared" si="70"/>
        <v>6.3044449979358301</v>
      </c>
      <c r="N340" s="13">
        <f t="shared" si="66"/>
        <v>0.330457383875777</v>
      </c>
      <c r="O340" s="13">
        <f t="shared" si="67"/>
        <v>0.330457383875777</v>
      </c>
      <c r="Q340" s="41">
        <v>23.7221412979289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13.106690224545201</v>
      </c>
      <c r="G341" s="18">
        <f t="shared" si="61"/>
        <v>0</v>
      </c>
      <c r="H341" s="18">
        <f t="shared" si="62"/>
        <v>13.106690224545201</v>
      </c>
      <c r="I341" s="17">
        <f t="shared" si="69"/>
        <v>13.106884299004919</v>
      </c>
      <c r="J341" s="18">
        <f t="shared" si="63"/>
        <v>13.077912751929302</v>
      </c>
      <c r="K341" s="18">
        <f t="shared" si="64"/>
        <v>2.897154707561711E-2</v>
      </c>
      <c r="L341" s="18">
        <f t="shared" si="65"/>
        <v>0</v>
      </c>
      <c r="M341" s="18">
        <f t="shared" si="70"/>
        <v>5.9739876140600527</v>
      </c>
      <c r="N341" s="18">
        <f t="shared" si="66"/>
        <v>0.31313594121210442</v>
      </c>
      <c r="O341" s="18">
        <f t="shared" si="67"/>
        <v>0.31313594121210442</v>
      </c>
      <c r="P341" s="3"/>
      <c r="Q341" s="42">
        <v>24.893369193548381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10.07064600130315</v>
      </c>
      <c r="G342" s="13">
        <f t="shared" si="61"/>
        <v>0</v>
      </c>
      <c r="H342" s="13">
        <f t="shared" si="62"/>
        <v>10.07064600130315</v>
      </c>
      <c r="I342" s="16">
        <f t="shared" si="69"/>
        <v>10.099617548378767</v>
      </c>
      <c r="J342" s="13">
        <f t="shared" si="63"/>
        <v>10.07642884256218</v>
      </c>
      <c r="K342" s="13">
        <f t="shared" si="64"/>
        <v>2.3188705816586719E-2</v>
      </c>
      <c r="L342" s="13">
        <f t="shared" si="65"/>
        <v>0</v>
      </c>
      <c r="M342" s="13">
        <f t="shared" si="70"/>
        <v>5.6608516728479481</v>
      </c>
      <c r="N342" s="13">
        <f t="shared" si="66"/>
        <v>0.29672242916396835</v>
      </c>
      <c r="O342" s="13">
        <f t="shared" si="67"/>
        <v>0.29672242916396835</v>
      </c>
      <c r="Q342" s="41">
        <v>20.915852137925651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17.25175585263446</v>
      </c>
      <c r="G343" s="13">
        <f t="shared" si="61"/>
        <v>0</v>
      </c>
      <c r="H343" s="13">
        <f t="shared" si="62"/>
        <v>17.25175585263446</v>
      </c>
      <c r="I343" s="16">
        <f t="shared" si="69"/>
        <v>17.274944558451047</v>
      </c>
      <c r="J343" s="13">
        <f t="shared" si="63"/>
        <v>17.098147473938667</v>
      </c>
      <c r="K343" s="13">
        <f t="shared" si="64"/>
        <v>0.17679708451237985</v>
      </c>
      <c r="L343" s="13">
        <f t="shared" si="65"/>
        <v>0</v>
      </c>
      <c r="M343" s="13">
        <f t="shared" si="70"/>
        <v>5.3641292436839798</v>
      </c>
      <c r="N343" s="13">
        <f t="shared" si="66"/>
        <v>0.28116925712251267</v>
      </c>
      <c r="O343" s="13">
        <f t="shared" si="67"/>
        <v>0.28116925712251267</v>
      </c>
      <c r="Q343" s="41">
        <v>17.856884787910289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76.785961877413996</v>
      </c>
      <c r="G344" s="13">
        <f t="shared" si="61"/>
        <v>0.3930915218443789</v>
      </c>
      <c r="H344" s="13">
        <f t="shared" si="62"/>
        <v>76.392870355569613</v>
      </c>
      <c r="I344" s="16">
        <f t="shared" si="69"/>
        <v>76.569667440081986</v>
      </c>
      <c r="J344" s="13">
        <f t="shared" si="63"/>
        <v>61.562521148638687</v>
      </c>
      <c r="K344" s="13">
        <f t="shared" si="64"/>
        <v>15.007146291443298</v>
      </c>
      <c r="L344" s="13">
        <f t="shared" si="65"/>
        <v>0</v>
      </c>
      <c r="M344" s="13">
        <f t="shared" si="70"/>
        <v>5.082959986561467</v>
      </c>
      <c r="N344" s="13">
        <f t="shared" si="66"/>
        <v>0.26643132901537192</v>
      </c>
      <c r="O344" s="13">
        <f t="shared" si="67"/>
        <v>0.65952285085975082</v>
      </c>
      <c r="Q344" s="41">
        <v>15.78019275191861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14.135806132699191</v>
      </c>
      <c r="G345" s="13">
        <f t="shared" si="61"/>
        <v>0</v>
      </c>
      <c r="H345" s="13">
        <f t="shared" si="62"/>
        <v>14.135806132699191</v>
      </c>
      <c r="I345" s="16">
        <f t="shared" si="69"/>
        <v>29.142952424142489</v>
      </c>
      <c r="J345" s="13">
        <f t="shared" si="63"/>
        <v>26.840034431596809</v>
      </c>
      <c r="K345" s="13">
        <f t="shared" si="64"/>
        <v>2.3029179925456802</v>
      </c>
      <c r="L345" s="13">
        <f t="shared" si="65"/>
        <v>0</v>
      </c>
      <c r="M345" s="13">
        <f t="shared" si="70"/>
        <v>4.8165286575460948</v>
      </c>
      <c r="N345" s="13">
        <f t="shared" si="66"/>
        <v>0.25246591255162404</v>
      </c>
      <c r="O345" s="13">
        <f t="shared" si="67"/>
        <v>0.25246591255162404</v>
      </c>
      <c r="Q345" s="41">
        <v>9.8198924665939451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72.777561882104024</v>
      </c>
      <c r="G346" s="13">
        <f t="shared" si="61"/>
        <v>0.31292352193817946</v>
      </c>
      <c r="H346" s="13">
        <f t="shared" si="62"/>
        <v>72.46463836016585</v>
      </c>
      <c r="I346" s="16">
        <f t="shared" si="69"/>
        <v>74.767556352711523</v>
      </c>
      <c r="J346" s="13">
        <f t="shared" si="63"/>
        <v>50.380360563714206</v>
      </c>
      <c r="K346" s="13">
        <f t="shared" si="64"/>
        <v>24.387195788997317</v>
      </c>
      <c r="L346" s="13">
        <f t="shared" si="65"/>
        <v>0.33823451928878762</v>
      </c>
      <c r="M346" s="13">
        <f t="shared" si="70"/>
        <v>4.9022972642832583</v>
      </c>
      <c r="N346" s="13">
        <f t="shared" si="66"/>
        <v>0.25696160874856339</v>
      </c>
      <c r="O346" s="13">
        <f t="shared" si="67"/>
        <v>0.56988513068674285</v>
      </c>
      <c r="Q346" s="41">
        <v>9.6652619225806475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0.46666666699999998</v>
      </c>
      <c r="G347" s="13">
        <f t="shared" si="61"/>
        <v>0</v>
      </c>
      <c r="H347" s="13">
        <f t="shared" si="62"/>
        <v>0.46666666699999998</v>
      </c>
      <c r="I347" s="16">
        <f t="shared" si="69"/>
        <v>24.51562793670853</v>
      </c>
      <c r="J347" s="13">
        <f t="shared" si="63"/>
        <v>23.743809189414048</v>
      </c>
      <c r="K347" s="13">
        <f t="shared" si="64"/>
        <v>0.77181874729448197</v>
      </c>
      <c r="L347" s="13">
        <f t="shared" si="65"/>
        <v>0</v>
      </c>
      <c r="M347" s="13">
        <f t="shared" si="70"/>
        <v>4.6453356555346952</v>
      </c>
      <c r="N347" s="13">
        <f t="shared" si="66"/>
        <v>0.24349256254205928</v>
      </c>
      <c r="O347" s="13">
        <f t="shared" si="67"/>
        <v>0.24349256254205928</v>
      </c>
      <c r="Q347" s="41">
        <v>14.603337820572531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1.1115320171329599</v>
      </c>
      <c r="G348" s="13">
        <f t="shared" si="61"/>
        <v>0</v>
      </c>
      <c r="H348" s="13">
        <f t="shared" si="62"/>
        <v>1.1115320171329599</v>
      </c>
      <c r="I348" s="16">
        <f t="shared" si="69"/>
        <v>1.8833507644274419</v>
      </c>
      <c r="J348" s="13">
        <f t="shared" si="63"/>
        <v>1.8831204126752688</v>
      </c>
      <c r="K348" s="13">
        <f t="shared" si="64"/>
        <v>2.303517521731191E-4</v>
      </c>
      <c r="L348" s="13">
        <f t="shared" si="65"/>
        <v>0</v>
      </c>
      <c r="M348" s="13">
        <f t="shared" si="70"/>
        <v>4.4018430929926362</v>
      </c>
      <c r="N348" s="13">
        <f t="shared" si="66"/>
        <v>0.23072951754171384</v>
      </c>
      <c r="O348" s="13">
        <f t="shared" si="67"/>
        <v>0.23072951754171384</v>
      </c>
      <c r="Q348" s="41">
        <v>17.926228813199671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45.30304864496145</v>
      </c>
      <c r="G349" s="13">
        <f t="shared" si="61"/>
        <v>0</v>
      </c>
      <c r="H349" s="13">
        <f t="shared" si="62"/>
        <v>45.30304864496145</v>
      </c>
      <c r="I349" s="16">
        <f t="shared" si="69"/>
        <v>45.303278996713622</v>
      </c>
      <c r="J349" s="13">
        <f t="shared" si="63"/>
        <v>41.761533673705792</v>
      </c>
      <c r="K349" s="13">
        <f t="shared" si="64"/>
        <v>3.5417453230078308</v>
      </c>
      <c r="L349" s="13">
        <f t="shared" si="65"/>
        <v>0</v>
      </c>
      <c r="M349" s="13">
        <f t="shared" si="70"/>
        <v>4.1711135754509225</v>
      </c>
      <c r="N349" s="13">
        <f t="shared" si="66"/>
        <v>0.21863546758573529</v>
      </c>
      <c r="O349" s="13">
        <f t="shared" si="67"/>
        <v>0.21863546758573529</v>
      </c>
      <c r="Q349" s="41">
        <v>16.348472752007151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4.3280657940638134</v>
      </c>
      <c r="G350" s="13">
        <f t="shared" si="61"/>
        <v>0</v>
      </c>
      <c r="H350" s="13">
        <f t="shared" si="62"/>
        <v>4.3280657940638134</v>
      </c>
      <c r="I350" s="16">
        <f t="shared" si="69"/>
        <v>7.8698111170716443</v>
      </c>
      <c r="J350" s="13">
        <f t="shared" si="63"/>
        <v>7.856348939289532</v>
      </c>
      <c r="K350" s="13">
        <f t="shared" si="64"/>
        <v>1.3462177782112228E-2</v>
      </c>
      <c r="L350" s="13">
        <f t="shared" si="65"/>
        <v>0</v>
      </c>
      <c r="M350" s="13">
        <f t="shared" si="70"/>
        <v>3.9524781078651872</v>
      </c>
      <c r="N350" s="13">
        <f t="shared" si="66"/>
        <v>0.2071753462484098</v>
      </c>
      <c r="O350" s="13">
        <f t="shared" si="67"/>
        <v>0.2071753462484098</v>
      </c>
      <c r="Q350" s="41">
        <v>19.47747866724821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0.43333333299999999</v>
      </c>
      <c r="G351" s="13">
        <f t="shared" si="61"/>
        <v>0</v>
      </c>
      <c r="H351" s="13">
        <f t="shared" si="62"/>
        <v>0.43333333299999999</v>
      </c>
      <c r="I351" s="16">
        <f t="shared" si="69"/>
        <v>0.44679551078211222</v>
      </c>
      <c r="J351" s="13">
        <f t="shared" si="63"/>
        <v>0.44679366350200078</v>
      </c>
      <c r="K351" s="13">
        <f t="shared" si="64"/>
        <v>1.8472801114333137E-6</v>
      </c>
      <c r="L351" s="13">
        <f t="shared" si="65"/>
        <v>0</v>
      </c>
      <c r="M351" s="13">
        <f t="shared" si="70"/>
        <v>3.7453027616167773</v>
      </c>
      <c r="N351" s="13">
        <f t="shared" si="66"/>
        <v>0.196315925165789</v>
      </c>
      <c r="O351" s="13">
        <f t="shared" si="67"/>
        <v>0.196315925165789</v>
      </c>
      <c r="Q351" s="41">
        <v>21.528645783435739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0.8902156485541749</v>
      </c>
      <c r="G352" s="13">
        <f t="shared" si="61"/>
        <v>0</v>
      </c>
      <c r="H352" s="13">
        <f t="shared" si="62"/>
        <v>0.8902156485541749</v>
      </c>
      <c r="I352" s="16">
        <f t="shared" si="69"/>
        <v>0.89021749583428633</v>
      </c>
      <c r="J352" s="13">
        <f t="shared" si="63"/>
        <v>0.89020876038813734</v>
      </c>
      <c r="K352" s="13">
        <f t="shared" si="64"/>
        <v>8.7354461489885793E-6</v>
      </c>
      <c r="L352" s="13">
        <f t="shared" si="65"/>
        <v>0</v>
      </c>
      <c r="M352" s="13">
        <f t="shared" si="70"/>
        <v>3.5489868364509882</v>
      </c>
      <c r="N352" s="13">
        <f t="shared" si="66"/>
        <v>0.18602571769079632</v>
      </c>
      <c r="O352" s="13">
        <f t="shared" si="67"/>
        <v>0.18602571769079632</v>
      </c>
      <c r="Q352" s="41">
        <v>25.19306719354838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19.340117695566061</v>
      </c>
      <c r="G353" s="18">
        <f t="shared" si="61"/>
        <v>0</v>
      </c>
      <c r="H353" s="18">
        <f t="shared" si="62"/>
        <v>19.340117695566061</v>
      </c>
      <c r="I353" s="17">
        <f t="shared" si="69"/>
        <v>19.340126431012209</v>
      </c>
      <c r="J353" s="18">
        <f t="shared" si="63"/>
        <v>19.253796376002835</v>
      </c>
      <c r="K353" s="18">
        <f t="shared" si="64"/>
        <v>8.6330055009373297E-2</v>
      </c>
      <c r="L353" s="18">
        <f t="shared" si="65"/>
        <v>0</v>
      </c>
      <c r="M353" s="18">
        <f t="shared" si="70"/>
        <v>3.3629611187601918</v>
      </c>
      <c r="N353" s="18">
        <f t="shared" si="66"/>
        <v>0.17627488759840249</v>
      </c>
      <c r="O353" s="18">
        <f t="shared" si="67"/>
        <v>0.17627488759840249</v>
      </c>
      <c r="P353" s="3"/>
      <c r="Q353" s="42">
        <v>25.410260903155908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10.35118684767151</v>
      </c>
      <c r="G354" s="13">
        <f t="shared" si="61"/>
        <v>0</v>
      </c>
      <c r="H354" s="13">
        <f t="shared" si="62"/>
        <v>10.35118684767151</v>
      </c>
      <c r="I354" s="16">
        <f t="shared" si="69"/>
        <v>10.437516902680883</v>
      </c>
      <c r="J354" s="13">
        <f t="shared" si="63"/>
        <v>10.414452421547226</v>
      </c>
      <c r="K354" s="13">
        <f t="shared" si="64"/>
        <v>2.3064481133657111E-2</v>
      </c>
      <c r="L354" s="13">
        <f t="shared" si="65"/>
        <v>0</v>
      </c>
      <c r="M354" s="13">
        <f t="shared" si="70"/>
        <v>3.1866862311617892</v>
      </c>
      <c r="N354" s="13">
        <f t="shared" si="66"/>
        <v>0.16703516257616227</v>
      </c>
      <c r="O354" s="13">
        <f t="shared" si="67"/>
        <v>0.16703516257616227</v>
      </c>
      <c r="Q354" s="41">
        <v>21.65269337746696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19.39105303555592</v>
      </c>
      <c r="G355" s="13">
        <f t="shared" si="61"/>
        <v>0</v>
      </c>
      <c r="H355" s="13">
        <f t="shared" si="62"/>
        <v>19.39105303555592</v>
      </c>
      <c r="I355" s="16">
        <f t="shared" si="69"/>
        <v>19.414117516689579</v>
      </c>
      <c r="J355" s="13">
        <f t="shared" si="63"/>
        <v>19.204806999968202</v>
      </c>
      <c r="K355" s="13">
        <f t="shared" si="64"/>
        <v>0.20931051672137713</v>
      </c>
      <c r="L355" s="13">
        <f t="shared" si="65"/>
        <v>0</v>
      </c>
      <c r="M355" s="13">
        <f t="shared" si="70"/>
        <v>3.019651068585627</v>
      </c>
      <c r="N355" s="13">
        <f t="shared" si="66"/>
        <v>0.15827975224928079</v>
      </c>
      <c r="O355" s="13">
        <f t="shared" si="67"/>
        <v>0.15827975224928079</v>
      </c>
      <c r="Q355" s="41">
        <v>19.133357014188562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80.382623797710181</v>
      </c>
      <c r="G356" s="13">
        <f t="shared" si="61"/>
        <v>0.46502476025030265</v>
      </c>
      <c r="H356" s="13">
        <f t="shared" si="62"/>
        <v>79.91759903745988</v>
      </c>
      <c r="I356" s="16">
        <f t="shared" si="69"/>
        <v>80.126909554181253</v>
      </c>
      <c r="J356" s="13">
        <f t="shared" si="63"/>
        <v>60.399535557476796</v>
      </c>
      <c r="K356" s="13">
        <f t="shared" si="64"/>
        <v>19.727373996704458</v>
      </c>
      <c r="L356" s="13">
        <f t="shared" si="65"/>
        <v>0.14819697508164806</v>
      </c>
      <c r="M356" s="13">
        <f t="shared" si="70"/>
        <v>3.009568291417994</v>
      </c>
      <c r="N356" s="13">
        <f t="shared" si="66"/>
        <v>0.15775124765195156</v>
      </c>
      <c r="O356" s="13">
        <f t="shared" si="67"/>
        <v>0.62277600790225418</v>
      </c>
      <c r="Q356" s="41">
        <v>14.07009714917505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99.085706566745898</v>
      </c>
      <c r="G357" s="13">
        <f t="shared" si="61"/>
        <v>0.83908641563101694</v>
      </c>
      <c r="H357" s="13">
        <f t="shared" si="62"/>
        <v>98.246620151114882</v>
      </c>
      <c r="I357" s="16">
        <f t="shared" si="69"/>
        <v>117.82579717273769</v>
      </c>
      <c r="J357" s="13">
        <f t="shared" si="63"/>
        <v>66.161524055750462</v>
      </c>
      <c r="K357" s="13">
        <f t="shared" si="64"/>
        <v>51.664273116987232</v>
      </c>
      <c r="L357" s="13">
        <f t="shared" si="65"/>
        <v>1.450652336882801</v>
      </c>
      <c r="M357" s="13">
        <f t="shared" si="70"/>
        <v>4.3024693806488434</v>
      </c>
      <c r="N357" s="13">
        <f t="shared" si="66"/>
        <v>0.22552068837151634</v>
      </c>
      <c r="O357" s="13">
        <f t="shared" si="67"/>
        <v>1.0646071040025333</v>
      </c>
      <c r="Q357" s="41">
        <v>12.03630559756389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18.387402259003839</v>
      </c>
      <c r="G358" s="13">
        <f t="shared" si="61"/>
        <v>0</v>
      </c>
      <c r="H358" s="13">
        <f t="shared" si="62"/>
        <v>18.387402259003839</v>
      </c>
      <c r="I358" s="16">
        <f t="shared" si="69"/>
        <v>68.60102303910827</v>
      </c>
      <c r="J358" s="13">
        <f t="shared" si="63"/>
        <v>48.551487194636273</v>
      </c>
      <c r="K358" s="13">
        <f t="shared" si="64"/>
        <v>20.049535844471997</v>
      </c>
      <c r="L358" s="13">
        <f t="shared" si="65"/>
        <v>0.16133542739075513</v>
      </c>
      <c r="M358" s="13">
        <f t="shared" si="70"/>
        <v>4.2382841196680818</v>
      </c>
      <c r="N358" s="13">
        <f t="shared" si="66"/>
        <v>0.22215631713280604</v>
      </c>
      <c r="O358" s="13">
        <f t="shared" si="67"/>
        <v>0.22215631713280604</v>
      </c>
      <c r="Q358" s="41">
        <v>9.783769222580645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10.70440256498372</v>
      </c>
      <c r="G359" s="13">
        <f t="shared" si="61"/>
        <v>0</v>
      </c>
      <c r="H359" s="13">
        <f t="shared" si="62"/>
        <v>10.70440256498372</v>
      </c>
      <c r="I359" s="16">
        <f t="shared" si="69"/>
        <v>30.59260298206496</v>
      </c>
      <c r="J359" s="13">
        <f t="shared" si="63"/>
        <v>28.790910059552338</v>
      </c>
      <c r="K359" s="13">
        <f t="shared" si="64"/>
        <v>1.8016929225126219</v>
      </c>
      <c r="L359" s="13">
        <f t="shared" si="65"/>
        <v>0</v>
      </c>
      <c r="M359" s="13">
        <f t="shared" si="70"/>
        <v>4.0161278025352756</v>
      </c>
      <c r="N359" s="13">
        <f t="shared" si="66"/>
        <v>0.2105116449379941</v>
      </c>
      <c r="O359" s="13">
        <f t="shared" si="67"/>
        <v>0.2105116449379941</v>
      </c>
      <c r="Q359" s="41">
        <v>12.959360618407571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39.491632689879133</v>
      </c>
      <c r="G360" s="13">
        <f t="shared" si="61"/>
        <v>0</v>
      </c>
      <c r="H360" s="13">
        <f t="shared" si="62"/>
        <v>39.491632689879133</v>
      </c>
      <c r="I360" s="16">
        <f t="shared" si="69"/>
        <v>41.293325612391754</v>
      </c>
      <c r="J360" s="13">
        <f t="shared" si="63"/>
        <v>37.312572528489291</v>
      </c>
      <c r="K360" s="13">
        <f t="shared" si="64"/>
        <v>3.9807530839024636</v>
      </c>
      <c r="L360" s="13">
        <f t="shared" si="65"/>
        <v>0</v>
      </c>
      <c r="M360" s="13">
        <f t="shared" si="70"/>
        <v>3.8056161575972816</v>
      </c>
      <c r="N360" s="13">
        <f t="shared" si="66"/>
        <v>0.19947734652086574</v>
      </c>
      <c r="O360" s="13">
        <f t="shared" si="67"/>
        <v>0.19947734652086574</v>
      </c>
      <c r="Q360" s="41">
        <v>13.28922012905111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92.290548272920134</v>
      </c>
      <c r="G361" s="13">
        <f t="shared" si="61"/>
        <v>0.70318324975450164</v>
      </c>
      <c r="H361" s="13">
        <f t="shared" si="62"/>
        <v>91.587365023165631</v>
      </c>
      <c r="I361" s="16">
        <f t="shared" si="69"/>
        <v>95.568118107068102</v>
      </c>
      <c r="J361" s="13">
        <f t="shared" si="63"/>
        <v>67.618045686228228</v>
      </c>
      <c r="K361" s="13">
        <f t="shared" si="64"/>
        <v>27.950072420839874</v>
      </c>
      <c r="L361" s="13">
        <f t="shared" si="65"/>
        <v>0.48353628309190672</v>
      </c>
      <c r="M361" s="13">
        <f t="shared" si="70"/>
        <v>4.0896750941683218</v>
      </c>
      <c r="N361" s="13">
        <f t="shared" si="66"/>
        <v>0.21436674171370754</v>
      </c>
      <c r="O361" s="13">
        <f t="shared" si="67"/>
        <v>0.91754999146820915</v>
      </c>
      <c r="Q361" s="41">
        <v>14.649688946134861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65.685014611678042</v>
      </c>
      <c r="G362" s="13">
        <f t="shared" si="61"/>
        <v>0.17107257652965985</v>
      </c>
      <c r="H362" s="13">
        <f t="shared" si="62"/>
        <v>65.513942035148389</v>
      </c>
      <c r="I362" s="16">
        <f t="shared" si="69"/>
        <v>92.980478172896355</v>
      </c>
      <c r="J362" s="13">
        <f t="shared" si="63"/>
        <v>67.181312028220816</v>
      </c>
      <c r="K362" s="13">
        <f t="shared" si="64"/>
        <v>25.799166144675539</v>
      </c>
      <c r="L362" s="13">
        <f t="shared" si="65"/>
        <v>0.39581770397841931</v>
      </c>
      <c r="M362" s="13">
        <f t="shared" si="70"/>
        <v>4.271126056433034</v>
      </c>
      <c r="N362" s="13">
        <f t="shared" si="66"/>
        <v>0.22387777881711182</v>
      </c>
      <c r="O362" s="13">
        <f t="shared" si="67"/>
        <v>0.3949503553467717</v>
      </c>
      <c r="Q362" s="41">
        <v>14.872140995371909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13.331396516582441</v>
      </c>
      <c r="G363" s="13">
        <f t="shared" si="61"/>
        <v>0</v>
      </c>
      <c r="H363" s="13">
        <f t="shared" si="62"/>
        <v>13.331396516582441</v>
      </c>
      <c r="I363" s="16">
        <f t="shared" si="69"/>
        <v>38.734744957279567</v>
      </c>
      <c r="J363" s="13">
        <f t="shared" si="63"/>
        <v>37.428214188968383</v>
      </c>
      <c r="K363" s="13">
        <f t="shared" si="64"/>
        <v>1.306530768311184</v>
      </c>
      <c r="L363" s="13">
        <f t="shared" si="65"/>
        <v>0</v>
      </c>
      <c r="M363" s="13">
        <f t="shared" si="70"/>
        <v>4.047248277615922</v>
      </c>
      <c r="N363" s="13">
        <f t="shared" si="66"/>
        <v>0.21214287350505889</v>
      </c>
      <c r="O363" s="13">
        <f t="shared" si="67"/>
        <v>0.21214287350505889</v>
      </c>
      <c r="Q363" s="41">
        <v>20.584500564542559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0.49954598979946102</v>
      </c>
      <c r="G364" s="13">
        <f t="shared" si="61"/>
        <v>0</v>
      </c>
      <c r="H364" s="13">
        <f t="shared" si="62"/>
        <v>0.49954598979946102</v>
      </c>
      <c r="I364" s="16">
        <f t="shared" si="69"/>
        <v>1.8060767581106449</v>
      </c>
      <c r="J364" s="13">
        <f t="shared" si="63"/>
        <v>1.8059840018936171</v>
      </c>
      <c r="K364" s="13">
        <f t="shared" si="64"/>
        <v>9.2756217027867294E-5</v>
      </c>
      <c r="L364" s="13">
        <f t="shared" si="65"/>
        <v>0</v>
      </c>
      <c r="M364" s="13">
        <f t="shared" si="70"/>
        <v>3.835105404110863</v>
      </c>
      <c r="N364" s="13">
        <f t="shared" si="66"/>
        <v>0.20102307168121478</v>
      </c>
      <c r="O364" s="13">
        <f t="shared" si="67"/>
        <v>0.20102307168121478</v>
      </c>
      <c r="Q364" s="41">
        <v>23.473418073225229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23.803265064339779</v>
      </c>
      <c r="G365" s="18">
        <f t="shared" si="61"/>
        <v>0</v>
      </c>
      <c r="H365" s="18">
        <f t="shared" si="62"/>
        <v>23.803265064339779</v>
      </c>
      <c r="I365" s="17">
        <f t="shared" si="69"/>
        <v>23.803357820556808</v>
      </c>
      <c r="J365" s="18">
        <f t="shared" si="63"/>
        <v>23.565048236996724</v>
      </c>
      <c r="K365" s="18">
        <f t="shared" si="64"/>
        <v>0.2383095835600848</v>
      </c>
      <c r="L365" s="18">
        <f t="shared" si="65"/>
        <v>0</v>
      </c>
      <c r="M365" s="18">
        <f t="shared" si="70"/>
        <v>3.6340823324296481</v>
      </c>
      <c r="N365" s="18">
        <f t="shared" si="66"/>
        <v>0.19048613173040277</v>
      </c>
      <c r="O365" s="18">
        <f t="shared" si="67"/>
        <v>0.19048613173040277</v>
      </c>
      <c r="P365" s="3"/>
      <c r="Q365" s="42">
        <v>22.546720193548381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10.09333333</v>
      </c>
      <c r="G366" s="13">
        <f t="shared" si="61"/>
        <v>0</v>
      </c>
      <c r="H366" s="13">
        <f t="shared" si="62"/>
        <v>10.09333333</v>
      </c>
      <c r="I366" s="16">
        <f t="shared" si="69"/>
        <v>10.331642913560085</v>
      </c>
      <c r="J366" s="13">
        <f t="shared" si="63"/>
        <v>10.306208500396929</v>
      </c>
      <c r="K366" s="13">
        <f t="shared" si="64"/>
        <v>2.5434413163155867E-2</v>
      </c>
      <c r="L366" s="13">
        <f t="shared" si="65"/>
        <v>0</v>
      </c>
      <c r="M366" s="13">
        <f t="shared" si="70"/>
        <v>3.4435962006992451</v>
      </c>
      <c r="N366" s="13">
        <f t="shared" si="66"/>
        <v>0.1805015020323317</v>
      </c>
      <c r="O366" s="13">
        <f t="shared" si="67"/>
        <v>0.1805015020323317</v>
      </c>
      <c r="Q366" s="41">
        <v>20.742467010480262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5.5266666669999998</v>
      </c>
      <c r="G367" s="13">
        <f t="shared" si="61"/>
        <v>0</v>
      </c>
      <c r="H367" s="13">
        <f t="shared" si="62"/>
        <v>5.5266666669999998</v>
      </c>
      <c r="I367" s="16">
        <f t="shared" si="69"/>
        <v>5.5521010801631556</v>
      </c>
      <c r="J367" s="13">
        <f t="shared" si="63"/>
        <v>5.547928986236939</v>
      </c>
      <c r="K367" s="13">
        <f t="shared" si="64"/>
        <v>4.1720939262166468E-3</v>
      </c>
      <c r="L367" s="13">
        <f t="shared" si="65"/>
        <v>0</v>
      </c>
      <c r="M367" s="13">
        <f t="shared" si="70"/>
        <v>3.2630946986669134</v>
      </c>
      <c r="N367" s="13">
        <f t="shared" si="66"/>
        <v>0.17104023237786056</v>
      </c>
      <c r="O367" s="13">
        <f t="shared" si="67"/>
        <v>0.17104023237786056</v>
      </c>
      <c r="Q367" s="41">
        <v>20.369277490144679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14.706666670000001</v>
      </c>
      <c r="G368" s="13">
        <f t="shared" si="61"/>
        <v>0</v>
      </c>
      <c r="H368" s="13">
        <f t="shared" si="62"/>
        <v>14.706666670000001</v>
      </c>
      <c r="I368" s="16">
        <f t="shared" si="69"/>
        <v>14.710838763926217</v>
      </c>
      <c r="J368" s="13">
        <f t="shared" si="63"/>
        <v>14.572890014953011</v>
      </c>
      <c r="K368" s="13">
        <f t="shared" si="64"/>
        <v>0.13794874897320675</v>
      </c>
      <c r="L368" s="13">
        <f t="shared" si="65"/>
        <v>0</v>
      </c>
      <c r="M368" s="13">
        <f t="shared" si="70"/>
        <v>3.0920544662890528</v>
      </c>
      <c r="N368" s="13">
        <f t="shared" si="66"/>
        <v>0.16207489002851835</v>
      </c>
      <c r="O368" s="13">
        <f t="shared" si="67"/>
        <v>0.16207489002851835</v>
      </c>
      <c r="Q368" s="41">
        <v>16.205250117037199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21.213333330000001</v>
      </c>
      <c r="G369" s="13">
        <f t="shared" si="61"/>
        <v>0</v>
      </c>
      <c r="H369" s="13">
        <f t="shared" si="62"/>
        <v>21.213333330000001</v>
      </c>
      <c r="I369" s="16">
        <f t="shared" si="69"/>
        <v>21.351282078973206</v>
      </c>
      <c r="J369" s="13">
        <f t="shared" si="63"/>
        <v>20.554938270192796</v>
      </c>
      <c r="K369" s="13">
        <f t="shared" si="64"/>
        <v>0.79634380878041</v>
      </c>
      <c r="L369" s="13">
        <f t="shared" si="65"/>
        <v>0</v>
      </c>
      <c r="M369" s="13">
        <f t="shared" si="70"/>
        <v>2.9299795762605343</v>
      </c>
      <c r="N369" s="13">
        <f t="shared" si="66"/>
        <v>0.1535794801758962</v>
      </c>
      <c r="O369" s="13">
        <f t="shared" si="67"/>
        <v>0.1535794801758962</v>
      </c>
      <c r="Q369" s="41">
        <v>11.280742222580651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37.473333330000003</v>
      </c>
      <c r="G370" s="13">
        <f t="shared" si="61"/>
        <v>0</v>
      </c>
      <c r="H370" s="13">
        <f t="shared" si="62"/>
        <v>37.473333330000003</v>
      </c>
      <c r="I370" s="16">
        <f t="shared" si="69"/>
        <v>38.269677138780409</v>
      </c>
      <c r="J370" s="13">
        <f t="shared" si="63"/>
        <v>34.082690084858164</v>
      </c>
      <c r="K370" s="13">
        <f t="shared" si="64"/>
        <v>4.1869870539222447</v>
      </c>
      <c r="L370" s="13">
        <f t="shared" si="65"/>
        <v>0</v>
      </c>
      <c r="M370" s="13">
        <f t="shared" si="70"/>
        <v>2.7764000960846382</v>
      </c>
      <c r="N370" s="13">
        <f t="shared" si="66"/>
        <v>0.14552937057028537</v>
      </c>
      <c r="O370" s="13">
        <f t="shared" si="67"/>
        <v>0.14552937057028537</v>
      </c>
      <c r="Q370" s="41">
        <v>11.07775663629595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70.093333329999993</v>
      </c>
      <c r="G371" s="13">
        <f t="shared" si="61"/>
        <v>0.25923895089609889</v>
      </c>
      <c r="H371" s="13">
        <f t="shared" si="62"/>
        <v>69.834094379103888</v>
      </c>
      <c r="I371" s="16">
        <f t="shared" si="69"/>
        <v>74.021081433026126</v>
      </c>
      <c r="J371" s="13">
        <f t="shared" si="63"/>
        <v>56.904713457631615</v>
      </c>
      <c r="K371" s="13">
        <f t="shared" si="64"/>
        <v>17.11636797539451</v>
      </c>
      <c r="L371" s="13">
        <f t="shared" si="65"/>
        <v>4.1714539847650126E-2</v>
      </c>
      <c r="M371" s="13">
        <f t="shared" si="70"/>
        <v>2.6725852653620028</v>
      </c>
      <c r="N371" s="13">
        <f t="shared" si="66"/>
        <v>0.14008775320676786</v>
      </c>
      <c r="O371" s="13">
        <f t="shared" si="67"/>
        <v>0.39932670410286675</v>
      </c>
      <c r="Q371" s="41">
        <v>13.59921247083807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45.6</v>
      </c>
      <c r="G372" s="13">
        <f t="shared" si="61"/>
        <v>0</v>
      </c>
      <c r="H372" s="13">
        <f t="shared" si="62"/>
        <v>45.6</v>
      </c>
      <c r="I372" s="16">
        <f t="shared" si="69"/>
        <v>62.674653435546858</v>
      </c>
      <c r="J372" s="13">
        <f t="shared" si="63"/>
        <v>51.910636002735991</v>
      </c>
      <c r="K372" s="13">
        <f t="shared" si="64"/>
        <v>10.764017432810867</v>
      </c>
      <c r="L372" s="13">
        <f t="shared" si="65"/>
        <v>0</v>
      </c>
      <c r="M372" s="13">
        <f t="shared" si="70"/>
        <v>2.5324975121552349</v>
      </c>
      <c r="N372" s="13">
        <f t="shared" si="66"/>
        <v>0.13274483365510217</v>
      </c>
      <c r="O372" s="13">
        <f t="shared" si="67"/>
        <v>0.13274483365510217</v>
      </c>
      <c r="Q372" s="41">
        <v>14.18321386929863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39.073333329999997</v>
      </c>
      <c r="G373" s="13">
        <f t="shared" si="61"/>
        <v>0</v>
      </c>
      <c r="H373" s="13">
        <f t="shared" si="62"/>
        <v>39.073333329999997</v>
      </c>
      <c r="I373" s="16">
        <f t="shared" si="69"/>
        <v>49.837350762810864</v>
      </c>
      <c r="J373" s="13">
        <f t="shared" si="63"/>
        <v>43.518357115629748</v>
      </c>
      <c r="K373" s="13">
        <f t="shared" si="64"/>
        <v>6.3189936471811166</v>
      </c>
      <c r="L373" s="13">
        <f t="shared" si="65"/>
        <v>0</v>
      </c>
      <c r="M373" s="13">
        <f t="shared" si="70"/>
        <v>2.3997526785001329</v>
      </c>
      <c r="N373" s="13">
        <f t="shared" si="66"/>
        <v>0.1257868047616702</v>
      </c>
      <c r="O373" s="13">
        <f t="shared" si="67"/>
        <v>0.1257868047616702</v>
      </c>
      <c r="Q373" s="41">
        <v>13.650944937349211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11.96</v>
      </c>
      <c r="G374" s="13">
        <f t="shared" si="61"/>
        <v>0</v>
      </c>
      <c r="H374" s="13">
        <f t="shared" si="62"/>
        <v>11.96</v>
      </c>
      <c r="I374" s="16">
        <f t="shared" si="69"/>
        <v>18.278993647181117</v>
      </c>
      <c r="J374" s="13">
        <f t="shared" si="63"/>
        <v>18.07649786951632</v>
      </c>
      <c r="K374" s="13">
        <f t="shared" si="64"/>
        <v>0.20249577766479732</v>
      </c>
      <c r="L374" s="13">
        <f t="shared" si="65"/>
        <v>0</v>
      </c>
      <c r="M374" s="13">
        <f t="shared" si="70"/>
        <v>2.2739658737384625</v>
      </c>
      <c r="N374" s="13">
        <f t="shared" si="66"/>
        <v>0.11919349187826103</v>
      </c>
      <c r="O374" s="13">
        <f t="shared" si="67"/>
        <v>0.11919349187826103</v>
      </c>
      <c r="Q374" s="41">
        <v>18.086792091488999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0.77333333299999996</v>
      </c>
      <c r="G375" s="13">
        <f t="shared" si="61"/>
        <v>0</v>
      </c>
      <c r="H375" s="13">
        <f t="shared" si="62"/>
        <v>0.77333333299999996</v>
      </c>
      <c r="I375" s="16">
        <f t="shared" si="69"/>
        <v>0.97582911066479727</v>
      </c>
      <c r="J375" s="13">
        <f t="shared" si="63"/>
        <v>0.97580937916313615</v>
      </c>
      <c r="K375" s="13">
        <f t="shared" si="64"/>
        <v>1.9731501661124362E-5</v>
      </c>
      <c r="L375" s="13">
        <f t="shared" si="65"/>
        <v>0</v>
      </c>
      <c r="M375" s="13">
        <f t="shared" si="70"/>
        <v>2.1547723818602016</v>
      </c>
      <c r="N375" s="13">
        <f t="shared" si="66"/>
        <v>0.11294577784252829</v>
      </c>
      <c r="O375" s="13">
        <f t="shared" si="67"/>
        <v>0.11294577784252829</v>
      </c>
      <c r="Q375" s="41">
        <v>21.35208966731733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6.6666670000000003E-3</v>
      </c>
      <c r="G376" s="13">
        <f t="shared" si="61"/>
        <v>0</v>
      </c>
      <c r="H376" s="13">
        <f t="shared" si="62"/>
        <v>6.6666670000000003E-3</v>
      </c>
      <c r="I376" s="16">
        <f t="shared" si="69"/>
        <v>6.6863985016611246E-3</v>
      </c>
      <c r="J376" s="13">
        <f t="shared" si="63"/>
        <v>6.6863984981816154E-3</v>
      </c>
      <c r="K376" s="13">
        <f t="shared" si="64"/>
        <v>3.4795092154760177E-12</v>
      </c>
      <c r="L376" s="13">
        <f t="shared" si="65"/>
        <v>0</v>
      </c>
      <c r="M376" s="13">
        <f t="shared" si="70"/>
        <v>2.0418266040176731</v>
      </c>
      <c r="N376" s="13">
        <f t="shared" si="66"/>
        <v>0.10702554754820785</v>
      </c>
      <c r="O376" s="13">
        <f t="shared" si="67"/>
        <v>0.10702554754820785</v>
      </c>
      <c r="Q376" s="41">
        <v>25.63865682831937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13.38666667</v>
      </c>
      <c r="G377" s="18">
        <f t="shared" si="61"/>
        <v>0</v>
      </c>
      <c r="H377" s="18">
        <f t="shared" si="62"/>
        <v>13.38666667</v>
      </c>
      <c r="I377" s="17">
        <f t="shared" si="69"/>
        <v>13.38666667000348</v>
      </c>
      <c r="J377" s="18">
        <f t="shared" si="63"/>
        <v>13.355986702103925</v>
      </c>
      <c r="K377" s="18">
        <f t="shared" si="64"/>
        <v>3.0679967899555294E-2</v>
      </c>
      <c r="L377" s="18">
        <f t="shared" si="65"/>
        <v>0</v>
      </c>
      <c r="M377" s="18">
        <f t="shared" si="70"/>
        <v>1.9348010564694653</v>
      </c>
      <c r="N377" s="18">
        <f t="shared" si="66"/>
        <v>0.10141563542077504</v>
      </c>
      <c r="O377" s="18">
        <f t="shared" si="67"/>
        <v>0.10141563542077504</v>
      </c>
      <c r="P377" s="3"/>
      <c r="Q377" s="42">
        <v>24.936067193548379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9.5666666669999998</v>
      </c>
      <c r="G378" s="13">
        <f t="shared" si="61"/>
        <v>0</v>
      </c>
      <c r="H378" s="13">
        <f t="shared" si="62"/>
        <v>9.5666666669999998</v>
      </c>
      <c r="I378" s="16">
        <f t="shared" si="69"/>
        <v>9.5973466348995551</v>
      </c>
      <c r="J378" s="13">
        <f t="shared" si="63"/>
        <v>9.5819138910006618</v>
      </c>
      <c r="K378" s="13">
        <f t="shared" si="64"/>
        <v>1.5432743898893264E-2</v>
      </c>
      <c r="L378" s="13">
        <f t="shared" si="65"/>
        <v>0</v>
      </c>
      <c r="M378" s="13">
        <f t="shared" si="70"/>
        <v>1.8333854210486902</v>
      </c>
      <c r="N378" s="13">
        <f t="shared" si="66"/>
        <v>9.6099775646247415E-2</v>
      </c>
      <c r="O378" s="13">
        <f t="shared" si="67"/>
        <v>9.6099775646247415E-2</v>
      </c>
      <c r="Q378" s="41">
        <v>22.72237988745378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5.92</v>
      </c>
      <c r="G379" s="13">
        <f t="shared" si="61"/>
        <v>0</v>
      </c>
      <c r="H379" s="13">
        <f t="shared" si="62"/>
        <v>5.92</v>
      </c>
      <c r="I379" s="16">
        <f t="shared" si="69"/>
        <v>5.9354327438988932</v>
      </c>
      <c r="J379" s="13">
        <f t="shared" si="63"/>
        <v>5.9286551889756973</v>
      </c>
      <c r="K379" s="13">
        <f t="shared" si="64"/>
        <v>6.777554923195872E-3</v>
      </c>
      <c r="L379" s="13">
        <f t="shared" si="65"/>
        <v>0</v>
      </c>
      <c r="M379" s="13">
        <f t="shared" si="70"/>
        <v>1.7372856454024428</v>
      </c>
      <c r="N379" s="13">
        <f t="shared" si="66"/>
        <v>9.1062555008823237E-2</v>
      </c>
      <c r="O379" s="13">
        <f t="shared" si="67"/>
        <v>9.1062555008823237E-2</v>
      </c>
      <c r="Q379" s="41">
        <v>18.35324468235947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18.186666670000001</v>
      </c>
      <c r="G380" s="13">
        <f t="shared" si="61"/>
        <v>0</v>
      </c>
      <c r="H380" s="13">
        <f t="shared" si="62"/>
        <v>18.186666670000001</v>
      </c>
      <c r="I380" s="16">
        <f t="shared" si="69"/>
        <v>18.193444224923198</v>
      </c>
      <c r="J380" s="13">
        <f t="shared" si="63"/>
        <v>17.850266682061349</v>
      </c>
      <c r="K380" s="13">
        <f t="shared" si="64"/>
        <v>0.34317754286184865</v>
      </c>
      <c r="L380" s="13">
        <f t="shared" si="65"/>
        <v>0</v>
      </c>
      <c r="M380" s="13">
        <f t="shared" si="70"/>
        <v>1.6462230903936195</v>
      </c>
      <c r="N380" s="13">
        <f t="shared" si="66"/>
        <v>8.6289368200608965E-2</v>
      </c>
      <c r="O380" s="13">
        <f t="shared" si="67"/>
        <v>8.6289368200608965E-2</v>
      </c>
      <c r="Q380" s="41">
        <v>14.136252932280231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65.573333329999997</v>
      </c>
      <c r="G381" s="13">
        <f t="shared" si="61"/>
        <v>0.16883895089609893</v>
      </c>
      <c r="H381" s="13">
        <f t="shared" si="62"/>
        <v>65.404494379103895</v>
      </c>
      <c r="I381" s="16">
        <f t="shared" si="69"/>
        <v>65.747671921965747</v>
      </c>
      <c r="J381" s="13">
        <f t="shared" si="63"/>
        <v>52.641859759667049</v>
      </c>
      <c r="K381" s="13">
        <f t="shared" si="64"/>
        <v>13.105812162298697</v>
      </c>
      <c r="L381" s="13">
        <f t="shared" si="65"/>
        <v>0</v>
      </c>
      <c r="M381" s="13">
        <f t="shared" si="70"/>
        <v>1.5599337221930105</v>
      </c>
      <c r="N381" s="13">
        <f t="shared" si="66"/>
        <v>8.1766375473857733E-2</v>
      </c>
      <c r="O381" s="13">
        <f t="shared" si="67"/>
        <v>0.25060532636995669</v>
      </c>
      <c r="Q381" s="41">
        <v>13.4164626684854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42.633333329999999</v>
      </c>
      <c r="G382" s="13">
        <f t="shared" si="61"/>
        <v>0</v>
      </c>
      <c r="H382" s="13">
        <f t="shared" si="62"/>
        <v>42.633333329999999</v>
      </c>
      <c r="I382" s="16">
        <f t="shared" si="69"/>
        <v>55.739145492298697</v>
      </c>
      <c r="J382" s="13">
        <f t="shared" si="63"/>
        <v>46.235549960430667</v>
      </c>
      <c r="K382" s="13">
        <f t="shared" si="64"/>
        <v>9.5035955318680294</v>
      </c>
      <c r="L382" s="13">
        <f t="shared" si="65"/>
        <v>0</v>
      </c>
      <c r="M382" s="13">
        <f t="shared" si="70"/>
        <v>1.4781673467191527</v>
      </c>
      <c r="N382" s="13">
        <f t="shared" si="66"/>
        <v>7.7480462512932169E-2</v>
      </c>
      <c r="O382" s="13">
        <f t="shared" si="67"/>
        <v>7.7480462512932169E-2</v>
      </c>
      <c r="Q382" s="41">
        <v>12.5466909508191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29.41333333</v>
      </c>
      <c r="G383" s="13">
        <f t="shared" si="61"/>
        <v>0</v>
      </c>
      <c r="H383" s="13">
        <f t="shared" si="62"/>
        <v>29.41333333</v>
      </c>
      <c r="I383" s="16">
        <f t="shared" si="69"/>
        <v>38.91692886186803</v>
      </c>
      <c r="J383" s="13">
        <f t="shared" si="63"/>
        <v>34.913336020884906</v>
      </c>
      <c r="K383" s="13">
        <f t="shared" si="64"/>
        <v>4.0035928409831243</v>
      </c>
      <c r="L383" s="13">
        <f t="shared" si="65"/>
        <v>0</v>
      </c>
      <c r="M383" s="13">
        <f t="shared" si="70"/>
        <v>1.4006868842062206</v>
      </c>
      <c r="N383" s="13">
        <f t="shared" si="66"/>
        <v>7.3419202409641254E-2</v>
      </c>
      <c r="O383" s="13">
        <f t="shared" si="67"/>
        <v>7.3419202409641254E-2</v>
      </c>
      <c r="Q383" s="41">
        <v>11.86430322258065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24.133333329999999</v>
      </c>
      <c r="G384" s="13">
        <f t="shared" si="61"/>
        <v>0</v>
      </c>
      <c r="H384" s="13">
        <f t="shared" si="62"/>
        <v>24.133333329999999</v>
      </c>
      <c r="I384" s="16">
        <f t="shared" si="69"/>
        <v>28.136926170983124</v>
      </c>
      <c r="J384" s="13">
        <f t="shared" si="63"/>
        <v>27.062257543217314</v>
      </c>
      <c r="K384" s="13">
        <f t="shared" si="64"/>
        <v>1.07466862776581</v>
      </c>
      <c r="L384" s="13">
        <f t="shared" si="65"/>
        <v>0</v>
      </c>
      <c r="M384" s="13">
        <f t="shared" si="70"/>
        <v>1.3272676817965794</v>
      </c>
      <c r="N384" s="13">
        <f t="shared" si="66"/>
        <v>6.9570819631699671E-2</v>
      </c>
      <c r="O384" s="13">
        <f t="shared" si="67"/>
        <v>6.9570819631699671E-2</v>
      </c>
      <c r="Q384" s="41">
        <v>15.11947550851972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71.813333330000006</v>
      </c>
      <c r="G385" s="13">
        <f t="shared" si="61"/>
        <v>0.29363895089609915</v>
      </c>
      <c r="H385" s="13">
        <f t="shared" si="62"/>
        <v>71.51969437910391</v>
      </c>
      <c r="I385" s="16">
        <f t="shared" si="69"/>
        <v>72.594363006869713</v>
      </c>
      <c r="J385" s="13">
        <f t="shared" si="63"/>
        <v>57.246878922763564</v>
      </c>
      <c r="K385" s="13">
        <f t="shared" si="64"/>
        <v>15.347484084106149</v>
      </c>
      <c r="L385" s="13">
        <f t="shared" si="65"/>
        <v>0</v>
      </c>
      <c r="M385" s="13">
        <f t="shared" si="70"/>
        <v>1.2576968621648796</v>
      </c>
      <c r="N385" s="13">
        <f t="shared" si="66"/>
        <v>6.5924155879836924E-2</v>
      </c>
      <c r="O385" s="13">
        <f t="shared" si="67"/>
        <v>0.35956310677593606</v>
      </c>
      <c r="Q385" s="41">
        <v>14.25416504418263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3.54</v>
      </c>
      <c r="G386" s="13">
        <f t="shared" si="61"/>
        <v>0</v>
      </c>
      <c r="H386" s="13">
        <f t="shared" si="62"/>
        <v>3.54</v>
      </c>
      <c r="I386" s="16">
        <f t="shared" si="69"/>
        <v>18.887484084106148</v>
      </c>
      <c r="J386" s="13">
        <f t="shared" si="63"/>
        <v>18.673005696755148</v>
      </c>
      <c r="K386" s="13">
        <f t="shared" si="64"/>
        <v>0.21447838735100078</v>
      </c>
      <c r="L386" s="13">
        <f t="shared" si="65"/>
        <v>0</v>
      </c>
      <c r="M386" s="13">
        <f t="shared" si="70"/>
        <v>1.1917727062850427</v>
      </c>
      <c r="N386" s="13">
        <f t="shared" si="66"/>
        <v>6.2468637734559643E-2</v>
      </c>
      <c r="O386" s="13">
        <f t="shared" si="67"/>
        <v>6.2468637734559643E-2</v>
      </c>
      <c r="Q386" s="41">
        <v>18.372000268123859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5.5333333329999999</v>
      </c>
      <c r="G387" s="13">
        <f t="shared" si="61"/>
        <v>0</v>
      </c>
      <c r="H387" s="13">
        <f t="shared" si="62"/>
        <v>5.5333333329999999</v>
      </c>
      <c r="I387" s="16">
        <f t="shared" si="69"/>
        <v>5.7478117203510006</v>
      </c>
      <c r="J387" s="13">
        <f t="shared" si="63"/>
        <v>5.7441612357411236</v>
      </c>
      <c r="K387" s="13">
        <f t="shared" si="64"/>
        <v>3.6504846098770471E-3</v>
      </c>
      <c r="L387" s="13">
        <f t="shared" si="65"/>
        <v>0</v>
      </c>
      <c r="M387" s="13">
        <f t="shared" si="70"/>
        <v>1.1293040685504832</v>
      </c>
      <c r="N387" s="13">
        <f t="shared" si="66"/>
        <v>5.9194245998759727E-2</v>
      </c>
      <c r="O387" s="13">
        <f t="shared" si="67"/>
        <v>5.9194245998759727E-2</v>
      </c>
      <c r="Q387" s="41">
        <v>22.049380786884079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2.5</v>
      </c>
      <c r="G388" s="13">
        <f t="shared" si="61"/>
        <v>0</v>
      </c>
      <c r="H388" s="13">
        <f t="shared" si="62"/>
        <v>2.5</v>
      </c>
      <c r="I388" s="16">
        <f t="shared" si="69"/>
        <v>2.503650484609877</v>
      </c>
      <c r="J388" s="13">
        <f t="shared" si="63"/>
        <v>2.5034615301631971</v>
      </c>
      <c r="K388" s="13">
        <f t="shared" si="64"/>
        <v>1.8895444667998973E-4</v>
      </c>
      <c r="L388" s="13">
        <f t="shared" si="65"/>
        <v>0</v>
      </c>
      <c r="M388" s="13">
        <f t="shared" si="70"/>
        <v>1.0701098225517234</v>
      </c>
      <c r="N388" s="13">
        <f t="shared" si="66"/>
        <v>5.6091486647277727E-2</v>
      </c>
      <c r="O388" s="13">
        <f t="shared" si="67"/>
        <v>5.6091486647277727E-2</v>
      </c>
      <c r="Q388" s="41">
        <v>25.393913193548379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21.02</v>
      </c>
      <c r="G389" s="18">
        <f t="shared" si="61"/>
        <v>0</v>
      </c>
      <c r="H389" s="18">
        <f t="shared" si="62"/>
        <v>21.02</v>
      </c>
      <c r="I389" s="17">
        <f t="shared" si="69"/>
        <v>21.020188954446681</v>
      </c>
      <c r="J389" s="18">
        <f t="shared" si="63"/>
        <v>20.907631724976195</v>
      </c>
      <c r="K389" s="18">
        <f t="shared" si="64"/>
        <v>0.11255722947048596</v>
      </c>
      <c r="L389" s="18">
        <f t="shared" si="65"/>
        <v>0</v>
      </c>
      <c r="M389" s="18">
        <f t="shared" si="70"/>
        <v>1.0140183359044457</v>
      </c>
      <c r="N389" s="18">
        <f t="shared" si="66"/>
        <v>5.3151363299190561E-2</v>
      </c>
      <c r="O389" s="18">
        <f t="shared" si="67"/>
        <v>5.3151363299190561E-2</v>
      </c>
      <c r="P389" s="3"/>
      <c r="Q389" s="42">
        <v>25.28983268374564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16.766666669999999</v>
      </c>
      <c r="G390" s="13">
        <f t="shared" ref="G390:G453" si="72">IF((F390-$J$2)&gt;0,$I$2*(F390-$J$2),0)</f>
        <v>0</v>
      </c>
      <c r="H390" s="13">
        <f t="shared" ref="H390:H453" si="73">F390-G390</f>
        <v>16.766666669999999</v>
      </c>
      <c r="I390" s="16">
        <f t="shared" si="69"/>
        <v>16.879223899470485</v>
      </c>
      <c r="J390" s="13">
        <f t="shared" ref="J390:J453" si="74">I390/SQRT(1+(I390/($K$2*(300+(25*Q390)+0.05*(Q390)^3)))^2)</f>
        <v>16.805305729447618</v>
      </c>
      <c r="K390" s="13">
        <f t="shared" ref="K390:K453" si="75">I390-J390</f>
        <v>7.3918170022867713E-2</v>
      </c>
      <c r="L390" s="13">
        <f t="shared" ref="L390:L453" si="76">IF(K390&gt;$N$2,(K390-$N$2)/$L$2,0)</f>
        <v>0</v>
      </c>
      <c r="M390" s="13">
        <f t="shared" si="70"/>
        <v>0.96086697260525511</v>
      </c>
      <c r="N390" s="13">
        <f t="shared" ref="N390:N453" si="77">$M$2*M390</f>
        <v>5.0365351133007448E-2</v>
      </c>
      <c r="O390" s="13">
        <f t="shared" ref="O390:O453" si="78">N390+G390</f>
        <v>5.0365351133007448E-2</v>
      </c>
      <c r="Q390" s="41">
        <v>23.598330199270691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9.36</v>
      </c>
      <c r="G391" s="13">
        <f t="shared" si="72"/>
        <v>0</v>
      </c>
      <c r="H391" s="13">
        <f t="shared" si="73"/>
        <v>9.36</v>
      </c>
      <c r="I391" s="16">
        <f t="shared" ref="I391:I454" si="80">H391+K390-L390</f>
        <v>9.4339181700228671</v>
      </c>
      <c r="J391" s="13">
        <f t="shared" si="74"/>
        <v>9.4037140489157789</v>
      </c>
      <c r="K391" s="13">
        <f t="shared" si="75"/>
        <v>3.0204121107088255E-2</v>
      </c>
      <c r="L391" s="13">
        <f t="shared" si="76"/>
        <v>0</v>
      </c>
      <c r="M391" s="13">
        <f t="shared" ref="M391:M454" si="81">L391+M390-N390</f>
        <v>0.91050162147224767</v>
      </c>
      <c r="N391" s="13">
        <f t="shared" si="77"/>
        <v>4.7725372169141807E-2</v>
      </c>
      <c r="O391" s="13">
        <f t="shared" si="78"/>
        <v>4.7725372169141807E-2</v>
      </c>
      <c r="Q391" s="41">
        <v>17.593581490587781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33.64</v>
      </c>
      <c r="G392" s="13">
        <f t="shared" si="72"/>
        <v>0</v>
      </c>
      <c r="H392" s="13">
        <f t="shared" si="73"/>
        <v>33.64</v>
      </c>
      <c r="I392" s="16">
        <f t="shared" si="80"/>
        <v>33.670204121107091</v>
      </c>
      <c r="J392" s="13">
        <f t="shared" si="74"/>
        <v>31.551511753406892</v>
      </c>
      <c r="K392" s="13">
        <f t="shared" si="75"/>
        <v>2.1186923677001985</v>
      </c>
      <c r="L392" s="13">
        <f t="shared" si="76"/>
        <v>0</v>
      </c>
      <c r="M392" s="13">
        <f t="shared" si="81"/>
        <v>0.86277624930310581</v>
      </c>
      <c r="N392" s="13">
        <f t="shared" si="77"/>
        <v>4.5223771847991229E-2</v>
      </c>
      <c r="O392" s="13">
        <f t="shared" si="78"/>
        <v>4.5223771847991229E-2</v>
      </c>
      <c r="Q392" s="41">
        <v>13.82467620672365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61.646666670000002</v>
      </c>
      <c r="G393" s="13">
        <f t="shared" si="72"/>
        <v>9.030561769609903E-2</v>
      </c>
      <c r="H393" s="13">
        <f t="shared" si="73"/>
        <v>61.556361052303906</v>
      </c>
      <c r="I393" s="16">
        <f t="shared" si="80"/>
        <v>63.675053420004105</v>
      </c>
      <c r="J393" s="13">
        <f t="shared" si="74"/>
        <v>51.625935655319822</v>
      </c>
      <c r="K393" s="13">
        <f t="shared" si="75"/>
        <v>12.049117764684283</v>
      </c>
      <c r="L393" s="13">
        <f t="shared" si="76"/>
        <v>0</v>
      </c>
      <c r="M393" s="13">
        <f t="shared" si="81"/>
        <v>0.81755247745511461</v>
      </c>
      <c r="N393" s="13">
        <f t="shared" si="77"/>
        <v>4.2853296835714136E-2</v>
      </c>
      <c r="O393" s="13">
        <f t="shared" si="78"/>
        <v>0.13315891453181317</v>
      </c>
      <c r="Q393" s="41">
        <v>13.470696851925551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15.17333333</v>
      </c>
      <c r="G394" s="13">
        <f t="shared" si="72"/>
        <v>0</v>
      </c>
      <c r="H394" s="13">
        <f t="shared" si="73"/>
        <v>15.17333333</v>
      </c>
      <c r="I394" s="16">
        <f t="shared" si="80"/>
        <v>27.222451094684281</v>
      </c>
      <c r="J394" s="13">
        <f t="shared" si="74"/>
        <v>25.655072108163484</v>
      </c>
      <c r="K394" s="13">
        <f t="shared" si="75"/>
        <v>1.5673789865207972</v>
      </c>
      <c r="L394" s="13">
        <f t="shared" si="76"/>
        <v>0</v>
      </c>
      <c r="M394" s="13">
        <f t="shared" si="81"/>
        <v>0.77469918061940046</v>
      </c>
      <c r="N394" s="13">
        <f t="shared" si="77"/>
        <v>4.060707399335152E-2</v>
      </c>
      <c r="O394" s="13">
        <f t="shared" si="78"/>
        <v>4.060707399335152E-2</v>
      </c>
      <c r="Q394" s="41">
        <v>11.424989222580651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108.19333330000001</v>
      </c>
      <c r="G395" s="13">
        <f t="shared" si="72"/>
        <v>1.0212389502960992</v>
      </c>
      <c r="H395" s="13">
        <f t="shared" si="73"/>
        <v>107.17209434970391</v>
      </c>
      <c r="I395" s="16">
        <f t="shared" si="80"/>
        <v>108.73947333622471</v>
      </c>
      <c r="J395" s="13">
        <f t="shared" si="74"/>
        <v>61.645703634936027</v>
      </c>
      <c r="K395" s="13">
        <f t="shared" si="75"/>
        <v>47.093769701288679</v>
      </c>
      <c r="L395" s="13">
        <f t="shared" si="76"/>
        <v>1.264257387971607</v>
      </c>
      <c r="M395" s="13">
        <f t="shared" si="81"/>
        <v>1.9983494945976559</v>
      </c>
      <c r="N395" s="13">
        <f t="shared" si="77"/>
        <v>0.1047466265897216</v>
      </c>
      <c r="O395" s="13">
        <f t="shared" si="78"/>
        <v>1.1259855768858209</v>
      </c>
      <c r="Q395" s="41">
        <v>11.056575960009409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91.82</v>
      </c>
      <c r="G396" s="13">
        <f t="shared" si="72"/>
        <v>0.69377228429609883</v>
      </c>
      <c r="H396" s="13">
        <f t="shared" si="73"/>
        <v>91.126227715703891</v>
      </c>
      <c r="I396" s="16">
        <f t="shared" si="80"/>
        <v>136.95574002902094</v>
      </c>
      <c r="J396" s="13">
        <f t="shared" si="74"/>
        <v>74.058486402995641</v>
      </c>
      <c r="K396" s="13">
        <f t="shared" si="75"/>
        <v>62.897253626025304</v>
      </c>
      <c r="L396" s="13">
        <f t="shared" si="76"/>
        <v>1.9087574158355927</v>
      </c>
      <c r="M396" s="13">
        <f t="shared" si="81"/>
        <v>3.8023602838435271</v>
      </c>
      <c r="N396" s="13">
        <f t="shared" si="77"/>
        <v>0.19930668478565389</v>
      </c>
      <c r="O396" s="13">
        <f t="shared" si="78"/>
        <v>0.89307896908175266</v>
      </c>
      <c r="Q396" s="41">
        <v>13.445267175483581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10.606666669999999</v>
      </c>
      <c r="G397" s="13">
        <f t="shared" si="72"/>
        <v>0</v>
      </c>
      <c r="H397" s="13">
        <f t="shared" si="73"/>
        <v>10.606666669999999</v>
      </c>
      <c r="I397" s="16">
        <f t="shared" si="80"/>
        <v>71.595162880189704</v>
      </c>
      <c r="J397" s="13">
        <f t="shared" si="74"/>
        <v>59.282093352043603</v>
      </c>
      <c r="K397" s="13">
        <f t="shared" si="75"/>
        <v>12.313069528146102</v>
      </c>
      <c r="L397" s="13">
        <f t="shared" si="76"/>
        <v>0</v>
      </c>
      <c r="M397" s="13">
        <f t="shared" si="81"/>
        <v>3.6030535990578731</v>
      </c>
      <c r="N397" s="13">
        <f t="shared" si="77"/>
        <v>0.18885971194906229</v>
      </c>
      <c r="O397" s="13">
        <f t="shared" si="78"/>
        <v>0.18885971194906229</v>
      </c>
      <c r="Q397" s="41">
        <v>16.079850254279631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7.7866666670000004</v>
      </c>
      <c r="G398" s="13">
        <f t="shared" si="72"/>
        <v>0</v>
      </c>
      <c r="H398" s="13">
        <f t="shared" si="73"/>
        <v>7.7866666670000004</v>
      </c>
      <c r="I398" s="16">
        <f t="shared" si="80"/>
        <v>20.0997361951461</v>
      </c>
      <c r="J398" s="13">
        <f t="shared" si="74"/>
        <v>19.912403859886766</v>
      </c>
      <c r="K398" s="13">
        <f t="shared" si="75"/>
        <v>0.18733233525933457</v>
      </c>
      <c r="L398" s="13">
        <f t="shared" si="76"/>
        <v>0</v>
      </c>
      <c r="M398" s="13">
        <f t="shared" si="81"/>
        <v>3.4141938871088109</v>
      </c>
      <c r="N398" s="13">
        <f t="shared" si="77"/>
        <v>0.17896033359765245</v>
      </c>
      <c r="O398" s="13">
        <f t="shared" si="78"/>
        <v>0.17896033359765245</v>
      </c>
      <c r="Q398" s="41">
        <v>20.66722474729038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5.3</v>
      </c>
      <c r="G399" s="13">
        <f t="shared" si="72"/>
        <v>0</v>
      </c>
      <c r="H399" s="13">
        <f t="shared" si="73"/>
        <v>5.3</v>
      </c>
      <c r="I399" s="16">
        <f t="shared" si="80"/>
        <v>5.4873323352593344</v>
      </c>
      <c r="J399" s="13">
        <f t="shared" si="74"/>
        <v>5.4846809117068851</v>
      </c>
      <c r="K399" s="13">
        <f t="shared" si="75"/>
        <v>2.6514235524492946E-3</v>
      </c>
      <c r="L399" s="13">
        <f t="shared" si="76"/>
        <v>0</v>
      </c>
      <c r="M399" s="13">
        <f t="shared" si="81"/>
        <v>3.2352335535111583</v>
      </c>
      <c r="N399" s="13">
        <f t="shared" si="77"/>
        <v>0.16957984670664469</v>
      </c>
      <c r="O399" s="13">
        <f t="shared" si="78"/>
        <v>0.16957984670664469</v>
      </c>
      <c r="Q399" s="41">
        <v>23.333364483929621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9.8866666670000001</v>
      </c>
      <c r="G400" s="13">
        <f t="shared" si="72"/>
        <v>0</v>
      </c>
      <c r="H400" s="13">
        <f t="shared" si="73"/>
        <v>9.8866666670000001</v>
      </c>
      <c r="I400" s="16">
        <f t="shared" si="80"/>
        <v>9.8893180905524503</v>
      </c>
      <c r="J400" s="13">
        <f t="shared" si="74"/>
        <v>9.8757018086501116</v>
      </c>
      <c r="K400" s="13">
        <f t="shared" si="75"/>
        <v>1.3616281902338656E-2</v>
      </c>
      <c r="L400" s="13">
        <f t="shared" si="76"/>
        <v>0</v>
      </c>
      <c r="M400" s="13">
        <f t="shared" si="81"/>
        <v>3.0656537068045138</v>
      </c>
      <c r="N400" s="13">
        <f t="shared" si="77"/>
        <v>0.16069105276537293</v>
      </c>
      <c r="O400" s="13">
        <f t="shared" si="78"/>
        <v>0.16069105276537293</v>
      </c>
      <c r="Q400" s="41">
        <v>24.257467399424812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3.14</v>
      </c>
      <c r="G401" s="13">
        <f t="shared" si="72"/>
        <v>0</v>
      </c>
      <c r="H401" s="13">
        <f t="shared" si="73"/>
        <v>3.14</v>
      </c>
      <c r="I401" s="16">
        <f t="shared" si="80"/>
        <v>3.1536162819023388</v>
      </c>
      <c r="J401" s="13">
        <f t="shared" si="74"/>
        <v>3.1532545612269902</v>
      </c>
      <c r="K401" s="13">
        <f t="shared" si="75"/>
        <v>3.6172067534856467E-4</v>
      </c>
      <c r="L401" s="13">
        <f t="shared" si="76"/>
        <v>0</v>
      </c>
      <c r="M401" s="13">
        <f t="shared" si="81"/>
        <v>2.9049626540391409</v>
      </c>
      <c r="N401" s="13">
        <f t="shared" si="77"/>
        <v>0.15226817891581507</v>
      </c>
      <c r="O401" s="13">
        <f t="shared" si="78"/>
        <v>0.15226817891581507</v>
      </c>
      <c r="Q401" s="42">
        <v>25.703793193548378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5.0866666670000003</v>
      </c>
      <c r="G402" s="13">
        <f t="shared" si="72"/>
        <v>0</v>
      </c>
      <c r="H402" s="13">
        <f t="shared" si="73"/>
        <v>5.0866666670000003</v>
      </c>
      <c r="I402" s="16">
        <f t="shared" si="80"/>
        <v>5.0870283876753488</v>
      </c>
      <c r="J402" s="13">
        <f t="shared" si="74"/>
        <v>5.0846786229576661</v>
      </c>
      <c r="K402" s="13">
        <f t="shared" si="75"/>
        <v>2.3497647176826675E-3</v>
      </c>
      <c r="L402" s="13">
        <f t="shared" si="76"/>
        <v>0</v>
      </c>
      <c r="M402" s="13">
        <f t="shared" si="81"/>
        <v>2.752694475123326</v>
      </c>
      <c r="N402" s="13">
        <f t="shared" si="77"/>
        <v>0.14428680322477108</v>
      </c>
      <c r="O402" s="13">
        <f t="shared" si="78"/>
        <v>0.14428680322477108</v>
      </c>
      <c r="P402" s="1"/>
      <c r="Q402">
        <v>22.577014384072381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2.5733333329999999</v>
      </c>
      <c r="G403" s="13">
        <f t="shared" si="72"/>
        <v>0</v>
      </c>
      <c r="H403" s="13">
        <f t="shared" si="73"/>
        <v>2.5733333329999999</v>
      </c>
      <c r="I403" s="16">
        <f t="shared" si="80"/>
        <v>2.5756830977176826</v>
      </c>
      <c r="J403" s="13">
        <f t="shared" si="74"/>
        <v>2.5752274460040967</v>
      </c>
      <c r="K403" s="13">
        <f t="shared" si="75"/>
        <v>4.5565171358585843E-4</v>
      </c>
      <c r="L403" s="13">
        <f t="shared" si="76"/>
        <v>0</v>
      </c>
      <c r="M403" s="13">
        <f t="shared" si="81"/>
        <v>2.6084076718985547</v>
      </c>
      <c r="N403" s="13">
        <f t="shared" si="77"/>
        <v>0.13672378387301715</v>
      </c>
      <c r="O403" s="13">
        <f t="shared" si="78"/>
        <v>0.13672378387301715</v>
      </c>
      <c r="P403" s="1"/>
      <c r="Q403">
        <v>19.741878163078091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43.08</v>
      </c>
      <c r="G404" s="13">
        <f t="shared" si="72"/>
        <v>0</v>
      </c>
      <c r="H404" s="13">
        <f t="shared" si="73"/>
        <v>43.08</v>
      </c>
      <c r="I404" s="16">
        <f t="shared" si="80"/>
        <v>43.080455651713585</v>
      </c>
      <c r="J404" s="13">
        <f t="shared" si="74"/>
        <v>39.041384974781202</v>
      </c>
      <c r="K404" s="13">
        <f t="shared" si="75"/>
        <v>4.0390706769323828</v>
      </c>
      <c r="L404" s="13">
        <f t="shared" si="76"/>
        <v>0</v>
      </c>
      <c r="M404" s="13">
        <f t="shared" si="81"/>
        <v>2.4716838880255376</v>
      </c>
      <c r="N404" s="13">
        <f t="shared" si="77"/>
        <v>0.12955719205612171</v>
      </c>
      <c r="O404" s="13">
        <f t="shared" si="78"/>
        <v>0.12955719205612171</v>
      </c>
      <c r="P404" s="1"/>
      <c r="Q404">
        <v>14.13791663856985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21.126666669999999</v>
      </c>
      <c r="G405" s="13">
        <f t="shared" si="72"/>
        <v>0</v>
      </c>
      <c r="H405" s="13">
        <f t="shared" si="73"/>
        <v>21.126666669999999</v>
      </c>
      <c r="I405" s="16">
        <f t="shared" si="80"/>
        <v>25.165737346932382</v>
      </c>
      <c r="J405" s="13">
        <f t="shared" si="74"/>
        <v>23.662352070024991</v>
      </c>
      <c r="K405" s="13">
        <f t="shared" si="75"/>
        <v>1.503385276907391</v>
      </c>
      <c r="L405" s="13">
        <f t="shared" si="76"/>
        <v>0</v>
      </c>
      <c r="M405" s="13">
        <f t="shared" si="81"/>
        <v>2.3421266959694158</v>
      </c>
      <c r="N405" s="13">
        <f t="shared" si="77"/>
        <v>0.12276624840237021</v>
      </c>
      <c r="O405" s="13">
        <f t="shared" si="78"/>
        <v>0.12276624840237021</v>
      </c>
      <c r="P405" s="1"/>
      <c r="Q405">
        <v>9.9529295906706583</v>
      </c>
    </row>
    <row r="406" spans="1:18" x14ac:dyDescent="0.2">
      <c r="A406" s="14">
        <f t="shared" si="79"/>
        <v>34335</v>
      </c>
      <c r="B406" s="1">
        <v>1</v>
      </c>
      <c r="F406" s="34">
        <v>39.56</v>
      </c>
      <c r="G406" s="13">
        <f t="shared" si="72"/>
        <v>0</v>
      </c>
      <c r="H406" s="13">
        <f t="shared" si="73"/>
        <v>39.56</v>
      </c>
      <c r="I406" s="16">
        <f t="shared" si="80"/>
        <v>41.063385276907397</v>
      </c>
      <c r="J406" s="13">
        <f t="shared" si="74"/>
        <v>34.697725512355603</v>
      </c>
      <c r="K406" s="13">
        <f t="shared" si="75"/>
        <v>6.3656597645517934</v>
      </c>
      <c r="L406" s="13">
        <f t="shared" si="76"/>
        <v>0</v>
      </c>
      <c r="M406" s="13">
        <f t="shared" si="81"/>
        <v>2.2193604475670456</v>
      </c>
      <c r="N406" s="13">
        <f t="shared" si="77"/>
        <v>0.11633126272344464</v>
      </c>
      <c r="O406" s="13">
        <f t="shared" si="78"/>
        <v>0.11633126272344464</v>
      </c>
      <c r="P406" s="1"/>
      <c r="Q406">
        <v>8.9161436225806465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73.926666670000003</v>
      </c>
      <c r="G407" s="13">
        <f t="shared" si="72"/>
        <v>0.33590561769609906</v>
      </c>
      <c r="H407" s="13">
        <f t="shared" si="73"/>
        <v>73.590761052303904</v>
      </c>
      <c r="I407" s="16">
        <f t="shared" si="80"/>
        <v>79.956420816855697</v>
      </c>
      <c r="J407" s="13">
        <f t="shared" si="74"/>
        <v>56.710254209389554</v>
      </c>
      <c r="K407" s="13">
        <f t="shared" si="75"/>
        <v>23.246166607466144</v>
      </c>
      <c r="L407" s="13">
        <f t="shared" si="76"/>
        <v>0.29170089779160763</v>
      </c>
      <c r="M407" s="13">
        <f t="shared" si="81"/>
        <v>2.3947300826352089</v>
      </c>
      <c r="N407" s="13">
        <f t="shared" si="77"/>
        <v>0.12552353751287484</v>
      </c>
      <c r="O407" s="13">
        <f t="shared" si="78"/>
        <v>0.46142915520897387</v>
      </c>
      <c r="P407" s="1"/>
      <c r="Q407">
        <v>12.12615501854402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8.4666666670000001</v>
      </c>
      <c r="G408" s="13">
        <f t="shared" si="72"/>
        <v>0</v>
      </c>
      <c r="H408" s="13">
        <f t="shared" si="73"/>
        <v>8.4666666670000001</v>
      </c>
      <c r="I408" s="16">
        <f t="shared" si="80"/>
        <v>31.421132376674535</v>
      </c>
      <c r="J408" s="13">
        <f t="shared" si="74"/>
        <v>29.994387282831415</v>
      </c>
      <c r="K408" s="13">
        <f t="shared" si="75"/>
        <v>1.4267450938431203</v>
      </c>
      <c r="L408" s="13">
        <f t="shared" si="76"/>
        <v>0</v>
      </c>
      <c r="M408" s="13">
        <f t="shared" si="81"/>
        <v>2.269206545122334</v>
      </c>
      <c r="N408" s="13">
        <f t="shared" si="77"/>
        <v>0.11894402419569645</v>
      </c>
      <c r="O408" s="13">
        <f t="shared" si="78"/>
        <v>0.11894402419569645</v>
      </c>
      <c r="P408" s="1"/>
      <c r="Q408">
        <v>15.380690317746589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17.54666667</v>
      </c>
      <c r="G409" s="13">
        <f t="shared" si="72"/>
        <v>0</v>
      </c>
      <c r="H409" s="13">
        <f t="shared" si="73"/>
        <v>17.54666667</v>
      </c>
      <c r="I409" s="16">
        <f t="shared" si="80"/>
        <v>18.973411763843121</v>
      </c>
      <c r="J409" s="13">
        <f t="shared" si="74"/>
        <v>18.730068466349518</v>
      </c>
      <c r="K409" s="13">
        <f t="shared" si="75"/>
        <v>0.24334329749360251</v>
      </c>
      <c r="L409" s="13">
        <f t="shared" si="76"/>
        <v>0</v>
      </c>
      <c r="M409" s="13">
        <f t="shared" si="81"/>
        <v>2.1502625209266375</v>
      </c>
      <c r="N409" s="13">
        <f t="shared" si="77"/>
        <v>0.11270938640026222</v>
      </c>
      <c r="O409" s="13">
        <f t="shared" si="78"/>
        <v>0.11270938640026222</v>
      </c>
      <c r="P409" s="1"/>
      <c r="Q409">
        <v>17.558966722770052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4.1333333330000004</v>
      </c>
      <c r="G410" s="13">
        <f t="shared" si="72"/>
        <v>0</v>
      </c>
      <c r="H410" s="13">
        <f t="shared" si="73"/>
        <v>4.1333333330000004</v>
      </c>
      <c r="I410" s="16">
        <f t="shared" si="80"/>
        <v>4.3766766304936029</v>
      </c>
      <c r="J410" s="13">
        <f t="shared" si="74"/>
        <v>4.3742503273791655</v>
      </c>
      <c r="K410" s="13">
        <f t="shared" si="75"/>
        <v>2.426303114437367E-3</v>
      </c>
      <c r="L410" s="13">
        <f t="shared" si="76"/>
        <v>0</v>
      </c>
      <c r="M410" s="13">
        <f t="shared" si="81"/>
        <v>2.0375531345263753</v>
      </c>
      <c r="N410" s="13">
        <f t="shared" si="77"/>
        <v>0.10680154693457261</v>
      </c>
      <c r="O410" s="13">
        <f t="shared" si="78"/>
        <v>0.10680154693457261</v>
      </c>
      <c r="P410" s="1"/>
      <c r="Q410">
        <v>19.1599090525274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3.7266666669999999</v>
      </c>
      <c r="G411" s="13">
        <f t="shared" si="72"/>
        <v>0</v>
      </c>
      <c r="H411" s="13">
        <f t="shared" si="73"/>
        <v>3.7266666669999999</v>
      </c>
      <c r="I411" s="16">
        <f t="shared" si="80"/>
        <v>3.7290929701144373</v>
      </c>
      <c r="J411" s="13">
        <f t="shared" si="74"/>
        <v>3.7282805545245812</v>
      </c>
      <c r="K411" s="13">
        <f t="shared" si="75"/>
        <v>8.1241558985611917E-4</v>
      </c>
      <c r="L411" s="13">
        <f t="shared" si="76"/>
        <v>0</v>
      </c>
      <c r="M411" s="13">
        <f t="shared" si="81"/>
        <v>1.9307515875918027</v>
      </c>
      <c r="N411" s="13">
        <f t="shared" si="77"/>
        <v>0.10120337615103173</v>
      </c>
      <c r="O411" s="13">
        <f t="shared" si="78"/>
        <v>0.10120337615103173</v>
      </c>
      <c r="P411" s="1"/>
      <c r="Q411">
        <v>23.507162305722101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2.306666667</v>
      </c>
      <c r="G412" s="13">
        <f t="shared" si="72"/>
        <v>0</v>
      </c>
      <c r="H412" s="13">
        <f t="shared" si="73"/>
        <v>2.306666667</v>
      </c>
      <c r="I412" s="16">
        <f t="shared" si="80"/>
        <v>2.3074790825898561</v>
      </c>
      <c r="J412" s="13">
        <f t="shared" si="74"/>
        <v>2.3072796830633004</v>
      </c>
      <c r="K412" s="13">
        <f t="shared" si="75"/>
        <v>1.9939952655567694E-4</v>
      </c>
      <c r="L412" s="13">
        <f t="shared" si="76"/>
        <v>0</v>
      </c>
      <c r="M412" s="13">
        <f t="shared" si="81"/>
        <v>1.8295482114407708</v>
      </c>
      <c r="N412" s="13">
        <f t="shared" si="77"/>
        <v>9.5898642279419535E-2</v>
      </c>
      <c r="O412" s="13">
        <f t="shared" si="78"/>
        <v>9.5898642279419535E-2</v>
      </c>
      <c r="P412" s="1"/>
      <c r="Q412">
        <v>23.257051193548389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16.993333329999999</v>
      </c>
      <c r="G413" s="13">
        <f t="shared" si="72"/>
        <v>0</v>
      </c>
      <c r="H413" s="13">
        <f t="shared" si="73"/>
        <v>16.993333329999999</v>
      </c>
      <c r="I413" s="16">
        <f t="shared" si="80"/>
        <v>16.993532729526553</v>
      </c>
      <c r="J413" s="13">
        <f t="shared" si="74"/>
        <v>16.917341366363662</v>
      </c>
      <c r="K413" s="13">
        <f t="shared" si="75"/>
        <v>7.6191363162891435E-2</v>
      </c>
      <c r="L413" s="13">
        <f t="shared" si="76"/>
        <v>0</v>
      </c>
      <c r="M413" s="13">
        <f t="shared" si="81"/>
        <v>1.7336495691613514</v>
      </c>
      <c r="N413" s="13">
        <f t="shared" si="77"/>
        <v>9.087196436323948E-2</v>
      </c>
      <c r="O413" s="13">
        <f t="shared" si="78"/>
        <v>9.087196436323948E-2</v>
      </c>
      <c r="P413" s="1"/>
      <c r="Q413">
        <v>23.52565620654028</v>
      </c>
    </row>
    <row r="414" spans="1:18" x14ac:dyDescent="0.2">
      <c r="A414" s="14">
        <f t="shared" si="79"/>
        <v>34578</v>
      </c>
      <c r="B414" s="1">
        <v>9</v>
      </c>
      <c r="F414" s="34">
        <v>3.2733333330000001</v>
      </c>
      <c r="G414" s="13">
        <f t="shared" si="72"/>
        <v>0</v>
      </c>
      <c r="H414" s="13">
        <f t="shared" si="73"/>
        <v>3.2733333330000001</v>
      </c>
      <c r="I414" s="16">
        <f t="shared" si="80"/>
        <v>3.3495246961628915</v>
      </c>
      <c r="J414" s="13">
        <f t="shared" si="74"/>
        <v>3.3489093341016427</v>
      </c>
      <c r="K414" s="13">
        <f t="shared" si="75"/>
        <v>6.15362061248792E-4</v>
      </c>
      <c r="L414" s="13">
        <f t="shared" si="76"/>
        <v>0</v>
      </c>
      <c r="M414" s="13">
        <f t="shared" si="81"/>
        <v>1.642777604798112</v>
      </c>
      <c r="N414" s="13">
        <f t="shared" si="77"/>
        <v>8.6108767662981006E-2</v>
      </c>
      <c r="O414" s="13">
        <f t="shared" si="78"/>
        <v>8.6108767662981006E-2</v>
      </c>
      <c r="P414" s="1"/>
      <c r="Q414">
        <v>23.192609047496159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0.34666666699999998</v>
      </c>
      <c r="G415" s="13">
        <f t="shared" si="72"/>
        <v>0</v>
      </c>
      <c r="H415" s="13">
        <f t="shared" si="73"/>
        <v>0.34666666699999998</v>
      </c>
      <c r="I415" s="16">
        <f t="shared" si="80"/>
        <v>0.34728202906124878</v>
      </c>
      <c r="J415" s="13">
        <f t="shared" si="74"/>
        <v>0.34728136944904042</v>
      </c>
      <c r="K415" s="13">
        <f t="shared" si="75"/>
        <v>6.5961220835353274E-7</v>
      </c>
      <c r="L415" s="13">
        <f t="shared" si="76"/>
        <v>0</v>
      </c>
      <c r="M415" s="13">
        <f t="shared" si="81"/>
        <v>1.5566688371351309</v>
      </c>
      <c r="N415" s="13">
        <f t="shared" si="77"/>
        <v>8.1595241396990509E-2</v>
      </c>
      <c r="O415" s="13">
        <f t="shared" si="78"/>
        <v>8.1595241396990509E-2</v>
      </c>
      <c r="P415" s="1"/>
      <c r="Q415">
        <v>23.472186095746721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90.793333329999996</v>
      </c>
      <c r="G416" s="13">
        <f t="shared" si="72"/>
        <v>0.67323895089609898</v>
      </c>
      <c r="H416" s="13">
        <f t="shared" si="73"/>
        <v>90.120094379103904</v>
      </c>
      <c r="I416" s="16">
        <f t="shared" si="80"/>
        <v>90.120095038716116</v>
      </c>
      <c r="J416" s="13">
        <f t="shared" si="74"/>
        <v>66.785835302027465</v>
      </c>
      <c r="K416" s="13">
        <f t="shared" si="75"/>
        <v>23.334259736688651</v>
      </c>
      <c r="L416" s="13">
        <f t="shared" si="76"/>
        <v>0.29529352486731608</v>
      </c>
      <c r="M416" s="13">
        <f t="shared" si="81"/>
        <v>1.7703671206054565</v>
      </c>
      <c r="N416" s="13">
        <f t="shared" si="77"/>
        <v>9.2796572476485914E-2</v>
      </c>
      <c r="O416" s="13">
        <f t="shared" si="78"/>
        <v>0.76603552337258485</v>
      </c>
      <c r="Q416">
        <v>15.20708465530295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18.713333330000001</v>
      </c>
      <c r="G417" s="13">
        <f t="shared" si="72"/>
        <v>0</v>
      </c>
      <c r="H417" s="13">
        <f t="shared" si="73"/>
        <v>18.713333330000001</v>
      </c>
      <c r="I417" s="16">
        <f t="shared" si="80"/>
        <v>41.75229954182133</v>
      </c>
      <c r="J417" s="13">
        <f t="shared" si="74"/>
        <v>36.993166165939819</v>
      </c>
      <c r="K417" s="13">
        <f t="shared" si="75"/>
        <v>4.7591333758815111</v>
      </c>
      <c r="L417" s="13">
        <f t="shared" si="76"/>
        <v>0</v>
      </c>
      <c r="M417" s="13">
        <f t="shared" si="81"/>
        <v>1.6775705481289707</v>
      </c>
      <c r="N417" s="13">
        <f t="shared" si="77"/>
        <v>8.7932494419930785E-2</v>
      </c>
      <c r="O417" s="13">
        <f t="shared" si="78"/>
        <v>8.7932494419930785E-2</v>
      </c>
      <c r="Q417">
        <v>12.004715654913261</v>
      </c>
    </row>
    <row r="418" spans="1:17" x14ac:dyDescent="0.2">
      <c r="A418" s="14">
        <f t="shared" si="79"/>
        <v>34700</v>
      </c>
      <c r="B418" s="1">
        <v>1</v>
      </c>
      <c r="F418" s="34">
        <v>65.793333329999996</v>
      </c>
      <c r="G418" s="13">
        <f t="shared" si="72"/>
        <v>0.17323895089609892</v>
      </c>
      <c r="H418" s="13">
        <f t="shared" si="73"/>
        <v>65.620094379103904</v>
      </c>
      <c r="I418" s="16">
        <f t="shared" si="80"/>
        <v>70.379227754985408</v>
      </c>
      <c r="J418" s="13">
        <f t="shared" si="74"/>
        <v>51.853316125487424</v>
      </c>
      <c r="K418" s="13">
        <f t="shared" si="75"/>
        <v>18.525911629497983</v>
      </c>
      <c r="L418" s="13">
        <f t="shared" si="76"/>
        <v>9.9198758433352408E-2</v>
      </c>
      <c r="M418" s="13">
        <f t="shared" si="81"/>
        <v>1.6888368121423922</v>
      </c>
      <c r="N418" s="13">
        <f t="shared" si="77"/>
        <v>8.8523033338606102E-2</v>
      </c>
      <c r="O418" s="13">
        <f t="shared" si="78"/>
        <v>0.26176198423470504</v>
      </c>
      <c r="Q418">
        <v>11.42021210352655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1.06</v>
      </c>
      <c r="G419" s="13">
        <f t="shared" si="72"/>
        <v>0</v>
      </c>
      <c r="H419" s="13">
        <f t="shared" si="73"/>
        <v>1.06</v>
      </c>
      <c r="I419" s="16">
        <f t="shared" si="80"/>
        <v>19.486712871064629</v>
      </c>
      <c r="J419" s="13">
        <f t="shared" si="74"/>
        <v>18.892254133106821</v>
      </c>
      <c r="K419" s="13">
        <f t="shared" si="75"/>
        <v>0.59445873795780813</v>
      </c>
      <c r="L419" s="13">
        <f t="shared" si="76"/>
        <v>0</v>
      </c>
      <c r="M419" s="13">
        <f t="shared" si="81"/>
        <v>1.6003137788037862</v>
      </c>
      <c r="N419" s="13">
        <f t="shared" si="77"/>
        <v>8.3882959546321162E-2</v>
      </c>
      <c r="O419" s="13">
        <f t="shared" si="78"/>
        <v>8.3882959546321162E-2</v>
      </c>
      <c r="Q419">
        <v>11.49442622258065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6.14</v>
      </c>
      <c r="G420" s="13">
        <f t="shared" si="72"/>
        <v>0</v>
      </c>
      <c r="H420" s="13">
        <f t="shared" si="73"/>
        <v>6.14</v>
      </c>
      <c r="I420" s="16">
        <f t="shared" si="80"/>
        <v>6.7344587379578078</v>
      </c>
      <c r="J420" s="13">
        <f t="shared" si="74"/>
        <v>6.7221188386444632</v>
      </c>
      <c r="K420" s="13">
        <f t="shared" si="75"/>
        <v>1.233989931334456E-2</v>
      </c>
      <c r="L420" s="13">
        <f t="shared" si="76"/>
        <v>0</v>
      </c>
      <c r="M420" s="13">
        <f t="shared" si="81"/>
        <v>1.5164308192574651</v>
      </c>
      <c r="N420" s="13">
        <f t="shared" si="77"/>
        <v>7.9486102507753814E-2</v>
      </c>
      <c r="O420" s="13">
        <f t="shared" si="78"/>
        <v>7.9486102507753814E-2</v>
      </c>
      <c r="Q420">
        <v>16.784549537366349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48.40666667</v>
      </c>
      <c r="G421" s="13">
        <f t="shared" si="72"/>
        <v>0</v>
      </c>
      <c r="H421" s="13">
        <f t="shared" si="73"/>
        <v>48.40666667</v>
      </c>
      <c r="I421" s="16">
        <f t="shared" si="80"/>
        <v>48.419006569313346</v>
      </c>
      <c r="J421" s="13">
        <f t="shared" si="74"/>
        <v>43.923436125805715</v>
      </c>
      <c r="K421" s="13">
        <f t="shared" si="75"/>
        <v>4.4955704435076314</v>
      </c>
      <c r="L421" s="13">
        <f t="shared" si="76"/>
        <v>0</v>
      </c>
      <c r="M421" s="13">
        <f t="shared" si="81"/>
        <v>1.4369447167497114</v>
      </c>
      <c r="N421" s="13">
        <f t="shared" si="77"/>
        <v>7.5319713634856317E-2</v>
      </c>
      <c r="O421" s="13">
        <f t="shared" si="78"/>
        <v>7.5319713634856317E-2</v>
      </c>
      <c r="Q421">
        <v>15.89670889130872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19.25333333</v>
      </c>
      <c r="G422" s="13">
        <f t="shared" si="72"/>
        <v>0</v>
      </c>
      <c r="H422" s="13">
        <f t="shared" si="73"/>
        <v>19.25333333</v>
      </c>
      <c r="I422" s="16">
        <f t="shared" si="80"/>
        <v>23.748903773507632</v>
      </c>
      <c r="J422" s="13">
        <f t="shared" si="74"/>
        <v>23.218898618289266</v>
      </c>
      <c r="K422" s="13">
        <f t="shared" si="75"/>
        <v>0.53000515521836533</v>
      </c>
      <c r="L422" s="13">
        <f t="shared" si="76"/>
        <v>0</v>
      </c>
      <c r="M422" s="13">
        <f t="shared" si="81"/>
        <v>1.3616250031148551</v>
      </c>
      <c r="N422" s="13">
        <f t="shared" si="77"/>
        <v>7.1371712576841426E-2</v>
      </c>
      <c r="O422" s="13">
        <f t="shared" si="78"/>
        <v>7.1371712576841426E-2</v>
      </c>
      <c r="Q422">
        <v>16.711197332383701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1.5</v>
      </c>
      <c r="G423" s="13">
        <f t="shared" si="72"/>
        <v>0</v>
      </c>
      <c r="H423" s="13">
        <f t="shared" si="73"/>
        <v>1.5</v>
      </c>
      <c r="I423" s="16">
        <f t="shared" si="80"/>
        <v>2.0300051552183653</v>
      </c>
      <c r="J423" s="13">
        <f t="shared" si="74"/>
        <v>2.0298131300632716</v>
      </c>
      <c r="K423" s="13">
        <f t="shared" si="75"/>
        <v>1.9202515509375573E-4</v>
      </c>
      <c r="L423" s="13">
        <f t="shared" si="76"/>
        <v>0</v>
      </c>
      <c r="M423" s="13">
        <f t="shared" si="81"/>
        <v>1.2902532905380137</v>
      </c>
      <c r="N423" s="13">
        <f t="shared" si="77"/>
        <v>6.7630652193477137E-2</v>
      </c>
      <c r="O423" s="13">
        <f t="shared" si="78"/>
        <v>6.7630652193477137E-2</v>
      </c>
      <c r="Q423">
        <v>20.8008733890006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2.9533333329999998</v>
      </c>
      <c r="G424" s="13">
        <f t="shared" si="72"/>
        <v>0</v>
      </c>
      <c r="H424" s="13">
        <f t="shared" si="73"/>
        <v>2.9533333329999998</v>
      </c>
      <c r="I424" s="16">
        <f t="shared" si="80"/>
        <v>2.9535253581550935</v>
      </c>
      <c r="J424" s="13">
        <f t="shared" si="74"/>
        <v>2.9530974100224356</v>
      </c>
      <c r="K424" s="13">
        <f t="shared" si="75"/>
        <v>4.27948132657896E-4</v>
      </c>
      <c r="L424" s="13">
        <f t="shared" si="76"/>
        <v>0</v>
      </c>
      <c r="M424" s="13">
        <f t="shared" si="81"/>
        <v>1.2226226383445367</v>
      </c>
      <c r="N424" s="13">
        <f t="shared" si="77"/>
        <v>6.4085685364361114E-2</v>
      </c>
      <c r="O424" s="13">
        <f t="shared" si="78"/>
        <v>6.4085685364361114E-2</v>
      </c>
      <c r="Q424">
        <v>23.09169199944898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28.38666667</v>
      </c>
      <c r="G425" s="13">
        <f t="shared" si="72"/>
        <v>0</v>
      </c>
      <c r="H425" s="13">
        <f t="shared" si="73"/>
        <v>28.38666667</v>
      </c>
      <c r="I425" s="16">
        <f t="shared" si="80"/>
        <v>28.387094618132657</v>
      </c>
      <c r="J425" s="13">
        <f t="shared" si="74"/>
        <v>28.080045808629666</v>
      </c>
      <c r="K425" s="13">
        <f t="shared" si="75"/>
        <v>0.30704880950299085</v>
      </c>
      <c r="L425" s="13">
        <f t="shared" si="76"/>
        <v>0</v>
      </c>
      <c r="M425" s="13">
        <f t="shared" si="81"/>
        <v>1.1585369529801754</v>
      </c>
      <c r="N425" s="13">
        <f t="shared" si="77"/>
        <v>6.0726533537939144E-2</v>
      </c>
      <c r="O425" s="13">
        <f t="shared" si="78"/>
        <v>6.0726533537939144E-2</v>
      </c>
      <c r="Q425">
        <v>24.496772193548381</v>
      </c>
    </row>
    <row r="426" spans="1:17" x14ac:dyDescent="0.2">
      <c r="A426" s="14">
        <f t="shared" si="79"/>
        <v>34943</v>
      </c>
      <c r="B426" s="1">
        <v>9</v>
      </c>
      <c r="F426" s="34">
        <v>7.4066666669999996</v>
      </c>
      <c r="G426" s="13">
        <f t="shared" si="72"/>
        <v>0</v>
      </c>
      <c r="H426" s="13">
        <f t="shared" si="73"/>
        <v>7.4066666669999996</v>
      </c>
      <c r="I426" s="16">
        <f t="shared" si="80"/>
        <v>7.7137154765029905</v>
      </c>
      <c r="J426" s="13">
        <f t="shared" si="74"/>
        <v>7.7057044408793987</v>
      </c>
      <c r="K426" s="13">
        <f t="shared" si="75"/>
        <v>8.0110356235918445E-3</v>
      </c>
      <c r="L426" s="13">
        <f t="shared" si="76"/>
        <v>0</v>
      </c>
      <c r="M426" s="13">
        <f t="shared" si="81"/>
        <v>1.0978104194422362</v>
      </c>
      <c r="N426" s="13">
        <f t="shared" si="77"/>
        <v>5.7543456929076281E-2</v>
      </c>
      <c r="O426" s="13">
        <f t="shared" si="78"/>
        <v>5.7543456929076281E-2</v>
      </c>
      <c r="Q426">
        <v>22.729954484856218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53.90666667</v>
      </c>
      <c r="G427" s="13">
        <f t="shared" si="72"/>
        <v>0</v>
      </c>
      <c r="H427" s="13">
        <f t="shared" si="73"/>
        <v>53.90666667</v>
      </c>
      <c r="I427" s="16">
        <f t="shared" si="80"/>
        <v>53.914677705623589</v>
      </c>
      <c r="J427" s="13">
        <f t="shared" si="74"/>
        <v>49.330738791762684</v>
      </c>
      <c r="K427" s="13">
        <f t="shared" si="75"/>
        <v>4.583938913860905</v>
      </c>
      <c r="L427" s="13">
        <f t="shared" si="76"/>
        <v>0</v>
      </c>
      <c r="M427" s="13">
        <f t="shared" si="81"/>
        <v>1.04026696251316</v>
      </c>
      <c r="N427" s="13">
        <f t="shared" si="77"/>
        <v>5.4527226278768916E-2</v>
      </c>
      <c r="O427" s="13">
        <f t="shared" si="78"/>
        <v>5.4527226278768916E-2</v>
      </c>
      <c r="Q427">
        <v>18.142050572914091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24.713333330000001</v>
      </c>
      <c r="G428" s="13">
        <f t="shared" si="72"/>
        <v>0</v>
      </c>
      <c r="H428" s="13">
        <f t="shared" si="73"/>
        <v>24.713333330000001</v>
      </c>
      <c r="I428" s="16">
        <f t="shared" si="80"/>
        <v>29.297272243860906</v>
      </c>
      <c r="J428" s="13">
        <f t="shared" si="74"/>
        <v>28.217655024429664</v>
      </c>
      <c r="K428" s="13">
        <f t="shared" si="75"/>
        <v>1.0796172194312419</v>
      </c>
      <c r="L428" s="13">
        <f t="shared" si="76"/>
        <v>0</v>
      </c>
      <c r="M428" s="13">
        <f t="shared" si="81"/>
        <v>0.98573973623439104</v>
      </c>
      <c r="N428" s="13">
        <f t="shared" si="77"/>
        <v>5.1669096094115997E-2</v>
      </c>
      <c r="O428" s="13">
        <f t="shared" si="78"/>
        <v>5.1669096094115997E-2</v>
      </c>
      <c r="Q428">
        <v>15.96915591478562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63.84</v>
      </c>
      <c r="G429" s="13">
        <f t="shared" si="72"/>
        <v>0.13417228429609906</v>
      </c>
      <c r="H429" s="13">
        <f t="shared" si="73"/>
        <v>63.705827715703904</v>
      </c>
      <c r="I429" s="16">
        <f t="shared" si="80"/>
        <v>64.785444935135146</v>
      </c>
      <c r="J429" s="13">
        <f t="shared" si="74"/>
        <v>51.398321655856925</v>
      </c>
      <c r="K429" s="13">
        <f t="shared" si="75"/>
        <v>13.387123279278221</v>
      </c>
      <c r="L429" s="13">
        <f t="shared" si="76"/>
        <v>0</v>
      </c>
      <c r="M429" s="13">
        <f t="shared" si="81"/>
        <v>0.93407064014027508</v>
      </c>
      <c r="N429" s="13">
        <f t="shared" si="77"/>
        <v>4.8960779290959155E-2</v>
      </c>
      <c r="O429" s="13">
        <f t="shared" si="78"/>
        <v>0.18313306358705822</v>
      </c>
      <c r="Q429">
        <v>12.835292222580639</v>
      </c>
    </row>
    <row r="430" spans="1:17" x14ac:dyDescent="0.2">
      <c r="A430" s="14">
        <f t="shared" si="79"/>
        <v>35065</v>
      </c>
      <c r="B430" s="1">
        <v>1</v>
      </c>
      <c r="F430" s="34">
        <v>63.06</v>
      </c>
      <c r="G430" s="13">
        <f t="shared" si="72"/>
        <v>0.11857228429609905</v>
      </c>
      <c r="H430" s="13">
        <f t="shared" si="73"/>
        <v>62.941427715703902</v>
      </c>
      <c r="I430" s="16">
        <f t="shared" si="80"/>
        <v>76.328550994982123</v>
      </c>
      <c r="J430" s="13">
        <f t="shared" si="74"/>
        <v>56.847676234843021</v>
      </c>
      <c r="K430" s="13">
        <f t="shared" si="75"/>
        <v>19.480874760139102</v>
      </c>
      <c r="L430" s="13">
        <f t="shared" si="76"/>
        <v>0.13814420661670526</v>
      </c>
      <c r="M430" s="13">
        <f t="shared" si="81"/>
        <v>1.0232540674660211</v>
      </c>
      <c r="N430" s="13">
        <f t="shared" si="77"/>
        <v>5.3635468671037953E-2</v>
      </c>
      <c r="O430" s="13">
        <f t="shared" si="78"/>
        <v>0.172207752967137</v>
      </c>
      <c r="Q430">
        <v>12.965534730898231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11.8</v>
      </c>
      <c r="G431" s="13">
        <f t="shared" si="72"/>
        <v>0</v>
      </c>
      <c r="H431" s="13">
        <f t="shared" si="73"/>
        <v>11.8</v>
      </c>
      <c r="I431" s="16">
        <f t="shared" si="80"/>
        <v>31.142730553522398</v>
      </c>
      <c r="J431" s="13">
        <f t="shared" si="74"/>
        <v>29.464368479282282</v>
      </c>
      <c r="K431" s="13">
        <f t="shared" si="75"/>
        <v>1.6783620742401162</v>
      </c>
      <c r="L431" s="13">
        <f t="shared" si="76"/>
        <v>0</v>
      </c>
      <c r="M431" s="13">
        <f t="shared" si="81"/>
        <v>0.96961859879498313</v>
      </c>
      <c r="N431" s="13">
        <f t="shared" si="77"/>
        <v>5.0824081361641869E-2</v>
      </c>
      <c r="O431" s="13">
        <f t="shared" si="78"/>
        <v>5.0824081361641869E-2</v>
      </c>
      <c r="Q431">
        <v>13.92185009403901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34.27333333</v>
      </c>
      <c r="G432" s="13">
        <f t="shared" si="72"/>
        <v>0</v>
      </c>
      <c r="H432" s="13">
        <f t="shared" si="73"/>
        <v>34.27333333</v>
      </c>
      <c r="I432" s="16">
        <f t="shared" si="80"/>
        <v>35.951695404240112</v>
      </c>
      <c r="J432" s="13">
        <f t="shared" si="74"/>
        <v>34.188746072926101</v>
      </c>
      <c r="K432" s="13">
        <f t="shared" si="75"/>
        <v>1.7629493313140117</v>
      </c>
      <c r="L432" s="13">
        <f t="shared" si="76"/>
        <v>0</v>
      </c>
      <c r="M432" s="13">
        <f t="shared" si="81"/>
        <v>0.91879451743334128</v>
      </c>
      <c r="N432" s="13">
        <f t="shared" si="77"/>
        <v>4.8160057332539107E-2</v>
      </c>
      <c r="O432" s="13">
        <f t="shared" si="78"/>
        <v>4.8160057332539107E-2</v>
      </c>
      <c r="Q432">
        <v>16.71294469783432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86.84</v>
      </c>
      <c r="G433" s="13">
        <f t="shared" si="72"/>
        <v>0.59417228429609903</v>
      </c>
      <c r="H433" s="13">
        <f t="shared" si="73"/>
        <v>86.245827715703911</v>
      </c>
      <c r="I433" s="16">
        <f t="shared" si="80"/>
        <v>88.008777047017929</v>
      </c>
      <c r="J433" s="13">
        <f t="shared" si="74"/>
        <v>65.888152264993124</v>
      </c>
      <c r="K433" s="13">
        <f t="shared" si="75"/>
        <v>22.120624782024805</v>
      </c>
      <c r="L433" s="13">
        <f t="shared" si="76"/>
        <v>0.24579888394999116</v>
      </c>
      <c r="M433" s="13">
        <f t="shared" si="81"/>
        <v>1.1164333440507932</v>
      </c>
      <c r="N433" s="13">
        <f t="shared" si="77"/>
        <v>5.8519606764355116E-2</v>
      </c>
      <c r="O433" s="13">
        <f t="shared" si="78"/>
        <v>0.65269189106045411</v>
      </c>
      <c r="Q433">
        <v>15.194876906219241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11.653333330000001</v>
      </c>
      <c r="G434" s="13">
        <f t="shared" si="72"/>
        <v>0</v>
      </c>
      <c r="H434" s="13">
        <f t="shared" si="73"/>
        <v>11.653333330000001</v>
      </c>
      <c r="I434" s="16">
        <f t="shared" si="80"/>
        <v>33.528159228074813</v>
      </c>
      <c r="J434" s="13">
        <f t="shared" si="74"/>
        <v>32.056480249237239</v>
      </c>
      <c r="K434" s="13">
        <f t="shared" si="75"/>
        <v>1.4716789788375735</v>
      </c>
      <c r="L434" s="13">
        <f t="shared" si="76"/>
        <v>0</v>
      </c>
      <c r="M434" s="13">
        <f t="shared" si="81"/>
        <v>1.057913737286438</v>
      </c>
      <c r="N434" s="13">
        <f t="shared" si="77"/>
        <v>5.5452209687670388E-2</v>
      </c>
      <c r="O434" s="13">
        <f t="shared" si="78"/>
        <v>5.5452209687670388E-2</v>
      </c>
      <c r="Q434">
        <v>16.56620055820316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1.1666666670000001</v>
      </c>
      <c r="G435" s="13">
        <f t="shared" si="72"/>
        <v>0</v>
      </c>
      <c r="H435" s="13">
        <f t="shared" si="73"/>
        <v>1.1666666670000001</v>
      </c>
      <c r="I435" s="16">
        <f t="shared" si="80"/>
        <v>2.6383456458375738</v>
      </c>
      <c r="J435" s="13">
        <f t="shared" si="74"/>
        <v>2.6379850738348947</v>
      </c>
      <c r="K435" s="13">
        <f t="shared" si="75"/>
        <v>3.6057200267913814E-4</v>
      </c>
      <c r="L435" s="13">
        <f t="shared" si="76"/>
        <v>0</v>
      </c>
      <c r="M435" s="13">
        <f t="shared" si="81"/>
        <v>1.0024615275987676</v>
      </c>
      <c r="N435" s="13">
        <f t="shared" si="77"/>
        <v>5.2545595045220765E-2</v>
      </c>
      <c r="O435" s="13">
        <f t="shared" si="78"/>
        <v>5.2545595045220765E-2</v>
      </c>
      <c r="Q435">
        <v>21.905414728462439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31.40666667</v>
      </c>
      <c r="G436" s="13">
        <f t="shared" si="72"/>
        <v>0</v>
      </c>
      <c r="H436" s="13">
        <f t="shared" si="73"/>
        <v>31.40666667</v>
      </c>
      <c r="I436" s="16">
        <f t="shared" si="80"/>
        <v>31.40702724200268</v>
      </c>
      <c r="J436" s="13">
        <f t="shared" si="74"/>
        <v>30.942396152133234</v>
      </c>
      <c r="K436" s="13">
        <f t="shared" si="75"/>
        <v>0.4646310898694459</v>
      </c>
      <c r="L436" s="13">
        <f t="shared" si="76"/>
        <v>0</v>
      </c>
      <c r="M436" s="13">
        <f t="shared" si="81"/>
        <v>0.94991593255354689</v>
      </c>
      <c r="N436" s="13">
        <f t="shared" si="77"/>
        <v>4.9791335173253459E-2</v>
      </c>
      <c r="O436" s="13">
        <f t="shared" si="78"/>
        <v>4.9791335173253459E-2</v>
      </c>
      <c r="Q436">
        <v>23.660778333123108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8.6</v>
      </c>
      <c r="G437" s="13">
        <f t="shared" si="72"/>
        <v>0</v>
      </c>
      <c r="H437" s="13">
        <f t="shared" si="73"/>
        <v>8.6</v>
      </c>
      <c r="I437" s="16">
        <f t="shared" si="80"/>
        <v>9.0646310898694455</v>
      </c>
      <c r="J437" s="13">
        <f t="shared" si="74"/>
        <v>9.0548427435617409</v>
      </c>
      <c r="K437" s="13">
        <f t="shared" si="75"/>
        <v>9.7883463077046429E-3</v>
      </c>
      <c r="L437" s="13">
        <f t="shared" si="76"/>
        <v>0</v>
      </c>
      <c r="M437" s="13">
        <f t="shared" si="81"/>
        <v>0.90012459738029338</v>
      </c>
      <c r="N437" s="13">
        <f t="shared" si="77"/>
        <v>4.7181444157244505E-2</v>
      </c>
      <c r="O437" s="13">
        <f t="shared" si="78"/>
        <v>4.7181444157244505E-2</v>
      </c>
      <c r="Q437">
        <v>24.753781193548381</v>
      </c>
    </row>
    <row r="438" spans="1:17" x14ac:dyDescent="0.2">
      <c r="A438" s="14">
        <f t="shared" si="79"/>
        <v>35309</v>
      </c>
      <c r="B438" s="1">
        <v>9</v>
      </c>
      <c r="F438" s="34">
        <v>10.74</v>
      </c>
      <c r="G438" s="13">
        <f t="shared" si="72"/>
        <v>0</v>
      </c>
      <c r="H438" s="13">
        <f t="shared" si="73"/>
        <v>10.74</v>
      </c>
      <c r="I438" s="16">
        <f t="shared" si="80"/>
        <v>10.749788346307705</v>
      </c>
      <c r="J438" s="13">
        <f t="shared" si="74"/>
        <v>10.727613428559955</v>
      </c>
      <c r="K438" s="13">
        <f t="shared" si="75"/>
        <v>2.217491774774949E-2</v>
      </c>
      <c r="L438" s="13">
        <f t="shared" si="76"/>
        <v>0</v>
      </c>
      <c r="M438" s="13">
        <f t="shared" si="81"/>
        <v>0.85294315322304892</v>
      </c>
      <c r="N438" s="13">
        <f t="shared" si="77"/>
        <v>4.4708354676919283E-2</v>
      </c>
      <c r="O438" s="13">
        <f t="shared" si="78"/>
        <v>4.4708354676919283E-2</v>
      </c>
      <c r="Q438">
        <v>22.55945416553325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13.366666670000001</v>
      </c>
      <c r="G439" s="13">
        <f t="shared" si="72"/>
        <v>0</v>
      </c>
      <c r="H439" s="13">
        <f t="shared" si="73"/>
        <v>13.366666670000001</v>
      </c>
      <c r="I439" s="16">
        <f t="shared" si="80"/>
        <v>13.38884158774775</v>
      </c>
      <c r="J439" s="13">
        <f t="shared" si="74"/>
        <v>13.331066141023495</v>
      </c>
      <c r="K439" s="13">
        <f t="shared" si="75"/>
        <v>5.7775446724255275E-2</v>
      </c>
      <c r="L439" s="13">
        <f t="shared" si="76"/>
        <v>0</v>
      </c>
      <c r="M439" s="13">
        <f t="shared" si="81"/>
        <v>0.80823479854612967</v>
      </c>
      <c r="N439" s="13">
        <f t="shared" si="77"/>
        <v>4.2364896064977647E-2</v>
      </c>
      <c r="O439" s="13">
        <f t="shared" si="78"/>
        <v>4.2364896064977647E-2</v>
      </c>
      <c r="Q439">
        <v>20.42031161396342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14.786666670000001</v>
      </c>
      <c r="G440" s="13">
        <f t="shared" si="72"/>
        <v>0</v>
      </c>
      <c r="H440" s="13">
        <f t="shared" si="73"/>
        <v>14.786666670000001</v>
      </c>
      <c r="I440" s="16">
        <f t="shared" si="80"/>
        <v>14.844442116724256</v>
      </c>
      <c r="J440" s="13">
        <f t="shared" si="74"/>
        <v>14.674726468594816</v>
      </c>
      <c r="K440" s="13">
        <f t="shared" si="75"/>
        <v>0.16971564812943996</v>
      </c>
      <c r="L440" s="13">
        <f t="shared" si="76"/>
        <v>0</v>
      </c>
      <c r="M440" s="13">
        <f t="shared" si="81"/>
        <v>0.76586990248115205</v>
      </c>
      <c r="N440" s="13">
        <f t="shared" si="77"/>
        <v>4.0144273515905451E-2</v>
      </c>
      <c r="O440" s="13">
        <f t="shared" si="78"/>
        <v>4.0144273515905451E-2</v>
      </c>
      <c r="Q440">
        <v>14.89408139090323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73.06</v>
      </c>
      <c r="G441" s="13">
        <f t="shared" si="72"/>
        <v>0.31857228429609907</v>
      </c>
      <c r="H441" s="13">
        <f t="shared" si="73"/>
        <v>72.741427715703907</v>
      </c>
      <c r="I441" s="16">
        <f t="shared" si="80"/>
        <v>72.911143363833347</v>
      </c>
      <c r="J441" s="13">
        <f t="shared" si="74"/>
        <v>51.531121272069143</v>
      </c>
      <c r="K441" s="13">
        <f t="shared" si="75"/>
        <v>21.380022091764204</v>
      </c>
      <c r="L441" s="13">
        <f t="shared" si="76"/>
        <v>0.2155955150737163</v>
      </c>
      <c r="M441" s="13">
        <f t="shared" si="81"/>
        <v>0.94132114403896294</v>
      </c>
      <c r="N441" s="13">
        <f t="shared" si="77"/>
        <v>4.9340825837629956E-2</v>
      </c>
      <c r="O441" s="13">
        <f t="shared" si="78"/>
        <v>0.36791311013372902</v>
      </c>
      <c r="Q441">
        <v>10.6549215468645</v>
      </c>
    </row>
    <row r="442" spans="1:17" x14ac:dyDescent="0.2">
      <c r="A442" s="14">
        <f t="shared" si="79"/>
        <v>35431</v>
      </c>
      <c r="B442" s="1">
        <v>1</v>
      </c>
      <c r="F442" s="34">
        <v>31.573333330000001</v>
      </c>
      <c r="G442" s="13">
        <f t="shared" si="72"/>
        <v>0</v>
      </c>
      <c r="H442" s="13">
        <f t="shared" si="73"/>
        <v>31.573333330000001</v>
      </c>
      <c r="I442" s="16">
        <f t="shared" si="80"/>
        <v>52.737759906690485</v>
      </c>
      <c r="J442" s="13">
        <f t="shared" si="74"/>
        <v>42.610450876189141</v>
      </c>
      <c r="K442" s="13">
        <f t="shared" si="75"/>
        <v>10.127309030501344</v>
      </c>
      <c r="L442" s="13">
        <f t="shared" si="76"/>
        <v>0</v>
      </c>
      <c r="M442" s="13">
        <f t="shared" si="81"/>
        <v>0.89198031820133294</v>
      </c>
      <c r="N442" s="13">
        <f t="shared" si="77"/>
        <v>4.6754548975842435E-2</v>
      </c>
      <c r="O442" s="13">
        <f t="shared" si="78"/>
        <v>4.6754548975842435E-2</v>
      </c>
      <c r="Q442">
        <v>10.547000443124929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70.366666670000001</v>
      </c>
      <c r="G443" s="13">
        <f t="shared" si="72"/>
        <v>0.26470561769609902</v>
      </c>
      <c r="H443" s="13">
        <f t="shared" si="73"/>
        <v>70.101961052303906</v>
      </c>
      <c r="I443" s="16">
        <f t="shared" si="80"/>
        <v>80.229270082805243</v>
      </c>
      <c r="J443" s="13">
        <f t="shared" si="74"/>
        <v>51.591727924198274</v>
      </c>
      <c r="K443" s="13">
        <f t="shared" si="75"/>
        <v>28.637542158606969</v>
      </c>
      <c r="L443" s="13">
        <f t="shared" si="76"/>
        <v>0.51157277601059858</v>
      </c>
      <c r="M443" s="13">
        <f t="shared" si="81"/>
        <v>1.3567985452360891</v>
      </c>
      <c r="N443" s="13">
        <f t="shared" si="77"/>
        <v>7.11187262085686E-2</v>
      </c>
      <c r="O443" s="13">
        <f t="shared" si="78"/>
        <v>0.33582434390466764</v>
      </c>
      <c r="Q443">
        <v>9.4840428225806459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39.42</v>
      </c>
      <c r="G444" s="13">
        <f t="shared" si="72"/>
        <v>0</v>
      </c>
      <c r="H444" s="13">
        <f t="shared" si="73"/>
        <v>39.42</v>
      </c>
      <c r="I444" s="16">
        <f t="shared" si="80"/>
        <v>67.545969382596368</v>
      </c>
      <c r="J444" s="13">
        <f t="shared" si="74"/>
        <v>53.481935878553173</v>
      </c>
      <c r="K444" s="13">
        <f t="shared" si="75"/>
        <v>14.064033504043195</v>
      </c>
      <c r="L444" s="13">
        <f t="shared" si="76"/>
        <v>0</v>
      </c>
      <c r="M444" s="13">
        <f t="shared" si="81"/>
        <v>1.2856798190275205</v>
      </c>
      <c r="N444" s="13">
        <f t="shared" si="77"/>
        <v>6.7390926502939305E-2</v>
      </c>
      <c r="O444" s="13">
        <f t="shared" si="78"/>
        <v>6.7390926502939305E-2</v>
      </c>
      <c r="Q444">
        <v>13.36575394064814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12.713333329999999</v>
      </c>
      <c r="G445" s="13">
        <f t="shared" si="72"/>
        <v>0</v>
      </c>
      <c r="H445" s="13">
        <f t="shared" si="73"/>
        <v>12.713333329999999</v>
      </c>
      <c r="I445" s="16">
        <f t="shared" si="80"/>
        <v>26.777366834043193</v>
      </c>
      <c r="J445" s="13">
        <f t="shared" si="74"/>
        <v>26.056357840813934</v>
      </c>
      <c r="K445" s="13">
        <f t="shared" si="75"/>
        <v>0.72100899322925827</v>
      </c>
      <c r="L445" s="13">
        <f t="shared" si="76"/>
        <v>0</v>
      </c>
      <c r="M445" s="13">
        <f t="shared" si="81"/>
        <v>1.2182888925245812</v>
      </c>
      <c r="N445" s="13">
        <f t="shared" si="77"/>
        <v>6.3858525272312727E-2</v>
      </c>
      <c r="O445" s="13">
        <f t="shared" si="78"/>
        <v>6.3858525272312727E-2</v>
      </c>
      <c r="Q445">
        <v>17.032177105961431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5.1866666669999999</v>
      </c>
      <c r="G446" s="13">
        <f t="shared" si="72"/>
        <v>0</v>
      </c>
      <c r="H446" s="13">
        <f t="shared" si="73"/>
        <v>5.1866666669999999</v>
      </c>
      <c r="I446" s="16">
        <f t="shared" si="80"/>
        <v>5.9076756602292582</v>
      </c>
      <c r="J446" s="13">
        <f t="shared" si="74"/>
        <v>5.9029550506846267</v>
      </c>
      <c r="K446" s="13">
        <f t="shared" si="75"/>
        <v>4.7206095446314933E-3</v>
      </c>
      <c r="L446" s="13">
        <f t="shared" si="76"/>
        <v>0</v>
      </c>
      <c r="M446" s="13">
        <f t="shared" si="81"/>
        <v>1.1544303672522684</v>
      </c>
      <c r="N446" s="13">
        <f t="shared" si="77"/>
        <v>6.0511280398804761E-2</v>
      </c>
      <c r="O446" s="13">
        <f t="shared" si="78"/>
        <v>6.0511280398804761E-2</v>
      </c>
      <c r="Q446">
        <v>20.811597924342109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11.073333330000001</v>
      </c>
      <c r="G447" s="13">
        <f t="shared" si="72"/>
        <v>0</v>
      </c>
      <c r="H447" s="13">
        <f t="shared" si="73"/>
        <v>11.073333330000001</v>
      </c>
      <c r="I447" s="16">
        <f t="shared" si="80"/>
        <v>11.078053939544631</v>
      </c>
      <c r="J447" s="13">
        <f t="shared" si="74"/>
        <v>11.050324619939444</v>
      </c>
      <c r="K447" s="13">
        <f t="shared" si="75"/>
        <v>2.7729319605187541E-2</v>
      </c>
      <c r="L447" s="13">
        <f t="shared" si="76"/>
        <v>0</v>
      </c>
      <c r="M447" s="13">
        <f t="shared" si="81"/>
        <v>1.0939190868534636</v>
      </c>
      <c r="N447" s="13">
        <f t="shared" si="77"/>
        <v>5.7339486621222471E-2</v>
      </c>
      <c r="O447" s="13">
        <f t="shared" si="78"/>
        <v>5.7339486621222471E-2</v>
      </c>
      <c r="Q447">
        <v>21.610529297003229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0.84666666700000004</v>
      </c>
      <c r="G448" s="13">
        <f t="shared" si="72"/>
        <v>0</v>
      </c>
      <c r="H448" s="13">
        <f t="shared" si="73"/>
        <v>0.84666666700000004</v>
      </c>
      <c r="I448" s="16">
        <f t="shared" si="80"/>
        <v>0.87439598660518758</v>
      </c>
      <c r="J448" s="13">
        <f t="shared" si="74"/>
        <v>0.87438560072577542</v>
      </c>
      <c r="K448" s="13">
        <f t="shared" si="75"/>
        <v>1.0385879412155852E-5</v>
      </c>
      <c r="L448" s="13">
        <f t="shared" si="76"/>
        <v>0</v>
      </c>
      <c r="M448" s="13">
        <f t="shared" si="81"/>
        <v>1.0365796002322412</v>
      </c>
      <c r="N448" s="13">
        <f t="shared" si="77"/>
        <v>5.4333947394877694E-2</v>
      </c>
      <c r="O448" s="13">
        <f t="shared" si="78"/>
        <v>5.4333947394877694E-2</v>
      </c>
      <c r="Q448">
        <v>23.56924219354838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5.1666666670000003</v>
      </c>
      <c r="G449" s="13">
        <f t="shared" si="72"/>
        <v>0</v>
      </c>
      <c r="H449" s="13">
        <f t="shared" si="73"/>
        <v>5.1666666670000003</v>
      </c>
      <c r="I449" s="16">
        <f t="shared" si="80"/>
        <v>5.1666770528794128</v>
      </c>
      <c r="J449" s="13">
        <f t="shared" si="74"/>
        <v>5.1646192057040281</v>
      </c>
      <c r="K449" s="13">
        <f t="shared" si="75"/>
        <v>2.0578471753847083E-3</v>
      </c>
      <c r="L449" s="13">
        <f t="shared" si="76"/>
        <v>0</v>
      </c>
      <c r="M449" s="13">
        <f t="shared" si="81"/>
        <v>0.98224565283736343</v>
      </c>
      <c r="N449" s="13">
        <f t="shared" si="77"/>
        <v>5.1485948226412559E-2</v>
      </c>
      <c r="O449" s="13">
        <f t="shared" si="78"/>
        <v>5.1485948226412559E-2</v>
      </c>
      <c r="Q449">
        <v>23.853108320399951</v>
      </c>
    </row>
    <row r="450" spans="1:17" x14ac:dyDescent="0.2">
      <c r="A450" s="14">
        <f t="shared" si="79"/>
        <v>35674</v>
      </c>
      <c r="B450" s="1">
        <v>9</v>
      </c>
      <c r="F450" s="34">
        <v>2.5466666670000002</v>
      </c>
      <c r="G450" s="13">
        <f t="shared" si="72"/>
        <v>0</v>
      </c>
      <c r="H450" s="13">
        <f t="shared" si="73"/>
        <v>2.5466666670000002</v>
      </c>
      <c r="I450" s="16">
        <f t="shared" si="80"/>
        <v>2.5487245141753849</v>
      </c>
      <c r="J450" s="13">
        <f t="shared" si="74"/>
        <v>2.5484535718827868</v>
      </c>
      <c r="K450" s="13">
        <f t="shared" si="75"/>
        <v>2.7094229259816416E-4</v>
      </c>
      <c r="L450" s="13">
        <f t="shared" si="76"/>
        <v>0</v>
      </c>
      <c r="M450" s="13">
        <f t="shared" si="81"/>
        <v>0.93075970461095081</v>
      </c>
      <c r="N450" s="13">
        <f t="shared" si="77"/>
        <v>4.8787231406322192E-2</v>
      </c>
      <c r="O450" s="13">
        <f t="shared" si="78"/>
        <v>4.8787231406322192E-2</v>
      </c>
      <c r="Q450">
        <v>23.197907689722129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22.193333330000002</v>
      </c>
      <c r="G451" s="13">
        <f t="shared" si="72"/>
        <v>0</v>
      </c>
      <c r="H451" s="13">
        <f t="shared" si="73"/>
        <v>22.193333330000002</v>
      </c>
      <c r="I451" s="16">
        <f t="shared" si="80"/>
        <v>22.1936042722926</v>
      </c>
      <c r="J451" s="13">
        <f t="shared" si="74"/>
        <v>21.865635866333566</v>
      </c>
      <c r="K451" s="13">
        <f t="shared" si="75"/>
        <v>0.32796840595903376</v>
      </c>
      <c r="L451" s="13">
        <f t="shared" si="76"/>
        <v>0</v>
      </c>
      <c r="M451" s="13">
        <f t="shared" si="81"/>
        <v>0.88197247320462857</v>
      </c>
      <c r="N451" s="13">
        <f t="shared" si="77"/>
        <v>4.6229972065911736E-2</v>
      </c>
      <c r="O451" s="13">
        <f t="shared" si="78"/>
        <v>4.6229972065911736E-2</v>
      </c>
      <c r="Q451">
        <v>18.75357336006979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85.313333330000006</v>
      </c>
      <c r="G452" s="13">
        <f t="shared" si="72"/>
        <v>0.56363895089609917</v>
      </c>
      <c r="H452" s="13">
        <f t="shared" si="73"/>
        <v>84.7496943791039</v>
      </c>
      <c r="I452" s="16">
        <f t="shared" si="80"/>
        <v>85.077662785062927</v>
      </c>
      <c r="J452" s="13">
        <f t="shared" si="74"/>
        <v>67.712041582053317</v>
      </c>
      <c r="K452" s="13">
        <f t="shared" si="75"/>
        <v>17.36562120300961</v>
      </c>
      <c r="L452" s="13">
        <f t="shared" si="76"/>
        <v>5.1879621984486431E-2</v>
      </c>
      <c r="M452" s="13">
        <f t="shared" si="81"/>
        <v>0.88762212312320332</v>
      </c>
      <c r="N452" s="13">
        <f t="shared" si="77"/>
        <v>4.6526107337536357E-2</v>
      </c>
      <c r="O452" s="13">
        <f t="shared" si="78"/>
        <v>0.61016505823363554</v>
      </c>
      <c r="Q452">
        <v>16.87956084774131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142.69333330000001</v>
      </c>
      <c r="G453" s="13">
        <f t="shared" si="72"/>
        <v>1.7112389502960992</v>
      </c>
      <c r="H453" s="13">
        <f t="shared" si="73"/>
        <v>140.98209434970391</v>
      </c>
      <c r="I453" s="16">
        <f t="shared" si="80"/>
        <v>158.29583593072903</v>
      </c>
      <c r="J453" s="13">
        <f t="shared" si="74"/>
        <v>75.538713613073014</v>
      </c>
      <c r="K453" s="13">
        <f t="shared" si="75"/>
        <v>82.757122317656012</v>
      </c>
      <c r="L453" s="13">
        <f t="shared" si="76"/>
        <v>2.7186855295407106</v>
      </c>
      <c r="M453" s="13">
        <f t="shared" si="81"/>
        <v>3.5597815453263779</v>
      </c>
      <c r="N453" s="13">
        <f t="shared" si="77"/>
        <v>0.18659153930647063</v>
      </c>
      <c r="O453" s="13">
        <f t="shared" si="78"/>
        <v>1.8978304896025697</v>
      </c>
      <c r="Q453">
        <v>13.09655763527631</v>
      </c>
    </row>
    <row r="454" spans="1:17" x14ac:dyDescent="0.2">
      <c r="A454" s="14">
        <f t="shared" si="79"/>
        <v>35796</v>
      </c>
      <c r="B454" s="1">
        <v>1</v>
      </c>
      <c r="F454" s="34">
        <v>76.746666669999996</v>
      </c>
      <c r="G454" s="13">
        <f t="shared" ref="G454:G517" si="86">IF((F454-$J$2)&gt;0,$I$2*(F454-$J$2),0)</f>
        <v>0.39230561769609895</v>
      </c>
      <c r="H454" s="13">
        <f t="shared" ref="H454:H517" si="87">F454-G454</f>
        <v>76.354361052303901</v>
      </c>
      <c r="I454" s="16">
        <f t="shared" si="80"/>
        <v>156.39279784041918</v>
      </c>
      <c r="J454" s="13">
        <f t="shared" ref="J454:J517" si="88">I454/SQRT(1+(I454/($K$2*(300+(25*Q454)+0.05*(Q454)^3)))^2)</f>
        <v>69.510839024188172</v>
      </c>
      <c r="K454" s="13">
        <f t="shared" ref="K454:K517" si="89">I454-J454</f>
        <v>86.881958816231005</v>
      </c>
      <c r="L454" s="13">
        <f t="shared" ref="L454:L517" si="90">IF(K454&gt;$N$2,(K454-$N$2)/$L$2,0)</f>
        <v>2.8869052240667243</v>
      </c>
      <c r="M454" s="13">
        <f t="shared" si="81"/>
        <v>6.2600952300866313</v>
      </c>
      <c r="N454" s="13">
        <f t="shared" ref="N454:N517" si="91">$M$2*M454</f>
        <v>0.32813272115546732</v>
      </c>
      <c r="O454" s="13">
        <f t="shared" ref="O454:O517" si="92">N454+G454</f>
        <v>0.72043833885156627</v>
      </c>
      <c r="Q454">
        <v>11.594158222580649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11.66</v>
      </c>
      <c r="G455" s="13">
        <f t="shared" si="86"/>
        <v>0</v>
      </c>
      <c r="H455" s="13">
        <f t="shared" si="87"/>
        <v>11.66</v>
      </c>
      <c r="I455" s="16">
        <f t="shared" ref="I455:I518" si="95">H455+K454-L454</f>
        <v>95.655053592164279</v>
      </c>
      <c r="J455" s="13">
        <f t="shared" si="88"/>
        <v>60.682895608107565</v>
      </c>
      <c r="K455" s="13">
        <f t="shared" si="89"/>
        <v>34.972157984056714</v>
      </c>
      <c r="L455" s="13">
        <f t="shared" si="90"/>
        <v>0.7699120191454345</v>
      </c>
      <c r="M455" s="13">
        <f t="shared" ref="M455:M518" si="96">L455+M454-N454</f>
        <v>6.7018745280765986</v>
      </c>
      <c r="N455" s="13">
        <f t="shared" si="91"/>
        <v>0.35128927674633076</v>
      </c>
      <c r="O455" s="13">
        <f t="shared" si="92"/>
        <v>0.35128927674633076</v>
      </c>
      <c r="Q455">
        <v>11.76553936167184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86.626666670000006</v>
      </c>
      <c r="G456" s="13">
        <f t="shared" si="86"/>
        <v>0.58990561769609917</v>
      </c>
      <c r="H456" s="13">
        <f t="shared" si="87"/>
        <v>86.036761052303902</v>
      </c>
      <c r="I456" s="16">
        <f t="shared" si="95"/>
        <v>120.23900701721519</v>
      </c>
      <c r="J456" s="13">
        <f t="shared" si="88"/>
        <v>71.172569489072188</v>
      </c>
      <c r="K456" s="13">
        <f t="shared" si="89"/>
        <v>49.066437528142998</v>
      </c>
      <c r="L456" s="13">
        <f t="shared" si="90"/>
        <v>1.3447070201811191</v>
      </c>
      <c r="M456" s="13">
        <f t="shared" si="96"/>
        <v>7.695292271511387</v>
      </c>
      <c r="N456" s="13">
        <f t="shared" si="91"/>
        <v>0.40336082764394704</v>
      </c>
      <c r="O456" s="13">
        <f t="shared" si="92"/>
        <v>0.99326644534004616</v>
      </c>
      <c r="Q456">
        <v>13.48871930507365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99.966666669999995</v>
      </c>
      <c r="G457" s="13">
        <f t="shared" si="86"/>
        <v>0.85670561769609888</v>
      </c>
      <c r="H457" s="13">
        <f t="shared" si="87"/>
        <v>99.109961052303902</v>
      </c>
      <c r="I457" s="16">
        <f t="shared" si="95"/>
        <v>146.8316915602658</v>
      </c>
      <c r="J457" s="13">
        <f t="shared" si="88"/>
        <v>79.122747617829688</v>
      </c>
      <c r="K457" s="13">
        <f t="shared" si="89"/>
        <v>67.708943942436107</v>
      </c>
      <c r="L457" s="13">
        <f t="shared" si="90"/>
        <v>2.1049884847422113</v>
      </c>
      <c r="M457" s="13">
        <f t="shared" si="96"/>
        <v>9.3969199286096519</v>
      </c>
      <c r="N457" s="13">
        <f t="shared" si="91"/>
        <v>0.49255431320524085</v>
      </c>
      <c r="O457" s="13">
        <f t="shared" si="92"/>
        <v>1.3492599309013398</v>
      </c>
      <c r="Q457">
        <v>14.38238574339494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8.48</v>
      </c>
      <c r="G458" s="13">
        <f t="shared" si="86"/>
        <v>0</v>
      </c>
      <c r="H458" s="13">
        <f t="shared" si="87"/>
        <v>8.48</v>
      </c>
      <c r="I458" s="16">
        <f t="shared" si="95"/>
        <v>74.083955457693904</v>
      </c>
      <c r="J458" s="13">
        <f t="shared" si="88"/>
        <v>65.784729581361248</v>
      </c>
      <c r="K458" s="13">
        <f t="shared" si="89"/>
        <v>8.2992258763326561</v>
      </c>
      <c r="L458" s="13">
        <f t="shared" si="90"/>
        <v>0</v>
      </c>
      <c r="M458" s="13">
        <f t="shared" si="96"/>
        <v>8.9043656154044104</v>
      </c>
      <c r="N458" s="13">
        <f t="shared" si="91"/>
        <v>0.46673630546438072</v>
      </c>
      <c r="O458" s="13">
        <f t="shared" si="92"/>
        <v>0.46673630546438072</v>
      </c>
      <c r="Q458">
        <v>20.360208809404959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14.133333329999999</v>
      </c>
      <c r="G459" s="13">
        <f t="shared" si="86"/>
        <v>0</v>
      </c>
      <c r="H459" s="13">
        <f t="shared" si="87"/>
        <v>14.133333329999999</v>
      </c>
      <c r="I459" s="16">
        <f t="shared" si="95"/>
        <v>22.432559206332655</v>
      </c>
      <c r="J459" s="13">
        <f t="shared" si="88"/>
        <v>22.244697321301238</v>
      </c>
      <c r="K459" s="13">
        <f t="shared" si="89"/>
        <v>0.18786188503141688</v>
      </c>
      <c r="L459" s="13">
        <f t="shared" si="90"/>
        <v>0</v>
      </c>
      <c r="M459" s="13">
        <f t="shared" si="96"/>
        <v>8.4376293099400304</v>
      </c>
      <c r="N459" s="13">
        <f t="shared" si="91"/>
        <v>0.44227158913897796</v>
      </c>
      <c r="O459" s="13">
        <f t="shared" si="92"/>
        <v>0.44227158913897796</v>
      </c>
      <c r="Q459">
        <v>22.989860981495081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1.0333333330000001</v>
      </c>
      <c r="G460" s="13">
        <f t="shared" si="86"/>
        <v>0</v>
      </c>
      <c r="H460" s="13">
        <f t="shared" si="87"/>
        <v>1.0333333330000001</v>
      </c>
      <c r="I460" s="16">
        <f t="shared" si="95"/>
        <v>1.221195218031417</v>
      </c>
      <c r="J460" s="13">
        <f t="shared" si="88"/>
        <v>1.2211673256300122</v>
      </c>
      <c r="K460" s="13">
        <f t="shared" si="89"/>
        <v>2.7892401404772116E-5</v>
      </c>
      <c r="L460" s="13">
        <f t="shared" si="90"/>
        <v>0</v>
      </c>
      <c r="M460" s="13">
        <f t="shared" si="96"/>
        <v>7.995357720801052</v>
      </c>
      <c r="N460" s="13">
        <f t="shared" si="91"/>
        <v>0.41908922933453813</v>
      </c>
      <c r="O460" s="13">
        <f t="shared" si="92"/>
        <v>0.41908922933453813</v>
      </c>
      <c r="Q460">
        <v>23.670688193548379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13.52</v>
      </c>
      <c r="G461" s="13">
        <f t="shared" si="86"/>
        <v>0</v>
      </c>
      <c r="H461" s="13">
        <f t="shared" si="87"/>
        <v>13.52</v>
      </c>
      <c r="I461" s="16">
        <f t="shared" si="95"/>
        <v>13.520027892401405</v>
      </c>
      <c r="J461" s="13">
        <f t="shared" si="88"/>
        <v>13.473833497460681</v>
      </c>
      <c r="K461" s="13">
        <f t="shared" si="89"/>
        <v>4.6194394940723527E-2</v>
      </c>
      <c r="L461" s="13">
        <f t="shared" si="90"/>
        <v>0</v>
      </c>
      <c r="M461" s="13">
        <f t="shared" si="96"/>
        <v>7.5762684914665135</v>
      </c>
      <c r="N461" s="13">
        <f t="shared" si="91"/>
        <v>0.39712200932044467</v>
      </c>
      <c r="O461" s="13">
        <f t="shared" si="92"/>
        <v>0.39712200932044467</v>
      </c>
      <c r="Q461">
        <v>22.218552949544069</v>
      </c>
    </row>
    <row r="462" spans="1:17" x14ac:dyDescent="0.2">
      <c r="A462" s="14">
        <f t="shared" si="93"/>
        <v>36039</v>
      </c>
      <c r="B462" s="1">
        <v>9</v>
      </c>
      <c r="F462" s="34">
        <v>4.88</v>
      </c>
      <c r="G462" s="13">
        <f t="shared" si="86"/>
        <v>0</v>
      </c>
      <c r="H462" s="13">
        <f t="shared" si="87"/>
        <v>4.88</v>
      </c>
      <c r="I462" s="16">
        <f t="shared" si="95"/>
        <v>4.9261943949407234</v>
      </c>
      <c r="J462" s="13">
        <f t="shared" si="88"/>
        <v>4.9239366139240177</v>
      </c>
      <c r="K462" s="13">
        <f t="shared" si="89"/>
        <v>2.2577810167057066E-3</v>
      </c>
      <c r="L462" s="13">
        <f t="shared" si="90"/>
        <v>0</v>
      </c>
      <c r="M462" s="13">
        <f t="shared" si="96"/>
        <v>7.1791464821460691</v>
      </c>
      <c r="N462" s="13">
        <f t="shared" si="91"/>
        <v>0.37630623563656079</v>
      </c>
      <c r="O462" s="13">
        <f t="shared" si="92"/>
        <v>0.37630623563656079</v>
      </c>
      <c r="Q462">
        <v>22.17679721593808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15.64</v>
      </c>
      <c r="G463" s="13">
        <f t="shared" si="86"/>
        <v>0</v>
      </c>
      <c r="H463" s="13">
        <f t="shared" si="87"/>
        <v>15.64</v>
      </c>
      <c r="I463" s="16">
        <f t="shared" si="95"/>
        <v>15.642257781016706</v>
      </c>
      <c r="J463" s="13">
        <f t="shared" si="88"/>
        <v>15.480591174634872</v>
      </c>
      <c r="K463" s="13">
        <f t="shared" si="89"/>
        <v>0.16166660638183394</v>
      </c>
      <c r="L463" s="13">
        <f t="shared" si="90"/>
        <v>0</v>
      </c>
      <c r="M463" s="13">
        <f t="shared" si="96"/>
        <v>6.8028402465095086</v>
      </c>
      <c r="N463" s="13">
        <f t="shared" si="91"/>
        <v>0.35658155341547482</v>
      </c>
      <c r="O463" s="13">
        <f t="shared" si="92"/>
        <v>0.35658155341547482</v>
      </c>
      <c r="Q463">
        <v>16.376713072564801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99.926666670000003</v>
      </c>
      <c r="G464" s="13">
        <f t="shared" si="86"/>
        <v>0.85590561769609907</v>
      </c>
      <c r="H464" s="13">
        <f t="shared" si="87"/>
        <v>99.070761052303908</v>
      </c>
      <c r="I464" s="16">
        <f t="shared" si="95"/>
        <v>99.232427658685737</v>
      </c>
      <c r="J464" s="13">
        <f t="shared" si="88"/>
        <v>63.405263069749189</v>
      </c>
      <c r="K464" s="13">
        <f t="shared" si="89"/>
        <v>35.827164588936547</v>
      </c>
      <c r="L464" s="13">
        <f t="shared" si="90"/>
        <v>0.80478102545399932</v>
      </c>
      <c r="M464" s="13">
        <f t="shared" si="96"/>
        <v>7.2510397185480331</v>
      </c>
      <c r="N464" s="13">
        <f t="shared" si="91"/>
        <v>0.38007463251012136</v>
      </c>
      <c r="O464" s="13">
        <f t="shared" si="92"/>
        <v>1.2359802502062205</v>
      </c>
      <c r="Q464">
        <v>12.483096358657329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4.6133333329999999</v>
      </c>
      <c r="G465" s="13">
        <f t="shared" si="86"/>
        <v>0</v>
      </c>
      <c r="H465" s="13">
        <f t="shared" si="87"/>
        <v>4.6133333329999999</v>
      </c>
      <c r="I465" s="16">
        <f t="shared" si="95"/>
        <v>39.635716896482549</v>
      </c>
      <c r="J465" s="13">
        <f t="shared" si="88"/>
        <v>34.627314027958576</v>
      </c>
      <c r="K465" s="13">
        <f t="shared" si="89"/>
        <v>5.008402868523973</v>
      </c>
      <c r="L465" s="13">
        <f t="shared" si="90"/>
        <v>0</v>
      </c>
      <c r="M465" s="13">
        <f t="shared" si="96"/>
        <v>6.8709650860379119</v>
      </c>
      <c r="N465" s="13">
        <f t="shared" si="91"/>
        <v>0.3601524238497294</v>
      </c>
      <c r="O465" s="13">
        <f t="shared" si="92"/>
        <v>0.3601524238497294</v>
      </c>
      <c r="Q465">
        <v>10.307321222580651</v>
      </c>
    </row>
    <row r="466" spans="1:17" x14ac:dyDescent="0.2">
      <c r="A466" s="14">
        <f t="shared" si="93"/>
        <v>36161</v>
      </c>
      <c r="B466" s="1">
        <v>1</v>
      </c>
      <c r="F466" s="34">
        <v>43.873333330000001</v>
      </c>
      <c r="G466" s="13">
        <f t="shared" si="86"/>
        <v>0</v>
      </c>
      <c r="H466" s="13">
        <f t="shared" si="87"/>
        <v>43.873333330000001</v>
      </c>
      <c r="I466" s="16">
        <f t="shared" si="95"/>
        <v>48.881736198523974</v>
      </c>
      <c r="J466" s="13">
        <f t="shared" si="88"/>
        <v>40.636519506579411</v>
      </c>
      <c r="K466" s="13">
        <f t="shared" si="89"/>
        <v>8.2452166919445631</v>
      </c>
      <c r="L466" s="13">
        <f t="shared" si="90"/>
        <v>0</v>
      </c>
      <c r="M466" s="13">
        <f t="shared" si="96"/>
        <v>6.5108126621881821</v>
      </c>
      <c r="N466" s="13">
        <f t="shared" si="91"/>
        <v>0.3412744690383433</v>
      </c>
      <c r="O466" s="13">
        <f t="shared" si="92"/>
        <v>0.3412744690383433</v>
      </c>
      <c r="Q466">
        <v>10.71091356078901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26.90666667</v>
      </c>
      <c r="G467" s="13">
        <f t="shared" si="86"/>
        <v>0</v>
      </c>
      <c r="H467" s="13">
        <f t="shared" si="87"/>
        <v>26.90666667</v>
      </c>
      <c r="I467" s="16">
        <f t="shared" si="95"/>
        <v>35.151883361944563</v>
      </c>
      <c r="J467" s="13">
        <f t="shared" si="88"/>
        <v>32.588651774287037</v>
      </c>
      <c r="K467" s="13">
        <f t="shared" si="89"/>
        <v>2.5632315876575262</v>
      </c>
      <c r="L467" s="13">
        <f t="shared" si="90"/>
        <v>0</v>
      </c>
      <c r="M467" s="13">
        <f t="shared" si="96"/>
        <v>6.1695381931498385</v>
      </c>
      <c r="N467" s="13">
        <f t="shared" si="91"/>
        <v>0.32338603187076859</v>
      </c>
      <c r="O467" s="13">
        <f t="shared" si="92"/>
        <v>0.32338603187076859</v>
      </c>
      <c r="Q467">
        <v>13.261458520970519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5.3133333330000001</v>
      </c>
      <c r="G468" s="13">
        <f t="shared" si="86"/>
        <v>0</v>
      </c>
      <c r="H468" s="13">
        <f t="shared" si="87"/>
        <v>5.3133333330000001</v>
      </c>
      <c r="I468" s="16">
        <f t="shared" si="95"/>
        <v>7.8765649206575263</v>
      </c>
      <c r="J468" s="13">
        <f t="shared" si="88"/>
        <v>7.8513314109788803</v>
      </c>
      <c r="K468" s="13">
        <f t="shared" si="89"/>
        <v>2.5233509678646016E-2</v>
      </c>
      <c r="L468" s="13">
        <f t="shared" si="90"/>
        <v>0</v>
      </c>
      <c r="M468" s="13">
        <f t="shared" si="96"/>
        <v>5.8461521612790701</v>
      </c>
      <c r="N468" s="13">
        <f t="shared" si="91"/>
        <v>0.30643524522595333</v>
      </c>
      <c r="O468" s="13">
        <f t="shared" si="92"/>
        <v>0.30643524522595333</v>
      </c>
      <c r="Q468">
        <v>15.017636667261799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20.59333333</v>
      </c>
      <c r="G469" s="13">
        <f t="shared" si="86"/>
        <v>0</v>
      </c>
      <c r="H469" s="13">
        <f t="shared" si="87"/>
        <v>20.59333333</v>
      </c>
      <c r="I469" s="16">
        <f t="shared" si="95"/>
        <v>20.618566839678646</v>
      </c>
      <c r="J469" s="13">
        <f t="shared" si="88"/>
        <v>20.273618982738011</v>
      </c>
      <c r="K469" s="13">
        <f t="shared" si="89"/>
        <v>0.34494785694063523</v>
      </c>
      <c r="L469" s="13">
        <f t="shared" si="90"/>
        <v>0</v>
      </c>
      <c r="M469" s="13">
        <f t="shared" si="96"/>
        <v>5.5397169160531163</v>
      </c>
      <c r="N469" s="13">
        <f t="shared" si="91"/>
        <v>0.29037296067943796</v>
      </c>
      <c r="O469" s="13">
        <f t="shared" si="92"/>
        <v>0.29037296067943796</v>
      </c>
      <c r="Q469">
        <v>16.81096451684115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33.286666670000002</v>
      </c>
      <c r="G470" s="13">
        <f t="shared" si="86"/>
        <v>0</v>
      </c>
      <c r="H470" s="13">
        <f t="shared" si="87"/>
        <v>33.286666670000002</v>
      </c>
      <c r="I470" s="16">
        <f t="shared" si="95"/>
        <v>33.631614526940638</v>
      </c>
      <c r="J470" s="13">
        <f t="shared" si="88"/>
        <v>32.706245250588765</v>
      </c>
      <c r="K470" s="13">
        <f t="shared" si="89"/>
        <v>0.92536927635187283</v>
      </c>
      <c r="L470" s="13">
        <f t="shared" si="90"/>
        <v>0</v>
      </c>
      <c r="M470" s="13">
        <f t="shared" si="96"/>
        <v>5.2493439553736785</v>
      </c>
      <c r="N470" s="13">
        <f t="shared" si="91"/>
        <v>0.2751526059986043</v>
      </c>
      <c r="O470" s="13">
        <f t="shared" si="92"/>
        <v>0.2751526059986043</v>
      </c>
      <c r="Q470">
        <v>20.095897984294719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12.25333333</v>
      </c>
      <c r="G471" s="13">
        <f t="shared" si="86"/>
        <v>0</v>
      </c>
      <c r="H471" s="13">
        <f t="shared" si="87"/>
        <v>12.25333333</v>
      </c>
      <c r="I471" s="16">
        <f t="shared" si="95"/>
        <v>13.178702606351873</v>
      </c>
      <c r="J471" s="13">
        <f t="shared" si="88"/>
        <v>13.137311135855184</v>
      </c>
      <c r="K471" s="13">
        <f t="shared" si="89"/>
        <v>4.1391470496689564E-2</v>
      </c>
      <c r="L471" s="13">
        <f t="shared" si="90"/>
        <v>0</v>
      </c>
      <c r="M471" s="13">
        <f t="shared" si="96"/>
        <v>4.974191349375074</v>
      </c>
      <c r="N471" s="13">
        <f t="shared" si="91"/>
        <v>0.26073005010753508</v>
      </c>
      <c r="O471" s="13">
        <f t="shared" si="92"/>
        <v>0.26073005010753508</v>
      </c>
      <c r="Q471">
        <v>22.455977435164311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4.2733333330000001</v>
      </c>
      <c r="G472" s="13">
        <f t="shared" si="86"/>
        <v>0</v>
      </c>
      <c r="H472" s="13">
        <f t="shared" si="87"/>
        <v>4.2733333330000001</v>
      </c>
      <c r="I472" s="16">
        <f t="shared" si="95"/>
        <v>4.3147248034966896</v>
      </c>
      <c r="J472" s="13">
        <f t="shared" si="88"/>
        <v>4.3133556490864882</v>
      </c>
      <c r="K472" s="13">
        <f t="shared" si="89"/>
        <v>1.3691544102014674E-3</v>
      </c>
      <c r="L472" s="13">
        <f t="shared" si="90"/>
        <v>0</v>
      </c>
      <c r="M472" s="13">
        <f t="shared" si="96"/>
        <v>4.7134612992675393</v>
      </c>
      <c r="N472" s="13">
        <f t="shared" si="91"/>
        <v>0.24706347512995241</v>
      </c>
      <c r="O472" s="13">
        <f t="shared" si="92"/>
        <v>0.24706347512995241</v>
      </c>
      <c r="Q472">
        <v>22.906162466658071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0.50666666699999996</v>
      </c>
      <c r="G473" s="13">
        <f t="shared" si="86"/>
        <v>0</v>
      </c>
      <c r="H473" s="13">
        <f t="shared" si="87"/>
        <v>0.50666666699999996</v>
      </c>
      <c r="I473" s="16">
        <f t="shared" si="95"/>
        <v>0.50803582141020143</v>
      </c>
      <c r="J473" s="13">
        <f t="shared" si="88"/>
        <v>0.50803377469221389</v>
      </c>
      <c r="K473" s="13">
        <f t="shared" si="89"/>
        <v>2.0467179875360841E-6</v>
      </c>
      <c r="L473" s="13">
        <f t="shared" si="90"/>
        <v>0</v>
      </c>
      <c r="M473" s="13">
        <f t="shared" si="96"/>
        <v>4.4663978241375872</v>
      </c>
      <c r="N473" s="13">
        <f t="shared" si="91"/>
        <v>0.23411325513922626</v>
      </c>
      <c r="O473" s="13">
        <f t="shared" si="92"/>
        <v>0.23411325513922626</v>
      </c>
      <c r="Q473">
        <v>23.53559019354838</v>
      </c>
    </row>
    <row r="474" spans="1:17" x14ac:dyDescent="0.2">
      <c r="A474" s="14">
        <f t="shared" si="93"/>
        <v>36404</v>
      </c>
      <c r="B474" s="1">
        <v>9</v>
      </c>
      <c r="F474" s="34">
        <v>1.6266666670000001</v>
      </c>
      <c r="G474" s="13">
        <f t="shared" si="86"/>
        <v>0</v>
      </c>
      <c r="H474" s="13">
        <f t="shared" si="87"/>
        <v>1.6266666670000001</v>
      </c>
      <c r="I474" s="16">
        <f t="shared" si="95"/>
        <v>1.6266687137179876</v>
      </c>
      <c r="J474" s="13">
        <f t="shared" si="88"/>
        <v>1.6265749999115886</v>
      </c>
      <c r="K474" s="13">
        <f t="shared" si="89"/>
        <v>9.37138063989984E-5</v>
      </c>
      <c r="L474" s="13">
        <f t="shared" si="90"/>
        <v>0</v>
      </c>
      <c r="M474" s="13">
        <f t="shared" si="96"/>
        <v>4.2322845689983613</v>
      </c>
      <c r="N474" s="13">
        <f t="shared" si="91"/>
        <v>0.22184184126389209</v>
      </c>
      <c r="O474" s="13">
        <f t="shared" si="92"/>
        <v>0.22184184126389209</v>
      </c>
      <c r="Q474">
        <v>21.174805467229231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22.48</v>
      </c>
      <c r="G475" s="13">
        <f t="shared" si="86"/>
        <v>0</v>
      </c>
      <c r="H475" s="13">
        <f t="shared" si="87"/>
        <v>22.48</v>
      </c>
      <c r="I475" s="16">
        <f t="shared" si="95"/>
        <v>22.480093713806401</v>
      </c>
      <c r="J475" s="13">
        <f t="shared" si="88"/>
        <v>22.128149596626201</v>
      </c>
      <c r="K475" s="13">
        <f t="shared" si="89"/>
        <v>0.35194411718019936</v>
      </c>
      <c r="L475" s="13">
        <f t="shared" si="90"/>
        <v>0</v>
      </c>
      <c r="M475" s="13">
        <f t="shared" si="96"/>
        <v>4.0104427277344694</v>
      </c>
      <c r="N475" s="13">
        <f t="shared" si="91"/>
        <v>0.21021365281554277</v>
      </c>
      <c r="O475" s="13">
        <f t="shared" si="92"/>
        <v>0.21021365281554277</v>
      </c>
      <c r="Q475">
        <v>18.51743869802457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58.12</v>
      </c>
      <c r="G476" s="13">
        <f t="shared" si="86"/>
        <v>1.9772284296098945E-2</v>
      </c>
      <c r="H476" s="13">
        <f t="shared" si="87"/>
        <v>58.100227715703902</v>
      </c>
      <c r="I476" s="16">
        <f t="shared" si="95"/>
        <v>58.452171832884105</v>
      </c>
      <c r="J476" s="13">
        <f t="shared" si="88"/>
        <v>50.280647636273066</v>
      </c>
      <c r="K476" s="13">
        <f t="shared" si="89"/>
        <v>8.1715241966110383</v>
      </c>
      <c r="L476" s="13">
        <f t="shared" si="90"/>
        <v>0</v>
      </c>
      <c r="M476" s="13">
        <f t="shared" si="96"/>
        <v>3.8002290749189265</v>
      </c>
      <c r="N476" s="13">
        <f t="shared" si="91"/>
        <v>0.19919497412342321</v>
      </c>
      <c r="O476" s="13">
        <f t="shared" si="92"/>
        <v>0.21896725841952216</v>
      </c>
      <c r="Q476">
        <v>15.08089721160011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105.02666670000001</v>
      </c>
      <c r="G477" s="13">
        <f t="shared" si="86"/>
        <v>0.9579056182960991</v>
      </c>
      <c r="H477" s="13">
        <f t="shared" si="87"/>
        <v>104.06876108170391</v>
      </c>
      <c r="I477" s="16">
        <f t="shared" si="95"/>
        <v>112.24028527831496</v>
      </c>
      <c r="J477" s="13">
        <f t="shared" si="88"/>
        <v>69.358342111284074</v>
      </c>
      <c r="K477" s="13">
        <f t="shared" si="89"/>
        <v>42.881943167030883</v>
      </c>
      <c r="L477" s="13">
        <f t="shared" si="90"/>
        <v>1.0924900528944042</v>
      </c>
      <c r="M477" s="13">
        <f t="shared" si="96"/>
        <v>4.6935241536899079</v>
      </c>
      <c r="N477" s="13">
        <f t="shared" si="91"/>
        <v>0.2460184383389753</v>
      </c>
      <c r="O477" s="13">
        <f t="shared" si="92"/>
        <v>1.2039240566350744</v>
      </c>
      <c r="Q477">
        <v>13.47440642904763</v>
      </c>
    </row>
    <row r="478" spans="1:17" x14ac:dyDescent="0.2">
      <c r="A478" s="14">
        <f t="shared" si="93"/>
        <v>36526</v>
      </c>
      <c r="B478" s="1">
        <v>1</v>
      </c>
      <c r="F478" s="34">
        <v>36.41333333</v>
      </c>
      <c r="G478" s="13">
        <f t="shared" si="86"/>
        <v>0</v>
      </c>
      <c r="H478" s="13">
        <f t="shared" si="87"/>
        <v>36.41333333</v>
      </c>
      <c r="I478" s="16">
        <f t="shared" si="95"/>
        <v>78.202786444136478</v>
      </c>
      <c r="J478" s="13">
        <f t="shared" si="88"/>
        <v>50.794594004214517</v>
      </c>
      <c r="K478" s="13">
        <f t="shared" si="89"/>
        <v>27.408192439921962</v>
      </c>
      <c r="L478" s="13">
        <f t="shared" si="90"/>
        <v>0.46143725325369017</v>
      </c>
      <c r="M478" s="13">
        <f t="shared" si="96"/>
        <v>4.9089429686046229</v>
      </c>
      <c r="N478" s="13">
        <f t="shared" si="91"/>
        <v>0.2573099537757258</v>
      </c>
      <c r="O478" s="13">
        <f t="shared" si="92"/>
        <v>0.2573099537757258</v>
      </c>
      <c r="Q478">
        <v>9.3576182225806459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35.893333329999997</v>
      </c>
      <c r="G479" s="13">
        <f t="shared" si="86"/>
        <v>0</v>
      </c>
      <c r="H479" s="13">
        <f t="shared" si="87"/>
        <v>35.893333329999997</v>
      </c>
      <c r="I479" s="16">
        <f t="shared" si="95"/>
        <v>62.840088516668267</v>
      </c>
      <c r="J479" s="13">
        <f t="shared" si="88"/>
        <v>50.925875370224013</v>
      </c>
      <c r="K479" s="13">
        <f t="shared" si="89"/>
        <v>11.914213146444254</v>
      </c>
      <c r="L479" s="13">
        <f t="shared" si="90"/>
        <v>0</v>
      </c>
      <c r="M479" s="13">
        <f t="shared" si="96"/>
        <v>4.6516330148288967</v>
      </c>
      <c r="N479" s="13">
        <f t="shared" si="91"/>
        <v>0.24382264851764779</v>
      </c>
      <c r="O479" s="13">
        <f t="shared" si="92"/>
        <v>0.24382264851764779</v>
      </c>
      <c r="Q479">
        <v>13.25943593322955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103.4066667</v>
      </c>
      <c r="G480" s="13">
        <f t="shared" si="86"/>
        <v>0.92550561829609901</v>
      </c>
      <c r="H480" s="13">
        <f t="shared" si="87"/>
        <v>102.4811610817039</v>
      </c>
      <c r="I480" s="16">
        <f t="shared" si="95"/>
        <v>114.39537422814816</v>
      </c>
      <c r="J480" s="13">
        <f t="shared" si="88"/>
        <v>66.205286545059423</v>
      </c>
      <c r="K480" s="13">
        <f t="shared" si="89"/>
        <v>48.190087683088734</v>
      </c>
      <c r="L480" s="13">
        <f t="shared" si="90"/>
        <v>1.3089675906827918</v>
      </c>
      <c r="M480" s="13">
        <f t="shared" si="96"/>
        <v>5.71677795699404</v>
      </c>
      <c r="N480" s="13">
        <f t="shared" si="91"/>
        <v>0.29965389316355306</v>
      </c>
      <c r="O480" s="13">
        <f t="shared" si="92"/>
        <v>1.2251595114596521</v>
      </c>
      <c r="Q480">
        <v>12.260040109871071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57.306666669999998</v>
      </c>
      <c r="G481" s="13">
        <f t="shared" si="86"/>
        <v>3.5056176960989662E-3</v>
      </c>
      <c r="H481" s="13">
        <f t="shared" si="87"/>
        <v>57.303161052303899</v>
      </c>
      <c r="I481" s="16">
        <f t="shared" si="95"/>
        <v>104.18428114470983</v>
      </c>
      <c r="J481" s="13">
        <f t="shared" si="88"/>
        <v>69.014397845350786</v>
      </c>
      <c r="K481" s="13">
        <f t="shared" si="89"/>
        <v>35.169883299359043</v>
      </c>
      <c r="L481" s="13">
        <f t="shared" si="90"/>
        <v>0.77797568231164926</v>
      </c>
      <c r="M481" s="13">
        <f t="shared" si="96"/>
        <v>6.1950997461421364</v>
      </c>
      <c r="N481" s="13">
        <f t="shared" si="91"/>
        <v>0.32472588080789189</v>
      </c>
      <c r="O481" s="13">
        <f t="shared" si="92"/>
        <v>0.32823149850399086</v>
      </c>
      <c r="Q481">
        <v>14.10292184294012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11.313333330000001</v>
      </c>
      <c r="G482" s="13">
        <f t="shared" si="86"/>
        <v>0</v>
      </c>
      <c r="H482" s="13">
        <f t="shared" si="87"/>
        <v>11.313333330000001</v>
      </c>
      <c r="I482" s="16">
        <f t="shared" si="95"/>
        <v>45.705240947047393</v>
      </c>
      <c r="J482" s="13">
        <f t="shared" si="88"/>
        <v>42.636614886509257</v>
      </c>
      <c r="K482" s="13">
        <f t="shared" si="89"/>
        <v>3.0686260605381364</v>
      </c>
      <c r="L482" s="13">
        <f t="shared" si="90"/>
        <v>0</v>
      </c>
      <c r="M482" s="13">
        <f t="shared" si="96"/>
        <v>5.8703738653342441</v>
      </c>
      <c r="N482" s="13">
        <f t="shared" si="91"/>
        <v>0.30770486387719176</v>
      </c>
      <c r="O482" s="13">
        <f t="shared" si="92"/>
        <v>0.30770486387719176</v>
      </c>
      <c r="Q482">
        <v>17.68323301529454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8.48</v>
      </c>
      <c r="G483" s="13">
        <f t="shared" si="86"/>
        <v>0</v>
      </c>
      <c r="H483" s="13">
        <f t="shared" si="87"/>
        <v>8.48</v>
      </c>
      <c r="I483" s="16">
        <f t="shared" si="95"/>
        <v>11.548626060538137</v>
      </c>
      <c r="J483" s="13">
        <f t="shared" si="88"/>
        <v>11.51898788832856</v>
      </c>
      <c r="K483" s="13">
        <f t="shared" si="89"/>
        <v>2.9638172209576652E-2</v>
      </c>
      <c r="L483" s="13">
        <f t="shared" si="90"/>
        <v>0</v>
      </c>
      <c r="M483" s="13">
        <f t="shared" si="96"/>
        <v>5.5626690014570528</v>
      </c>
      <c r="N483" s="13">
        <f t="shared" si="91"/>
        <v>0.29157603027550261</v>
      </c>
      <c r="O483" s="13">
        <f t="shared" si="92"/>
        <v>0.29157603027550261</v>
      </c>
      <c r="Q483">
        <v>22.022014930142841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1.4266666670000001</v>
      </c>
      <c r="G484" s="13">
        <f t="shared" si="86"/>
        <v>0</v>
      </c>
      <c r="H484" s="13">
        <f t="shared" si="87"/>
        <v>1.4266666670000001</v>
      </c>
      <c r="I484" s="16">
        <f t="shared" si="95"/>
        <v>1.4563048392095768</v>
      </c>
      <c r="J484" s="13">
        <f t="shared" si="88"/>
        <v>1.4562574382673059</v>
      </c>
      <c r="K484" s="13">
        <f t="shared" si="89"/>
        <v>4.7400942270847679E-5</v>
      </c>
      <c r="L484" s="13">
        <f t="shared" si="90"/>
        <v>0</v>
      </c>
      <c r="M484" s="13">
        <f t="shared" si="96"/>
        <v>5.2710929711815506</v>
      </c>
      <c r="N484" s="13">
        <f t="shared" si="91"/>
        <v>0.27629261481271811</v>
      </c>
      <c r="O484" s="13">
        <f t="shared" si="92"/>
        <v>0.27629261481271811</v>
      </c>
      <c r="Q484">
        <v>23.655818613194111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7.4533333329999998</v>
      </c>
      <c r="G485" s="13">
        <f t="shared" si="86"/>
        <v>0</v>
      </c>
      <c r="H485" s="13">
        <f t="shared" si="87"/>
        <v>7.4533333329999998</v>
      </c>
      <c r="I485" s="16">
        <f t="shared" si="95"/>
        <v>7.4533807339422706</v>
      </c>
      <c r="J485" s="13">
        <f t="shared" si="88"/>
        <v>7.4477567736275301</v>
      </c>
      <c r="K485" s="13">
        <f t="shared" si="89"/>
        <v>5.6239603147405504E-3</v>
      </c>
      <c r="L485" s="13">
        <f t="shared" si="90"/>
        <v>0</v>
      </c>
      <c r="M485" s="13">
        <f t="shared" si="96"/>
        <v>4.9948003563688328</v>
      </c>
      <c r="N485" s="13">
        <f t="shared" si="91"/>
        <v>0.26181030356960272</v>
      </c>
      <c r="O485" s="13">
        <f t="shared" si="92"/>
        <v>0.26181030356960272</v>
      </c>
      <c r="Q485">
        <v>24.52087719354838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9.3666666670000005</v>
      </c>
      <c r="G486" s="13">
        <f t="shared" si="86"/>
        <v>0</v>
      </c>
      <c r="H486" s="13">
        <f t="shared" si="87"/>
        <v>9.3666666670000005</v>
      </c>
      <c r="I486" s="16">
        <f t="shared" si="95"/>
        <v>9.3722906273147402</v>
      </c>
      <c r="J486" s="13">
        <f t="shared" si="88"/>
        <v>9.3596966250566833</v>
      </c>
      <c r="K486" s="13">
        <f t="shared" si="89"/>
        <v>1.2594002258056847E-2</v>
      </c>
      <c r="L486" s="13">
        <f t="shared" si="90"/>
        <v>0</v>
      </c>
      <c r="M486" s="13">
        <f t="shared" si="96"/>
        <v>4.7329900527992299</v>
      </c>
      <c r="N486" s="13">
        <f t="shared" si="91"/>
        <v>0.24808710541057985</v>
      </c>
      <c r="O486" s="13">
        <f t="shared" si="92"/>
        <v>0.24808710541057985</v>
      </c>
      <c r="Q486">
        <v>23.664826169689121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26.393333330000001</v>
      </c>
      <c r="G487" s="13">
        <f t="shared" si="86"/>
        <v>0</v>
      </c>
      <c r="H487" s="13">
        <f t="shared" si="87"/>
        <v>26.393333330000001</v>
      </c>
      <c r="I487" s="16">
        <f t="shared" si="95"/>
        <v>26.405927332258059</v>
      </c>
      <c r="J487" s="13">
        <f t="shared" si="88"/>
        <v>25.715087113601072</v>
      </c>
      <c r="K487" s="13">
        <f t="shared" si="89"/>
        <v>0.6908402186569873</v>
      </c>
      <c r="L487" s="13">
        <f t="shared" si="90"/>
        <v>0</v>
      </c>
      <c r="M487" s="13">
        <f t="shared" si="96"/>
        <v>4.4849029473886501</v>
      </c>
      <c r="N487" s="13">
        <f t="shared" si="91"/>
        <v>0.23508323023137906</v>
      </c>
      <c r="O487" s="13">
        <f t="shared" si="92"/>
        <v>0.23508323023137906</v>
      </c>
      <c r="Q487">
        <v>17.046515545869031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12.346666669999999</v>
      </c>
      <c r="G488" s="13">
        <f t="shared" si="86"/>
        <v>0</v>
      </c>
      <c r="H488" s="13">
        <f t="shared" si="87"/>
        <v>12.346666669999999</v>
      </c>
      <c r="I488" s="16">
        <f t="shared" si="95"/>
        <v>13.037506888656987</v>
      </c>
      <c r="J488" s="13">
        <f t="shared" si="88"/>
        <v>12.920992186530382</v>
      </c>
      <c r="K488" s="13">
        <f t="shared" si="89"/>
        <v>0.11651470212660442</v>
      </c>
      <c r="L488" s="13">
        <f t="shared" si="90"/>
        <v>0</v>
      </c>
      <c r="M488" s="13">
        <f t="shared" si="96"/>
        <v>4.2498197171572709</v>
      </c>
      <c r="N488" s="13">
        <f t="shared" si="91"/>
        <v>0.22276097358852409</v>
      </c>
      <c r="O488" s="13">
        <f t="shared" si="92"/>
        <v>0.22276097358852409</v>
      </c>
      <c r="Q488">
        <v>14.82587098507241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26.61333333</v>
      </c>
      <c r="G489" s="13">
        <f t="shared" si="86"/>
        <v>0</v>
      </c>
      <c r="H489" s="13">
        <f t="shared" si="87"/>
        <v>26.61333333</v>
      </c>
      <c r="I489" s="16">
        <f t="shared" si="95"/>
        <v>26.729848032126604</v>
      </c>
      <c r="J489" s="13">
        <f t="shared" si="88"/>
        <v>25.186749036097506</v>
      </c>
      <c r="K489" s="13">
        <f t="shared" si="89"/>
        <v>1.5430989960290979</v>
      </c>
      <c r="L489" s="13">
        <f t="shared" si="90"/>
        <v>0</v>
      </c>
      <c r="M489" s="13">
        <f t="shared" si="96"/>
        <v>4.0270587435687464</v>
      </c>
      <c r="N489" s="13">
        <f t="shared" si="91"/>
        <v>0.21108460737614745</v>
      </c>
      <c r="O489" s="13">
        <f t="shared" si="92"/>
        <v>0.21108460737614745</v>
      </c>
      <c r="Q489">
        <v>11.13272222258065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39.68</v>
      </c>
      <c r="G490" s="13">
        <f t="shared" si="86"/>
        <v>0</v>
      </c>
      <c r="H490" s="13">
        <f t="shared" si="87"/>
        <v>39.68</v>
      </c>
      <c r="I490" s="16">
        <f t="shared" si="95"/>
        <v>41.223098996029094</v>
      </c>
      <c r="J490" s="13">
        <f t="shared" si="88"/>
        <v>36.823296842778575</v>
      </c>
      <c r="K490" s="13">
        <f t="shared" si="89"/>
        <v>4.3998021532505192</v>
      </c>
      <c r="L490" s="13">
        <f t="shared" si="90"/>
        <v>0</v>
      </c>
      <c r="M490" s="13">
        <f t="shared" si="96"/>
        <v>3.8159741361925987</v>
      </c>
      <c r="N490" s="13">
        <f t="shared" si="91"/>
        <v>0.20002027623315138</v>
      </c>
      <c r="O490" s="13">
        <f t="shared" si="92"/>
        <v>0.20002027623315138</v>
      </c>
      <c r="Q490">
        <v>12.392171931237209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11.66666667</v>
      </c>
      <c r="G491" s="13">
        <f t="shared" si="86"/>
        <v>0</v>
      </c>
      <c r="H491" s="13">
        <f t="shared" si="87"/>
        <v>11.66666667</v>
      </c>
      <c r="I491" s="16">
        <f t="shared" si="95"/>
        <v>16.066468823250517</v>
      </c>
      <c r="J491" s="13">
        <f t="shared" si="88"/>
        <v>15.779221126179637</v>
      </c>
      <c r="K491" s="13">
        <f t="shared" si="89"/>
        <v>0.28724769707087994</v>
      </c>
      <c r="L491" s="13">
        <f t="shared" si="90"/>
        <v>0</v>
      </c>
      <c r="M491" s="13">
        <f t="shared" si="96"/>
        <v>3.6159538599594474</v>
      </c>
      <c r="N491" s="13">
        <f t="shared" si="91"/>
        <v>0.18953589938035006</v>
      </c>
      <c r="O491" s="13">
        <f t="shared" si="92"/>
        <v>0.18953589938035006</v>
      </c>
      <c r="Q491">
        <v>12.728968631287159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45.08</v>
      </c>
      <c r="G492" s="13">
        <f t="shared" si="86"/>
        <v>0</v>
      </c>
      <c r="H492" s="13">
        <f t="shared" si="87"/>
        <v>45.08</v>
      </c>
      <c r="I492" s="16">
        <f t="shared" si="95"/>
        <v>45.36724769707088</v>
      </c>
      <c r="J492" s="13">
        <f t="shared" si="88"/>
        <v>41.756123113612063</v>
      </c>
      <c r="K492" s="13">
        <f t="shared" si="89"/>
        <v>3.6111245834588175</v>
      </c>
      <c r="L492" s="13">
        <f t="shared" si="90"/>
        <v>0</v>
      </c>
      <c r="M492" s="13">
        <f t="shared" si="96"/>
        <v>3.4264179605790974</v>
      </c>
      <c r="N492" s="13">
        <f t="shared" si="91"/>
        <v>0.17960107760297234</v>
      </c>
      <c r="O492" s="13">
        <f t="shared" si="92"/>
        <v>0.17960107760297234</v>
      </c>
      <c r="Q492">
        <v>16.223728347424831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52.186666670000001</v>
      </c>
      <c r="G493" s="13">
        <f t="shared" si="86"/>
        <v>0</v>
      </c>
      <c r="H493" s="13">
        <f t="shared" si="87"/>
        <v>52.186666670000001</v>
      </c>
      <c r="I493" s="16">
        <f t="shared" si="95"/>
        <v>55.797791253458819</v>
      </c>
      <c r="J493" s="13">
        <f t="shared" si="88"/>
        <v>51.146576404505524</v>
      </c>
      <c r="K493" s="13">
        <f t="shared" si="89"/>
        <v>4.6512148489532947</v>
      </c>
      <c r="L493" s="13">
        <f t="shared" si="90"/>
        <v>0</v>
      </c>
      <c r="M493" s="13">
        <f t="shared" si="96"/>
        <v>3.246816882976125</v>
      </c>
      <c r="N493" s="13">
        <f t="shared" si="91"/>
        <v>0.17018700510882243</v>
      </c>
      <c r="O493" s="13">
        <f t="shared" si="92"/>
        <v>0.17018700510882243</v>
      </c>
      <c r="Q493">
        <v>18.78662616034622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11.16666667</v>
      </c>
      <c r="G494" s="13">
        <f t="shared" si="86"/>
        <v>0</v>
      </c>
      <c r="H494" s="13">
        <f t="shared" si="87"/>
        <v>11.16666667</v>
      </c>
      <c r="I494" s="16">
        <f t="shared" si="95"/>
        <v>15.817881518953294</v>
      </c>
      <c r="J494" s="13">
        <f t="shared" si="88"/>
        <v>15.702068818412542</v>
      </c>
      <c r="K494" s="13">
        <f t="shared" si="89"/>
        <v>0.11581270054075254</v>
      </c>
      <c r="L494" s="13">
        <f t="shared" si="90"/>
        <v>0</v>
      </c>
      <c r="M494" s="13">
        <f t="shared" si="96"/>
        <v>3.0766298778673025</v>
      </c>
      <c r="N494" s="13">
        <f t="shared" si="91"/>
        <v>0.1612663860065337</v>
      </c>
      <c r="O494" s="13">
        <f t="shared" si="92"/>
        <v>0.1612663860065337</v>
      </c>
      <c r="Q494">
        <v>19.009857170123361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1.413333333</v>
      </c>
      <c r="G495" s="13">
        <f t="shared" si="86"/>
        <v>0</v>
      </c>
      <c r="H495" s="13">
        <f t="shared" si="87"/>
        <v>1.413333333</v>
      </c>
      <c r="I495" s="16">
        <f t="shared" si="95"/>
        <v>1.5291460335407525</v>
      </c>
      <c r="J495" s="13">
        <f t="shared" si="88"/>
        <v>1.5290999362853654</v>
      </c>
      <c r="K495" s="13">
        <f t="shared" si="89"/>
        <v>4.6097255387067548E-5</v>
      </c>
      <c r="L495" s="13">
        <f t="shared" si="90"/>
        <v>0</v>
      </c>
      <c r="M495" s="13">
        <f t="shared" si="96"/>
        <v>2.9153634918607687</v>
      </c>
      <c r="N495" s="13">
        <f t="shared" si="91"/>
        <v>0.1528133551617458</v>
      </c>
      <c r="O495" s="13">
        <f t="shared" si="92"/>
        <v>0.1528133551617458</v>
      </c>
      <c r="Q495">
        <v>24.902747200430959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2.326666667</v>
      </c>
      <c r="G496" s="13">
        <f t="shared" si="86"/>
        <v>0</v>
      </c>
      <c r="H496" s="13">
        <f t="shared" si="87"/>
        <v>2.326666667</v>
      </c>
      <c r="I496" s="16">
        <f t="shared" si="95"/>
        <v>2.3267127642553871</v>
      </c>
      <c r="J496" s="13">
        <f t="shared" si="88"/>
        <v>2.326599793625856</v>
      </c>
      <c r="K496" s="13">
        <f t="shared" si="89"/>
        <v>1.1297062953108394E-4</v>
      </c>
      <c r="L496" s="13">
        <f t="shared" si="90"/>
        <v>0</v>
      </c>
      <c r="M496" s="13">
        <f t="shared" si="96"/>
        <v>2.7625501366990228</v>
      </c>
      <c r="N496" s="13">
        <f t="shared" si="91"/>
        <v>0.14480340320172957</v>
      </c>
      <c r="O496" s="13">
        <f t="shared" si="92"/>
        <v>0.14480340320172957</v>
      </c>
      <c r="Q496">
        <v>27.53252119354838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30.54</v>
      </c>
      <c r="G497" s="13">
        <f t="shared" si="86"/>
        <v>0</v>
      </c>
      <c r="H497" s="13">
        <f t="shared" si="87"/>
        <v>30.54</v>
      </c>
      <c r="I497" s="16">
        <f t="shared" si="95"/>
        <v>30.540112970629529</v>
      </c>
      <c r="J497" s="13">
        <f t="shared" si="88"/>
        <v>30.208440379989835</v>
      </c>
      <c r="K497" s="13">
        <f t="shared" si="89"/>
        <v>0.33167259063969468</v>
      </c>
      <c r="L497" s="13">
        <f t="shared" si="90"/>
        <v>0</v>
      </c>
      <c r="M497" s="13">
        <f t="shared" si="96"/>
        <v>2.6177467334972935</v>
      </c>
      <c r="N497" s="13">
        <f t="shared" si="91"/>
        <v>0.13721330545101243</v>
      </c>
      <c r="O497" s="13">
        <f t="shared" si="92"/>
        <v>0.13721330545101243</v>
      </c>
      <c r="Q497">
        <v>25.517819279345542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6.7733333330000001</v>
      </c>
      <c r="G498" s="13">
        <f t="shared" si="86"/>
        <v>0</v>
      </c>
      <c r="H498" s="13">
        <f t="shared" si="87"/>
        <v>6.7733333330000001</v>
      </c>
      <c r="I498" s="16">
        <f t="shared" si="95"/>
        <v>7.1050059236396947</v>
      </c>
      <c r="J498" s="13">
        <f t="shared" si="88"/>
        <v>7.0977824520922823</v>
      </c>
      <c r="K498" s="13">
        <f t="shared" si="89"/>
        <v>7.22347154741243E-3</v>
      </c>
      <c r="L498" s="13">
        <f t="shared" si="90"/>
        <v>0</v>
      </c>
      <c r="M498" s="13">
        <f t="shared" si="96"/>
        <v>2.480533428046281</v>
      </c>
      <c r="N498" s="13">
        <f t="shared" si="91"/>
        <v>0.13002105459195418</v>
      </c>
      <c r="O498" s="13">
        <f t="shared" si="92"/>
        <v>0.13002105459195418</v>
      </c>
      <c r="Q498">
        <v>21.715878802916691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54.186666670000001</v>
      </c>
      <c r="G499" s="13">
        <f t="shared" si="86"/>
        <v>0</v>
      </c>
      <c r="H499" s="13">
        <f t="shared" si="87"/>
        <v>54.186666670000001</v>
      </c>
      <c r="I499" s="16">
        <f t="shared" si="95"/>
        <v>54.193890141547413</v>
      </c>
      <c r="J499" s="13">
        <f t="shared" si="88"/>
        <v>50.683377198325495</v>
      </c>
      <c r="K499" s="13">
        <f t="shared" si="89"/>
        <v>3.5105129432219186</v>
      </c>
      <c r="L499" s="13">
        <f t="shared" si="90"/>
        <v>0</v>
      </c>
      <c r="M499" s="13">
        <f t="shared" si="96"/>
        <v>2.3505123734543267</v>
      </c>
      <c r="N499" s="13">
        <f t="shared" si="91"/>
        <v>0.12320579685502496</v>
      </c>
      <c r="O499" s="13">
        <f t="shared" si="92"/>
        <v>0.12320579685502496</v>
      </c>
      <c r="Q499">
        <v>20.370602728268771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19.399999999999999</v>
      </c>
      <c r="G500" s="13">
        <f t="shared" si="86"/>
        <v>0</v>
      </c>
      <c r="H500" s="13">
        <f t="shared" si="87"/>
        <v>19.399999999999999</v>
      </c>
      <c r="I500" s="16">
        <f t="shared" si="95"/>
        <v>22.910512943221917</v>
      </c>
      <c r="J500" s="13">
        <f t="shared" si="88"/>
        <v>22.282815302289517</v>
      </c>
      <c r="K500" s="13">
        <f t="shared" si="89"/>
        <v>0.62769764093239999</v>
      </c>
      <c r="L500" s="13">
        <f t="shared" si="90"/>
        <v>0</v>
      </c>
      <c r="M500" s="13">
        <f t="shared" si="96"/>
        <v>2.2273065765993016</v>
      </c>
      <c r="N500" s="13">
        <f t="shared" si="91"/>
        <v>0.11674777155376967</v>
      </c>
      <c r="O500" s="13">
        <f t="shared" si="92"/>
        <v>0.11674777155376967</v>
      </c>
      <c r="Q500">
        <v>14.674549207219719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47.986666669999998</v>
      </c>
      <c r="G501" s="13">
        <f t="shared" si="86"/>
        <v>0</v>
      </c>
      <c r="H501" s="13">
        <f t="shared" si="87"/>
        <v>47.986666669999998</v>
      </c>
      <c r="I501" s="16">
        <f t="shared" si="95"/>
        <v>48.614364310932402</v>
      </c>
      <c r="J501" s="13">
        <f t="shared" si="88"/>
        <v>41.195286057353321</v>
      </c>
      <c r="K501" s="13">
        <f t="shared" si="89"/>
        <v>7.4190782535790802</v>
      </c>
      <c r="L501" s="13">
        <f t="shared" si="90"/>
        <v>0</v>
      </c>
      <c r="M501" s="13">
        <f t="shared" si="96"/>
        <v>2.1105588050455322</v>
      </c>
      <c r="N501" s="13">
        <f t="shared" si="91"/>
        <v>0.11062825378914212</v>
      </c>
      <c r="O501" s="13">
        <f t="shared" si="92"/>
        <v>0.11062825378914212</v>
      </c>
      <c r="Q501">
        <v>11.59186995693223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38.4</v>
      </c>
      <c r="G502" s="13">
        <f t="shared" si="86"/>
        <v>0</v>
      </c>
      <c r="H502" s="13">
        <f t="shared" si="87"/>
        <v>38.4</v>
      </c>
      <c r="I502" s="16">
        <f t="shared" si="95"/>
        <v>45.819078253579079</v>
      </c>
      <c r="J502" s="13">
        <f t="shared" si="88"/>
        <v>38.805110474342264</v>
      </c>
      <c r="K502" s="13">
        <f t="shared" si="89"/>
        <v>7.0139677792368147</v>
      </c>
      <c r="L502" s="13">
        <f t="shared" si="90"/>
        <v>0</v>
      </c>
      <c r="M502" s="13">
        <f t="shared" si="96"/>
        <v>1.9999305512563901</v>
      </c>
      <c r="N502" s="13">
        <f t="shared" si="91"/>
        <v>0.10482950015708173</v>
      </c>
      <c r="O502" s="13">
        <f t="shared" si="92"/>
        <v>0.10482950015708173</v>
      </c>
      <c r="Q502">
        <v>10.683444722580649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50.026666669999997</v>
      </c>
      <c r="G503" s="13">
        <f t="shared" si="86"/>
        <v>0</v>
      </c>
      <c r="H503" s="13">
        <f t="shared" si="87"/>
        <v>50.026666669999997</v>
      </c>
      <c r="I503" s="16">
        <f t="shared" si="95"/>
        <v>57.040634449236812</v>
      </c>
      <c r="J503" s="13">
        <f t="shared" si="88"/>
        <v>45.442354418575235</v>
      </c>
      <c r="K503" s="13">
        <f t="shared" si="89"/>
        <v>11.598280030661577</v>
      </c>
      <c r="L503" s="13">
        <f t="shared" si="90"/>
        <v>0</v>
      </c>
      <c r="M503" s="13">
        <f t="shared" si="96"/>
        <v>1.8951010510993083</v>
      </c>
      <c r="N503" s="13">
        <f t="shared" si="91"/>
        <v>9.9334697301912592E-2</v>
      </c>
      <c r="O503" s="13">
        <f t="shared" si="92"/>
        <v>9.9334697301912592E-2</v>
      </c>
      <c r="Q503">
        <v>11.126016311938089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197.97333330000001</v>
      </c>
      <c r="G504" s="13">
        <f t="shared" si="86"/>
        <v>2.8168389502960993</v>
      </c>
      <c r="H504" s="13">
        <f t="shared" si="87"/>
        <v>195.15649434970391</v>
      </c>
      <c r="I504" s="16">
        <f t="shared" si="95"/>
        <v>206.75477438036549</v>
      </c>
      <c r="J504" s="13">
        <f t="shared" si="88"/>
        <v>74.156541750937564</v>
      </c>
      <c r="K504" s="13">
        <f t="shared" si="89"/>
        <v>132.59823262942791</v>
      </c>
      <c r="L504" s="13">
        <f t="shared" si="90"/>
        <v>4.751313090507101</v>
      </c>
      <c r="M504" s="13">
        <f t="shared" si="96"/>
        <v>6.5470794443044964</v>
      </c>
      <c r="N504" s="13">
        <f t="shared" si="91"/>
        <v>0.34317544936947064</v>
      </c>
      <c r="O504" s="13">
        <f t="shared" si="92"/>
        <v>3.1600143996655699</v>
      </c>
      <c r="Q504">
        <v>11.94115226461906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71.386666669999997</v>
      </c>
      <c r="G505" s="13">
        <f t="shared" si="86"/>
        <v>0.28510561769609893</v>
      </c>
      <c r="H505" s="13">
        <f t="shared" si="87"/>
        <v>71.101561052303893</v>
      </c>
      <c r="I505" s="16">
        <f t="shared" si="95"/>
        <v>198.94848059122472</v>
      </c>
      <c r="J505" s="13">
        <f t="shared" si="88"/>
        <v>96.519165944701584</v>
      </c>
      <c r="K505" s="13">
        <f t="shared" si="89"/>
        <v>102.42931464652314</v>
      </c>
      <c r="L505" s="13">
        <f t="shared" si="90"/>
        <v>3.5209597979540814</v>
      </c>
      <c r="M505" s="13">
        <f t="shared" si="96"/>
        <v>9.7248637928891082</v>
      </c>
      <c r="N505" s="13">
        <f t="shared" si="91"/>
        <v>0.50974400579251611</v>
      </c>
      <c r="O505" s="13">
        <f t="shared" si="92"/>
        <v>0.7948496234886151</v>
      </c>
      <c r="Q505">
        <v>16.692929360546199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8.5</v>
      </c>
      <c r="G506" s="13">
        <f t="shared" si="86"/>
        <v>0</v>
      </c>
      <c r="H506" s="13">
        <f t="shared" si="87"/>
        <v>8.5</v>
      </c>
      <c r="I506" s="16">
        <f t="shared" si="95"/>
        <v>107.40835484856906</v>
      </c>
      <c r="J506" s="13">
        <f t="shared" si="88"/>
        <v>77.521165462971553</v>
      </c>
      <c r="K506" s="13">
        <f t="shared" si="89"/>
        <v>29.887189385597509</v>
      </c>
      <c r="L506" s="13">
        <f t="shared" si="90"/>
        <v>0.56253607476492551</v>
      </c>
      <c r="M506" s="13">
        <f t="shared" si="96"/>
        <v>9.7776558618615184</v>
      </c>
      <c r="N506" s="13">
        <f t="shared" si="91"/>
        <v>0.51251118498239312</v>
      </c>
      <c r="O506" s="13">
        <f t="shared" si="92"/>
        <v>0.51251118498239312</v>
      </c>
      <c r="Q506">
        <v>16.899956802514101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3.7066666669999999</v>
      </c>
      <c r="G507" s="13">
        <f t="shared" si="86"/>
        <v>0</v>
      </c>
      <c r="H507" s="13">
        <f t="shared" si="87"/>
        <v>3.7066666669999999</v>
      </c>
      <c r="I507" s="16">
        <f t="shared" si="95"/>
        <v>33.031319977832581</v>
      </c>
      <c r="J507" s="13">
        <f t="shared" si="88"/>
        <v>32.173468630813431</v>
      </c>
      <c r="K507" s="13">
        <f t="shared" si="89"/>
        <v>0.85785134701914956</v>
      </c>
      <c r="L507" s="13">
        <f t="shared" si="90"/>
        <v>0</v>
      </c>
      <c r="M507" s="13">
        <f t="shared" si="96"/>
        <v>9.2651446768791246</v>
      </c>
      <c r="N507" s="13">
        <f t="shared" si="91"/>
        <v>0.48564710647083364</v>
      </c>
      <c r="O507" s="13">
        <f t="shared" si="92"/>
        <v>0.48564710647083364</v>
      </c>
      <c r="Q507">
        <v>20.266179004971249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4.6666667000000002E-2</v>
      </c>
      <c r="G508" s="13">
        <f t="shared" si="86"/>
        <v>0</v>
      </c>
      <c r="H508" s="13">
        <f t="shared" si="87"/>
        <v>4.6666667000000002E-2</v>
      </c>
      <c r="I508" s="16">
        <f t="shared" si="95"/>
        <v>0.90451801401914955</v>
      </c>
      <c r="J508" s="13">
        <f t="shared" si="88"/>
        <v>0.90450877580973199</v>
      </c>
      <c r="K508" s="13">
        <f t="shared" si="89"/>
        <v>9.2382094175613716E-6</v>
      </c>
      <c r="L508" s="13">
        <f t="shared" si="90"/>
        <v>0</v>
      </c>
      <c r="M508" s="13">
        <f t="shared" si="96"/>
        <v>8.7794975704082905</v>
      </c>
      <c r="N508" s="13">
        <f t="shared" si="91"/>
        <v>0.46019115081672957</v>
      </c>
      <c r="O508" s="13">
        <f t="shared" si="92"/>
        <v>0.46019115081672957</v>
      </c>
      <c r="Q508">
        <v>25.134450193548378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4.0466666670000002</v>
      </c>
      <c r="G509" s="13">
        <f t="shared" si="86"/>
        <v>0</v>
      </c>
      <c r="H509" s="13">
        <f t="shared" si="87"/>
        <v>4.0466666670000002</v>
      </c>
      <c r="I509" s="16">
        <f t="shared" si="95"/>
        <v>4.0466759052094181</v>
      </c>
      <c r="J509" s="13">
        <f t="shared" si="88"/>
        <v>4.0457305682178966</v>
      </c>
      <c r="K509" s="13">
        <f t="shared" si="89"/>
        <v>9.4533699152155037E-4</v>
      </c>
      <c r="L509" s="13">
        <f t="shared" si="90"/>
        <v>0</v>
      </c>
      <c r="M509" s="13">
        <f t="shared" si="96"/>
        <v>8.3193064195915607</v>
      </c>
      <c r="N509" s="13">
        <f t="shared" si="91"/>
        <v>0.43606950904945729</v>
      </c>
      <c r="O509" s="13">
        <f t="shared" si="92"/>
        <v>0.43606950904945729</v>
      </c>
      <c r="Q509">
        <v>24.175369723155359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7.3266666669999996</v>
      </c>
      <c r="G510" s="13">
        <f t="shared" si="86"/>
        <v>0</v>
      </c>
      <c r="H510" s="13">
        <f t="shared" si="87"/>
        <v>7.3266666669999996</v>
      </c>
      <c r="I510" s="16">
        <f t="shared" si="95"/>
        <v>7.3276120039915211</v>
      </c>
      <c r="J510" s="13">
        <f t="shared" si="88"/>
        <v>7.3205351470585551</v>
      </c>
      <c r="K510" s="13">
        <f t="shared" si="89"/>
        <v>7.0768569329660025E-3</v>
      </c>
      <c r="L510" s="13">
        <f t="shared" si="90"/>
        <v>0</v>
      </c>
      <c r="M510" s="13">
        <f t="shared" si="96"/>
        <v>7.8832369105421032</v>
      </c>
      <c r="N510" s="13">
        <f t="shared" si="91"/>
        <v>0.41321224101148418</v>
      </c>
      <c r="O510" s="13">
        <f t="shared" si="92"/>
        <v>0.41321224101148418</v>
      </c>
      <c r="Q510">
        <v>22.51739188829335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34.6</v>
      </c>
      <c r="G511" s="13">
        <f t="shared" si="86"/>
        <v>0</v>
      </c>
      <c r="H511" s="13">
        <f t="shared" si="87"/>
        <v>34.6</v>
      </c>
      <c r="I511" s="16">
        <f t="shared" si="95"/>
        <v>34.60707685693297</v>
      </c>
      <c r="J511" s="13">
        <f t="shared" si="88"/>
        <v>33.60573812533886</v>
      </c>
      <c r="K511" s="13">
        <f t="shared" si="89"/>
        <v>1.0013387315941102</v>
      </c>
      <c r="L511" s="13">
        <f t="shared" si="90"/>
        <v>0</v>
      </c>
      <c r="M511" s="13">
        <f t="shared" si="96"/>
        <v>7.4700246695306189</v>
      </c>
      <c r="N511" s="13">
        <f t="shared" si="91"/>
        <v>0.39155307256845545</v>
      </c>
      <c r="O511" s="13">
        <f t="shared" si="92"/>
        <v>0.39155307256845545</v>
      </c>
      <c r="Q511">
        <v>20.128884882637241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45.105140788087013</v>
      </c>
      <c r="G512" s="13">
        <f t="shared" si="86"/>
        <v>0</v>
      </c>
      <c r="H512" s="13">
        <f t="shared" si="87"/>
        <v>45.105140788087013</v>
      </c>
      <c r="I512" s="16">
        <f t="shared" si="95"/>
        <v>46.106479519681123</v>
      </c>
      <c r="J512" s="13">
        <f t="shared" si="88"/>
        <v>41.766100496567404</v>
      </c>
      <c r="K512" s="13">
        <f t="shared" si="89"/>
        <v>4.3403790231137194</v>
      </c>
      <c r="L512" s="13">
        <f t="shared" si="90"/>
        <v>0</v>
      </c>
      <c r="M512" s="13">
        <f t="shared" si="96"/>
        <v>7.0784715969621637</v>
      </c>
      <c r="N512" s="13">
        <f t="shared" si="91"/>
        <v>0.37102920344883289</v>
      </c>
      <c r="O512" s="13">
        <f t="shared" si="92"/>
        <v>0.37102920344883289</v>
      </c>
      <c r="Q512">
        <v>15.081747269720109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84.213333329999998</v>
      </c>
      <c r="G513" s="13">
        <f t="shared" si="86"/>
        <v>0.54163895089609893</v>
      </c>
      <c r="H513" s="13">
        <f t="shared" si="87"/>
        <v>83.671694379103897</v>
      </c>
      <c r="I513" s="16">
        <f t="shared" si="95"/>
        <v>88.012073402217624</v>
      </c>
      <c r="J513" s="13">
        <f t="shared" si="88"/>
        <v>58.527957595120576</v>
      </c>
      <c r="K513" s="13">
        <f t="shared" si="89"/>
        <v>29.484115807097048</v>
      </c>
      <c r="L513" s="13">
        <f t="shared" si="90"/>
        <v>0.54609786823958095</v>
      </c>
      <c r="M513" s="13">
        <f t="shared" si="96"/>
        <v>7.2535402617529119</v>
      </c>
      <c r="N513" s="13">
        <f t="shared" si="91"/>
        <v>0.38020570240858553</v>
      </c>
      <c r="O513" s="13">
        <f t="shared" si="92"/>
        <v>0.92184465330468446</v>
      </c>
      <c r="Q513">
        <v>11.740132725318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8.58</v>
      </c>
      <c r="G514" s="13">
        <f t="shared" si="86"/>
        <v>0</v>
      </c>
      <c r="H514" s="13">
        <f t="shared" si="87"/>
        <v>8.58</v>
      </c>
      <c r="I514" s="16">
        <f t="shared" si="95"/>
        <v>37.518017938857469</v>
      </c>
      <c r="J514" s="13">
        <f t="shared" si="88"/>
        <v>33.688340055000161</v>
      </c>
      <c r="K514" s="13">
        <f t="shared" si="89"/>
        <v>3.8296778838573076</v>
      </c>
      <c r="L514" s="13">
        <f t="shared" si="90"/>
        <v>0</v>
      </c>
      <c r="M514" s="13">
        <f t="shared" si="96"/>
        <v>6.8733345593443262</v>
      </c>
      <c r="N514" s="13">
        <f t="shared" si="91"/>
        <v>0.36027662351365819</v>
      </c>
      <c r="O514" s="13">
        <f t="shared" si="92"/>
        <v>0.36027662351365819</v>
      </c>
      <c r="Q514">
        <v>11.39092122258065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13.62</v>
      </c>
      <c r="G515" s="13">
        <f t="shared" si="86"/>
        <v>0</v>
      </c>
      <c r="H515" s="13">
        <f t="shared" si="87"/>
        <v>13.62</v>
      </c>
      <c r="I515" s="16">
        <f t="shared" si="95"/>
        <v>17.449677883857305</v>
      </c>
      <c r="J515" s="13">
        <f t="shared" si="88"/>
        <v>17.174665313007132</v>
      </c>
      <c r="K515" s="13">
        <f t="shared" si="89"/>
        <v>0.27501257085017272</v>
      </c>
      <c r="L515" s="13">
        <f t="shared" si="90"/>
        <v>0</v>
      </c>
      <c r="M515" s="13">
        <f t="shared" si="96"/>
        <v>6.5130579358306679</v>
      </c>
      <c r="N515" s="13">
        <f t="shared" si="91"/>
        <v>0.34139215858186761</v>
      </c>
      <c r="O515" s="13">
        <f t="shared" si="92"/>
        <v>0.34139215858186761</v>
      </c>
      <c r="Q515">
        <v>14.863888798324799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73.77333333</v>
      </c>
      <c r="G516" s="13">
        <f t="shared" si="86"/>
        <v>0.332838950896099</v>
      </c>
      <c r="H516" s="13">
        <f t="shared" si="87"/>
        <v>73.440494379103896</v>
      </c>
      <c r="I516" s="16">
        <f t="shared" si="95"/>
        <v>73.715506949954062</v>
      </c>
      <c r="J516" s="13">
        <f t="shared" si="88"/>
        <v>58.660391727033925</v>
      </c>
      <c r="K516" s="13">
        <f t="shared" si="89"/>
        <v>15.055115222920136</v>
      </c>
      <c r="L516" s="13">
        <f t="shared" si="90"/>
        <v>0</v>
      </c>
      <c r="M516" s="13">
        <f t="shared" si="96"/>
        <v>6.1716657772488004</v>
      </c>
      <c r="N516" s="13">
        <f t="shared" si="91"/>
        <v>0.32349755253207163</v>
      </c>
      <c r="O516" s="13">
        <f t="shared" si="92"/>
        <v>0.65633650342817063</v>
      </c>
      <c r="Q516">
        <v>14.82577336395909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11.16</v>
      </c>
      <c r="G517" s="13">
        <f t="shared" si="86"/>
        <v>0</v>
      </c>
      <c r="H517" s="13">
        <f t="shared" si="87"/>
        <v>11.16</v>
      </c>
      <c r="I517" s="16">
        <f t="shared" si="95"/>
        <v>26.215115222920137</v>
      </c>
      <c r="J517" s="13">
        <f t="shared" si="88"/>
        <v>25.444290561096114</v>
      </c>
      <c r="K517" s="13">
        <f t="shared" si="89"/>
        <v>0.77082466182402243</v>
      </c>
      <c r="L517" s="13">
        <f t="shared" si="90"/>
        <v>0</v>
      </c>
      <c r="M517" s="13">
        <f t="shared" si="96"/>
        <v>5.848168224716729</v>
      </c>
      <c r="N517" s="13">
        <f t="shared" si="91"/>
        <v>0.30654092035668323</v>
      </c>
      <c r="O517" s="13">
        <f t="shared" si="92"/>
        <v>0.30654092035668323</v>
      </c>
      <c r="Q517">
        <v>16.076488672643841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21.006666670000001</v>
      </c>
      <c r="G518" s="13">
        <f t="shared" ref="G518:G581" si="100">IF((F518-$J$2)&gt;0,$I$2*(F518-$J$2),0)</f>
        <v>0</v>
      </c>
      <c r="H518" s="13">
        <f t="shared" ref="H518:H581" si="101">F518-G518</f>
        <v>21.006666670000001</v>
      </c>
      <c r="I518" s="16">
        <f t="shared" si="95"/>
        <v>21.777491331824024</v>
      </c>
      <c r="J518" s="13">
        <f t="shared" ref="J518:J581" si="102">I518/SQRT(1+(I518/($K$2*(300+(25*Q518)+0.05*(Q518)^3)))^2)</f>
        <v>21.37497125282372</v>
      </c>
      <c r="K518" s="13">
        <f t="shared" ref="K518:K581" si="103">I518-J518</f>
        <v>0.40252007900030407</v>
      </c>
      <c r="L518" s="13">
        <f t="shared" ref="L518:L581" si="104">IF(K518&gt;$N$2,(K518-$N$2)/$L$2,0)</f>
        <v>0</v>
      </c>
      <c r="M518" s="13">
        <f t="shared" si="96"/>
        <v>5.5416273043600457</v>
      </c>
      <c r="N518" s="13">
        <f t="shared" ref="N518:N581" si="105">$M$2*M518</f>
        <v>0.29047309668225846</v>
      </c>
      <c r="O518" s="13">
        <f t="shared" ref="O518:O581" si="106">N518+G518</f>
        <v>0.29047309668225846</v>
      </c>
      <c r="Q518">
        <v>16.860832287136951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3.9466666670000001</v>
      </c>
      <c r="G519" s="13">
        <f t="shared" si="100"/>
        <v>0</v>
      </c>
      <c r="H519" s="13">
        <f t="shared" si="101"/>
        <v>3.9466666670000001</v>
      </c>
      <c r="I519" s="16">
        <f t="shared" ref="I519:I582" si="108">H519+K518-L518</f>
        <v>4.3491867460003046</v>
      </c>
      <c r="J519" s="13">
        <f t="shared" si="102"/>
        <v>4.3474242225478905</v>
      </c>
      <c r="K519" s="13">
        <f t="shared" si="103"/>
        <v>1.762523452414122E-3</v>
      </c>
      <c r="L519" s="13">
        <f t="shared" si="104"/>
        <v>0</v>
      </c>
      <c r="M519" s="13">
        <f t="shared" ref="M519:M582" si="109">L519+M518-N518</f>
        <v>5.2511542076777875</v>
      </c>
      <c r="N519" s="13">
        <f t="shared" si="105"/>
        <v>0.27524749321560232</v>
      </c>
      <c r="O519" s="13">
        <f t="shared" si="106"/>
        <v>0.27524749321560232</v>
      </c>
      <c r="Q519">
        <v>21.28497585838273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3.786666667</v>
      </c>
      <c r="G520" s="13">
        <f t="shared" si="100"/>
        <v>0</v>
      </c>
      <c r="H520" s="13">
        <f t="shared" si="101"/>
        <v>3.786666667</v>
      </c>
      <c r="I520" s="16">
        <f t="shared" si="108"/>
        <v>3.7884291904524141</v>
      </c>
      <c r="J520" s="13">
        <f t="shared" si="102"/>
        <v>3.7876106281906576</v>
      </c>
      <c r="K520" s="13">
        <f t="shared" si="103"/>
        <v>8.1856226175647251E-4</v>
      </c>
      <c r="L520" s="13">
        <f t="shared" si="104"/>
        <v>0</v>
      </c>
      <c r="M520" s="13">
        <f t="shared" si="109"/>
        <v>4.9759067144621856</v>
      </c>
      <c r="N520" s="13">
        <f t="shared" si="105"/>
        <v>0.26081996366206123</v>
      </c>
      <c r="O520" s="13">
        <f t="shared" si="106"/>
        <v>0.26081996366206123</v>
      </c>
      <c r="Q520">
        <v>23.791066982409951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95.74</v>
      </c>
      <c r="G521" s="13">
        <f t="shared" si="100"/>
        <v>0.77217228429609897</v>
      </c>
      <c r="H521" s="13">
        <f t="shared" si="101"/>
        <v>94.967827715703891</v>
      </c>
      <c r="I521" s="16">
        <f t="shared" si="108"/>
        <v>94.968646277965647</v>
      </c>
      <c r="J521" s="13">
        <f t="shared" si="102"/>
        <v>84.286560025410282</v>
      </c>
      <c r="K521" s="13">
        <f t="shared" si="103"/>
        <v>10.682086252555365</v>
      </c>
      <c r="L521" s="13">
        <f t="shared" si="104"/>
        <v>0</v>
      </c>
      <c r="M521" s="13">
        <f t="shared" si="109"/>
        <v>4.7150867508001246</v>
      </c>
      <c r="N521" s="13">
        <f t="shared" si="105"/>
        <v>0.24714867572433477</v>
      </c>
      <c r="O521" s="13">
        <f t="shared" si="106"/>
        <v>1.0193209600204338</v>
      </c>
      <c r="Q521">
        <v>23.846831193548379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59.34</v>
      </c>
      <c r="G522" s="13">
        <f t="shared" si="100"/>
        <v>4.4172284296099068E-2</v>
      </c>
      <c r="H522" s="13">
        <f t="shared" si="101"/>
        <v>59.295827715703908</v>
      </c>
      <c r="I522" s="16">
        <f t="shared" si="108"/>
        <v>69.977913968259273</v>
      </c>
      <c r="J522" s="13">
        <f t="shared" si="102"/>
        <v>62.917230560479858</v>
      </c>
      <c r="K522" s="13">
        <f t="shared" si="103"/>
        <v>7.0606834077794147</v>
      </c>
      <c r="L522" s="13">
        <f t="shared" si="104"/>
        <v>0</v>
      </c>
      <c r="M522" s="13">
        <f t="shared" si="109"/>
        <v>4.4679380750757902</v>
      </c>
      <c r="N522" s="13">
        <f t="shared" si="105"/>
        <v>0.23419398981067116</v>
      </c>
      <c r="O522" s="13">
        <f t="shared" si="106"/>
        <v>0.27836627410677023</v>
      </c>
      <c r="Q522">
        <v>20.427917131610101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5.2266666669999999</v>
      </c>
      <c r="G523" s="13">
        <f t="shared" si="100"/>
        <v>0</v>
      </c>
      <c r="H523" s="13">
        <f t="shared" si="101"/>
        <v>5.2266666669999999</v>
      </c>
      <c r="I523" s="16">
        <f t="shared" si="108"/>
        <v>12.287350074779415</v>
      </c>
      <c r="J523" s="13">
        <f t="shared" si="102"/>
        <v>12.220856844300236</v>
      </c>
      <c r="K523" s="13">
        <f t="shared" si="103"/>
        <v>6.6493230479178322E-2</v>
      </c>
      <c r="L523" s="13">
        <f t="shared" si="104"/>
        <v>0</v>
      </c>
      <c r="M523" s="13">
        <f t="shared" si="109"/>
        <v>4.2337440852651191</v>
      </c>
      <c r="N523" s="13">
        <f t="shared" si="105"/>
        <v>0.22191834410076272</v>
      </c>
      <c r="O523" s="13">
        <f t="shared" si="106"/>
        <v>0.22191834410076272</v>
      </c>
      <c r="Q523">
        <v>17.595869964731659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3.96</v>
      </c>
      <c r="G524" s="13">
        <f t="shared" si="100"/>
        <v>0</v>
      </c>
      <c r="H524" s="13">
        <f t="shared" si="101"/>
        <v>3.96</v>
      </c>
      <c r="I524" s="16">
        <f t="shared" si="108"/>
        <v>4.0264932304791783</v>
      </c>
      <c r="J524" s="13">
        <f t="shared" si="102"/>
        <v>4.0232914965161841</v>
      </c>
      <c r="K524" s="13">
        <f t="shared" si="103"/>
        <v>3.2017339629941688E-3</v>
      </c>
      <c r="L524" s="13">
        <f t="shared" si="104"/>
        <v>0</v>
      </c>
      <c r="M524" s="13">
        <f t="shared" si="109"/>
        <v>4.0118257411643565</v>
      </c>
      <c r="N524" s="13">
        <f t="shared" si="105"/>
        <v>0.21028614563609321</v>
      </c>
      <c r="O524" s="13">
        <f t="shared" si="106"/>
        <v>0.21028614563609321</v>
      </c>
      <c r="Q524">
        <v>15.41281883322082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28.08666667</v>
      </c>
      <c r="G525" s="13">
        <f t="shared" si="100"/>
        <v>0</v>
      </c>
      <c r="H525" s="13">
        <f t="shared" si="101"/>
        <v>28.08666667</v>
      </c>
      <c r="I525" s="16">
        <f t="shared" si="108"/>
        <v>28.089868403962996</v>
      </c>
      <c r="J525" s="13">
        <f t="shared" si="102"/>
        <v>26.64063592906512</v>
      </c>
      <c r="K525" s="13">
        <f t="shared" si="103"/>
        <v>1.449232474897876</v>
      </c>
      <c r="L525" s="13">
        <f t="shared" si="104"/>
        <v>0</v>
      </c>
      <c r="M525" s="13">
        <f t="shared" si="109"/>
        <v>3.8015395955282631</v>
      </c>
      <c r="N525" s="13">
        <f t="shared" si="105"/>
        <v>0.19926366711895549</v>
      </c>
      <c r="O525" s="13">
        <f t="shared" si="106"/>
        <v>0.19926366711895549</v>
      </c>
      <c r="Q525">
        <v>12.764609946166949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29.493333329999999</v>
      </c>
      <c r="G526" s="13">
        <f t="shared" si="100"/>
        <v>0</v>
      </c>
      <c r="H526" s="13">
        <f t="shared" si="101"/>
        <v>29.493333329999999</v>
      </c>
      <c r="I526" s="16">
        <f t="shared" si="108"/>
        <v>30.942565804897875</v>
      </c>
      <c r="J526" s="13">
        <f t="shared" si="102"/>
        <v>28.909863303969846</v>
      </c>
      <c r="K526" s="13">
        <f t="shared" si="103"/>
        <v>2.0327025009280284</v>
      </c>
      <c r="L526" s="13">
        <f t="shared" si="104"/>
        <v>0</v>
      </c>
      <c r="M526" s="13">
        <f t="shared" si="109"/>
        <v>3.6022759284093078</v>
      </c>
      <c r="N526" s="13">
        <f t="shared" si="105"/>
        <v>0.18881894912091071</v>
      </c>
      <c r="O526" s="13">
        <f t="shared" si="106"/>
        <v>0.18881894912091071</v>
      </c>
      <c r="Q526">
        <v>12.24521822258065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13.373333329999999</v>
      </c>
      <c r="G527" s="13">
        <f t="shared" si="100"/>
        <v>0</v>
      </c>
      <c r="H527" s="13">
        <f t="shared" si="101"/>
        <v>13.373333329999999</v>
      </c>
      <c r="I527" s="16">
        <f t="shared" si="108"/>
        <v>15.406035830928028</v>
      </c>
      <c r="J527" s="13">
        <f t="shared" si="102"/>
        <v>15.208487148040568</v>
      </c>
      <c r="K527" s="13">
        <f t="shared" si="103"/>
        <v>0.19754868288745975</v>
      </c>
      <c r="L527" s="13">
        <f t="shared" si="104"/>
        <v>0</v>
      </c>
      <c r="M527" s="13">
        <f t="shared" si="109"/>
        <v>3.4134569792883971</v>
      </c>
      <c r="N527" s="13">
        <f t="shared" si="105"/>
        <v>0.17892170741714469</v>
      </c>
      <c r="O527" s="13">
        <f t="shared" si="106"/>
        <v>0.17892170741714469</v>
      </c>
      <c r="Q527">
        <v>14.587798842042231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33.746666670000003</v>
      </c>
      <c r="G528" s="13">
        <f t="shared" si="100"/>
        <v>0</v>
      </c>
      <c r="H528" s="13">
        <f t="shared" si="101"/>
        <v>33.746666670000003</v>
      </c>
      <c r="I528" s="16">
        <f t="shared" si="108"/>
        <v>33.944215352887461</v>
      </c>
      <c r="J528" s="13">
        <f t="shared" si="102"/>
        <v>32.130107193570737</v>
      </c>
      <c r="K528" s="13">
        <f t="shared" si="103"/>
        <v>1.8141081593167243</v>
      </c>
      <c r="L528" s="13">
        <f t="shared" si="104"/>
        <v>0</v>
      </c>
      <c r="M528" s="13">
        <f t="shared" si="109"/>
        <v>3.2345352718712523</v>
      </c>
      <c r="N528" s="13">
        <f t="shared" si="105"/>
        <v>0.16954324517803951</v>
      </c>
      <c r="O528" s="13">
        <f t="shared" si="106"/>
        <v>0.16954324517803951</v>
      </c>
      <c r="Q528">
        <v>15.22824020676028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171.81333330000001</v>
      </c>
      <c r="G529" s="13">
        <f t="shared" si="100"/>
        <v>2.2936389502960992</v>
      </c>
      <c r="H529" s="13">
        <f t="shared" si="101"/>
        <v>169.51969434970391</v>
      </c>
      <c r="I529" s="16">
        <f t="shared" si="108"/>
        <v>171.33380250902064</v>
      </c>
      <c r="J529" s="13">
        <f t="shared" si="102"/>
        <v>81.191788812506516</v>
      </c>
      <c r="K529" s="13">
        <f t="shared" si="103"/>
        <v>90.142013696514127</v>
      </c>
      <c r="L529" s="13">
        <f t="shared" si="104"/>
        <v>3.0198572662358445</v>
      </c>
      <c r="M529" s="13">
        <f t="shared" si="109"/>
        <v>6.0848492929290572</v>
      </c>
      <c r="N529" s="13">
        <f t="shared" si="105"/>
        <v>0.31894693018625248</v>
      </c>
      <c r="O529" s="13">
        <f t="shared" si="106"/>
        <v>2.6125858804823516</v>
      </c>
      <c r="Q529">
        <v>14.11472954946635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7.6266666670000003</v>
      </c>
      <c r="G530" s="13">
        <f t="shared" si="100"/>
        <v>0</v>
      </c>
      <c r="H530" s="13">
        <f t="shared" si="101"/>
        <v>7.6266666670000003</v>
      </c>
      <c r="I530" s="16">
        <f t="shared" si="108"/>
        <v>94.748823097278276</v>
      </c>
      <c r="J530" s="13">
        <f t="shared" si="102"/>
        <v>80.107045155792036</v>
      </c>
      <c r="K530" s="13">
        <f t="shared" si="103"/>
        <v>14.641777941486239</v>
      </c>
      <c r="L530" s="13">
        <f t="shared" si="104"/>
        <v>0</v>
      </c>
      <c r="M530" s="13">
        <f t="shared" si="109"/>
        <v>5.7659023627428043</v>
      </c>
      <c r="N530" s="13">
        <f t="shared" si="105"/>
        <v>0.30222882602655748</v>
      </c>
      <c r="O530" s="13">
        <f t="shared" si="106"/>
        <v>0.30222882602655748</v>
      </c>
      <c r="Q530">
        <v>21.031430324838411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2.9933333329999998</v>
      </c>
      <c r="G531" s="13">
        <f t="shared" si="100"/>
        <v>0</v>
      </c>
      <c r="H531" s="13">
        <f t="shared" si="101"/>
        <v>2.9933333329999998</v>
      </c>
      <c r="I531" s="16">
        <f t="shared" si="108"/>
        <v>17.635111274486238</v>
      </c>
      <c r="J531" s="13">
        <f t="shared" si="102"/>
        <v>17.532816558215693</v>
      </c>
      <c r="K531" s="13">
        <f t="shared" si="103"/>
        <v>0.10229471627054565</v>
      </c>
      <c r="L531" s="13">
        <f t="shared" si="104"/>
        <v>0</v>
      </c>
      <c r="M531" s="13">
        <f t="shared" si="109"/>
        <v>5.4636735367162466</v>
      </c>
      <c r="N531" s="13">
        <f t="shared" si="105"/>
        <v>0.28638702754734419</v>
      </c>
      <c r="O531" s="13">
        <f t="shared" si="106"/>
        <v>0.28638702754734419</v>
      </c>
      <c r="Q531">
        <v>22.20838007776042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2.2066666669999999</v>
      </c>
      <c r="G532" s="13">
        <f t="shared" si="100"/>
        <v>0</v>
      </c>
      <c r="H532" s="13">
        <f t="shared" si="101"/>
        <v>2.2066666669999999</v>
      </c>
      <c r="I532" s="16">
        <f t="shared" si="108"/>
        <v>2.3089613832705456</v>
      </c>
      <c r="J532" s="13">
        <f t="shared" si="102"/>
        <v>2.3087987823442084</v>
      </c>
      <c r="K532" s="13">
        <f t="shared" si="103"/>
        <v>1.6260092633713086E-4</v>
      </c>
      <c r="L532" s="13">
        <f t="shared" si="104"/>
        <v>0</v>
      </c>
      <c r="M532" s="13">
        <f t="shared" si="109"/>
        <v>5.1772865091689022</v>
      </c>
      <c r="N532" s="13">
        <f t="shared" si="105"/>
        <v>0.27137560181038534</v>
      </c>
      <c r="O532" s="13">
        <f t="shared" si="106"/>
        <v>0.27137560181038534</v>
      </c>
      <c r="Q532">
        <v>24.728082402130219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3.6266666669999998</v>
      </c>
      <c r="G533" s="13">
        <f t="shared" si="100"/>
        <v>0</v>
      </c>
      <c r="H533" s="13">
        <f t="shared" si="101"/>
        <v>3.6266666669999998</v>
      </c>
      <c r="I533" s="16">
        <f t="shared" si="108"/>
        <v>3.626829267926337</v>
      </c>
      <c r="J533" s="13">
        <f t="shared" si="102"/>
        <v>3.6264157026146555</v>
      </c>
      <c r="K533" s="13">
        <f t="shared" si="103"/>
        <v>4.1356531168146304E-4</v>
      </c>
      <c r="L533" s="13">
        <f t="shared" si="104"/>
        <v>0</v>
      </c>
      <c r="M533" s="13">
        <f t="shared" si="109"/>
        <v>4.9059109073585168</v>
      </c>
      <c r="N533" s="13">
        <f t="shared" si="105"/>
        <v>0.25715102352453517</v>
      </c>
      <c r="O533" s="13">
        <f t="shared" si="106"/>
        <v>0.25715102352453517</v>
      </c>
      <c r="Q533">
        <v>27.78124219354838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12.186666669999999</v>
      </c>
      <c r="G534" s="13">
        <f t="shared" si="100"/>
        <v>0</v>
      </c>
      <c r="H534" s="13">
        <f t="shared" si="101"/>
        <v>12.186666669999999</v>
      </c>
      <c r="I534" s="16">
        <f t="shared" si="108"/>
        <v>12.187080235311681</v>
      </c>
      <c r="J534" s="13">
        <f t="shared" si="102"/>
        <v>12.15439996283412</v>
      </c>
      <c r="K534" s="13">
        <f t="shared" si="103"/>
        <v>3.2680272477561445E-2</v>
      </c>
      <c r="L534" s="13">
        <f t="shared" si="104"/>
        <v>0</v>
      </c>
      <c r="M534" s="13">
        <f t="shared" si="109"/>
        <v>4.6487598838339812</v>
      </c>
      <c r="N534" s="13">
        <f t="shared" si="105"/>
        <v>0.24367204884512736</v>
      </c>
      <c r="O534" s="13">
        <f t="shared" si="106"/>
        <v>0.24367204884512736</v>
      </c>
      <c r="Q534">
        <v>22.472413736621991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2.5733333329999999</v>
      </c>
      <c r="G535" s="13">
        <f t="shared" si="100"/>
        <v>0</v>
      </c>
      <c r="H535" s="13">
        <f t="shared" si="101"/>
        <v>2.5733333329999999</v>
      </c>
      <c r="I535" s="16">
        <f t="shared" si="108"/>
        <v>2.6060136054775613</v>
      </c>
      <c r="J535" s="13">
        <f t="shared" si="102"/>
        <v>2.6056771540920782</v>
      </c>
      <c r="K535" s="13">
        <f t="shared" si="103"/>
        <v>3.3645138548310527E-4</v>
      </c>
      <c r="L535" s="13">
        <f t="shared" si="104"/>
        <v>0</v>
      </c>
      <c r="M535" s="13">
        <f t="shared" si="109"/>
        <v>4.405087834988854</v>
      </c>
      <c r="N535" s="13">
        <f t="shared" si="105"/>
        <v>0.23089959578837521</v>
      </c>
      <c r="O535" s="13">
        <f t="shared" si="106"/>
        <v>0.23089959578837521</v>
      </c>
      <c r="Q535">
        <v>22.133880487240461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54.293333330000003</v>
      </c>
      <c r="G536" s="13">
        <f t="shared" si="100"/>
        <v>0</v>
      </c>
      <c r="H536" s="13">
        <f t="shared" si="101"/>
        <v>54.293333330000003</v>
      </c>
      <c r="I536" s="16">
        <f t="shared" si="108"/>
        <v>54.293669781385489</v>
      </c>
      <c r="J536" s="13">
        <f t="shared" si="102"/>
        <v>48.550491054617645</v>
      </c>
      <c r="K536" s="13">
        <f t="shared" si="103"/>
        <v>5.7431787267678445</v>
      </c>
      <c r="L536" s="13">
        <f t="shared" si="104"/>
        <v>0</v>
      </c>
      <c r="M536" s="13">
        <f t="shared" si="109"/>
        <v>4.174188239200479</v>
      </c>
      <c r="N536" s="13">
        <f t="shared" si="105"/>
        <v>0.2187966309140392</v>
      </c>
      <c r="O536" s="13">
        <f t="shared" si="106"/>
        <v>0.2187966309140392</v>
      </c>
      <c r="Q536">
        <v>16.4435922241599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77.306666669999998</v>
      </c>
      <c r="G537" s="13">
        <f t="shared" si="100"/>
        <v>0.40350561769609899</v>
      </c>
      <c r="H537" s="13">
        <f t="shared" si="101"/>
        <v>76.903161052303901</v>
      </c>
      <c r="I537" s="16">
        <f t="shared" si="108"/>
        <v>82.646339779071752</v>
      </c>
      <c r="J537" s="13">
        <f t="shared" si="102"/>
        <v>56.243319235791944</v>
      </c>
      <c r="K537" s="13">
        <f t="shared" si="103"/>
        <v>26.403020543279808</v>
      </c>
      <c r="L537" s="13">
        <f t="shared" si="104"/>
        <v>0.42044418372046316</v>
      </c>
      <c r="M537" s="13">
        <f t="shared" si="109"/>
        <v>4.3758357920069031</v>
      </c>
      <c r="N537" s="13">
        <f t="shared" si="105"/>
        <v>0.2293663040235962</v>
      </c>
      <c r="O537" s="13">
        <f t="shared" si="106"/>
        <v>0.6328719217196952</v>
      </c>
      <c r="Q537">
        <v>11.43368088511029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132.4866667</v>
      </c>
      <c r="G538" s="13">
        <f t="shared" si="100"/>
        <v>1.5071056182960991</v>
      </c>
      <c r="H538" s="13">
        <f t="shared" si="101"/>
        <v>130.97956108170391</v>
      </c>
      <c r="I538" s="16">
        <f t="shared" si="108"/>
        <v>156.96213744126325</v>
      </c>
      <c r="J538" s="13">
        <f t="shared" si="102"/>
        <v>66.419699979998157</v>
      </c>
      <c r="K538" s="13">
        <f t="shared" si="103"/>
        <v>90.542437461265095</v>
      </c>
      <c r="L538" s="13">
        <f t="shared" si="104"/>
        <v>3.0361874076634221</v>
      </c>
      <c r="M538" s="13">
        <f t="shared" si="109"/>
        <v>7.1826568956467289</v>
      </c>
      <c r="N538" s="13">
        <f t="shared" si="105"/>
        <v>0.37649023947228782</v>
      </c>
      <c r="O538" s="13">
        <f t="shared" si="106"/>
        <v>1.8835958577683869</v>
      </c>
      <c r="Q538">
        <v>10.74988322258065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38.340000000000003</v>
      </c>
      <c r="G539" s="13">
        <f t="shared" si="100"/>
        <v>0</v>
      </c>
      <c r="H539" s="13">
        <f t="shared" si="101"/>
        <v>38.340000000000003</v>
      </c>
      <c r="I539" s="16">
        <f t="shared" si="108"/>
        <v>125.84625005360169</v>
      </c>
      <c r="J539" s="13">
        <f t="shared" si="102"/>
        <v>72.86843766885076</v>
      </c>
      <c r="K539" s="13">
        <f t="shared" si="103"/>
        <v>52.977812384750933</v>
      </c>
      <c r="L539" s="13">
        <f t="shared" si="104"/>
        <v>1.5042212903304031</v>
      </c>
      <c r="M539" s="13">
        <f t="shared" si="109"/>
        <v>8.3103879465048447</v>
      </c>
      <c r="N539" s="13">
        <f t="shared" si="105"/>
        <v>0.43560203327873243</v>
      </c>
      <c r="O539" s="13">
        <f t="shared" si="106"/>
        <v>0.43560203327873243</v>
      </c>
      <c r="Q539">
        <v>13.663799408935111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8.84</v>
      </c>
      <c r="G540" s="13">
        <f t="shared" si="100"/>
        <v>0</v>
      </c>
      <c r="H540" s="13">
        <f t="shared" si="101"/>
        <v>8.84</v>
      </c>
      <c r="I540" s="16">
        <f t="shared" si="108"/>
        <v>60.313591094420531</v>
      </c>
      <c r="J540" s="13">
        <f t="shared" si="102"/>
        <v>53.935795798256684</v>
      </c>
      <c r="K540" s="13">
        <f t="shared" si="103"/>
        <v>6.3777952961638462</v>
      </c>
      <c r="L540" s="13">
        <f t="shared" si="104"/>
        <v>0</v>
      </c>
      <c r="M540" s="13">
        <f t="shared" si="109"/>
        <v>7.8747859132261127</v>
      </c>
      <c r="N540" s="13">
        <f t="shared" si="105"/>
        <v>0.41276926871731751</v>
      </c>
      <c r="O540" s="13">
        <f t="shared" si="106"/>
        <v>0.41276926871731751</v>
      </c>
      <c r="Q540">
        <v>17.938738907908181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9.3133333329999992</v>
      </c>
      <c r="G541" s="13">
        <f t="shared" si="100"/>
        <v>0</v>
      </c>
      <c r="H541" s="13">
        <f t="shared" si="101"/>
        <v>9.3133333329999992</v>
      </c>
      <c r="I541" s="16">
        <f t="shared" si="108"/>
        <v>15.691128629163845</v>
      </c>
      <c r="J541" s="13">
        <f t="shared" si="102"/>
        <v>15.570140162098815</v>
      </c>
      <c r="K541" s="13">
        <f t="shared" si="103"/>
        <v>0.12098846706503075</v>
      </c>
      <c r="L541" s="13">
        <f t="shared" si="104"/>
        <v>0</v>
      </c>
      <c r="M541" s="13">
        <f t="shared" si="109"/>
        <v>7.462016644508795</v>
      </c>
      <c r="N541" s="13">
        <f t="shared" si="105"/>
        <v>0.39113331936264745</v>
      </c>
      <c r="O541" s="13">
        <f t="shared" si="106"/>
        <v>0.39113331936264745</v>
      </c>
      <c r="Q541">
        <v>18.52631160347859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66.466666669999995</v>
      </c>
      <c r="G542" s="13">
        <f t="shared" si="100"/>
        <v>0.18670561769609889</v>
      </c>
      <c r="H542" s="13">
        <f t="shared" si="101"/>
        <v>66.279961052303889</v>
      </c>
      <c r="I542" s="16">
        <f t="shared" si="108"/>
        <v>66.400949519368922</v>
      </c>
      <c r="J542" s="13">
        <f t="shared" si="102"/>
        <v>55.47601779579341</v>
      </c>
      <c r="K542" s="13">
        <f t="shared" si="103"/>
        <v>10.924931723575511</v>
      </c>
      <c r="L542" s="13">
        <f t="shared" si="104"/>
        <v>0</v>
      </c>
      <c r="M542" s="13">
        <f t="shared" si="109"/>
        <v>7.0708833251461476</v>
      </c>
      <c r="N542" s="13">
        <f t="shared" si="105"/>
        <v>0.37063145226640842</v>
      </c>
      <c r="O542" s="13">
        <f t="shared" si="106"/>
        <v>0.55733706996250731</v>
      </c>
      <c r="Q542">
        <v>15.41894151659122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0.46666666699999998</v>
      </c>
      <c r="G543" s="13">
        <f t="shared" si="100"/>
        <v>0</v>
      </c>
      <c r="H543" s="13">
        <f t="shared" si="101"/>
        <v>0.46666666699999998</v>
      </c>
      <c r="I543" s="16">
        <f t="shared" si="108"/>
        <v>11.391598390575512</v>
      </c>
      <c r="J543" s="13">
        <f t="shared" si="102"/>
        <v>11.373626790979717</v>
      </c>
      <c r="K543" s="13">
        <f t="shared" si="103"/>
        <v>1.797159959579453E-2</v>
      </c>
      <c r="L543" s="13">
        <f t="shared" si="104"/>
        <v>0</v>
      </c>
      <c r="M543" s="13">
        <f t="shared" si="109"/>
        <v>6.7002518728797389</v>
      </c>
      <c r="N543" s="13">
        <f t="shared" si="105"/>
        <v>0.35120422272627627</v>
      </c>
      <c r="O543" s="13">
        <f t="shared" si="106"/>
        <v>0.35120422272627627</v>
      </c>
      <c r="Q543">
        <v>25.308087634478579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19.786666669999999</v>
      </c>
      <c r="G544" s="13">
        <f t="shared" si="100"/>
        <v>0</v>
      </c>
      <c r="H544" s="13">
        <f t="shared" si="101"/>
        <v>19.786666669999999</v>
      </c>
      <c r="I544" s="16">
        <f t="shared" si="108"/>
        <v>19.804638269595792</v>
      </c>
      <c r="J544" s="13">
        <f t="shared" si="102"/>
        <v>19.713261328881913</v>
      </c>
      <c r="K544" s="13">
        <f t="shared" si="103"/>
        <v>9.1376940713878696E-2</v>
      </c>
      <c r="L544" s="13">
        <f t="shared" si="104"/>
        <v>0</v>
      </c>
      <c r="M544" s="13">
        <f t="shared" si="109"/>
        <v>6.3490476501534623</v>
      </c>
      <c r="N544" s="13">
        <f t="shared" si="105"/>
        <v>0.33279530192733997</v>
      </c>
      <c r="O544" s="13">
        <f t="shared" si="106"/>
        <v>0.33279530192733997</v>
      </c>
      <c r="Q544">
        <v>25.512307562023452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4.693333333</v>
      </c>
      <c r="G545" s="13">
        <f t="shared" si="100"/>
        <v>0</v>
      </c>
      <c r="H545" s="13">
        <f t="shared" si="101"/>
        <v>4.693333333</v>
      </c>
      <c r="I545" s="16">
        <f t="shared" si="108"/>
        <v>4.7847102737138787</v>
      </c>
      <c r="J545" s="13">
        <f t="shared" si="102"/>
        <v>4.7832754227494592</v>
      </c>
      <c r="K545" s="13">
        <f t="shared" si="103"/>
        <v>1.4348509644195317E-3</v>
      </c>
      <c r="L545" s="13">
        <f t="shared" si="104"/>
        <v>0</v>
      </c>
      <c r="M545" s="13">
        <f t="shared" si="109"/>
        <v>6.0162523482261223</v>
      </c>
      <c r="N545" s="13">
        <f t="shared" si="105"/>
        <v>0.31535131361797003</v>
      </c>
      <c r="O545" s="13">
        <f t="shared" si="106"/>
        <v>0.31535131361797003</v>
      </c>
      <c r="Q545">
        <v>24.78562119354838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87.406666670000007</v>
      </c>
      <c r="G546" s="13">
        <f t="shared" si="100"/>
        <v>0.60550561769609912</v>
      </c>
      <c r="H546" s="13">
        <f t="shared" si="101"/>
        <v>86.801161052303911</v>
      </c>
      <c r="I546" s="16">
        <f t="shared" si="108"/>
        <v>86.802595903268326</v>
      </c>
      <c r="J546" s="13">
        <f t="shared" si="102"/>
        <v>77.810780682380312</v>
      </c>
      <c r="K546" s="13">
        <f t="shared" si="103"/>
        <v>8.9918152208880144</v>
      </c>
      <c r="L546" s="13">
        <f t="shared" si="104"/>
        <v>0</v>
      </c>
      <c r="M546" s="13">
        <f t="shared" si="109"/>
        <v>5.7009010346081519</v>
      </c>
      <c r="N546" s="13">
        <f t="shared" si="105"/>
        <v>0.29882167934657833</v>
      </c>
      <c r="O546" s="13">
        <f t="shared" si="106"/>
        <v>0.90432729704267745</v>
      </c>
      <c r="Q546">
        <v>23.260812576872421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86.08</v>
      </c>
      <c r="G547" s="13">
        <f t="shared" si="100"/>
        <v>0.57897228429609893</v>
      </c>
      <c r="H547" s="13">
        <f t="shared" si="101"/>
        <v>85.501027715703898</v>
      </c>
      <c r="I547" s="16">
        <f t="shared" si="108"/>
        <v>94.492842936591913</v>
      </c>
      <c r="J547" s="13">
        <f t="shared" si="102"/>
        <v>69.824474000858444</v>
      </c>
      <c r="K547" s="13">
        <f t="shared" si="103"/>
        <v>24.668368935733469</v>
      </c>
      <c r="L547" s="13">
        <f t="shared" si="104"/>
        <v>0.34970136430657528</v>
      </c>
      <c r="M547" s="13">
        <f t="shared" si="109"/>
        <v>5.7517807195681492</v>
      </c>
      <c r="N547" s="13">
        <f t="shared" si="105"/>
        <v>0.30148861792559828</v>
      </c>
      <c r="O547" s="13">
        <f t="shared" si="106"/>
        <v>0.88046090222169715</v>
      </c>
      <c r="Q547">
        <v>15.793947171659539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82.653333329999995</v>
      </c>
      <c r="G548" s="13">
        <f t="shared" si="100"/>
        <v>0.51043895089609892</v>
      </c>
      <c r="H548" s="13">
        <f t="shared" si="101"/>
        <v>82.142894379103893</v>
      </c>
      <c r="I548" s="16">
        <f t="shared" si="108"/>
        <v>106.46156195053079</v>
      </c>
      <c r="J548" s="13">
        <f t="shared" si="102"/>
        <v>67.650494368457672</v>
      </c>
      <c r="K548" s="13">
        <f t="shared" si="103"/>
        <v>38.811067582073122</v>
      </c>
      <c r="L548" s="13">
        <f t="shared" si="104"/>
        <v>0.92647100035945373</v>
      </c>
      <c r="M548" s="13">
        <f t="shared" si="109"/>
        <v>6.3767631020020046</v>
      </c>
      <c r="N548" s="13">
        <f t="shared" si="105"/>
        <v>0.33424805085508902</v>
      </c>
      <c r="O548" s="13">
        <f t="shared" si="106"/>
        <v>0.84468700175118794</v>
      </c>
      <c r="Q548">
        <v>13.37455472925587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76.373333329999994</v>
      </c>
      <c r="G549" s="13">
        <f t="shared" si="100"/>
        <v>0.38483895089609887</v>
      </c>
      <c r="H549" s="13">
        <f t="shared" si="101"/>
        <v>75.988494379103898</v>
      </c>
      <c r="I549" s="16">
        <f t="shared" si="108"/>
        <v>113.87309096081756</v>
      </c>
      <c r="J549" s="13">
        <f t="shared" si="102"/>
        <v>66.723716322467311</v>
      </c>
      <c r="K549" s="13">
        <f t="shared" si="103"/>
        <v>47.149374638350253</v>
      </c>
      <c r="L549" s="13">
        <f t="shared" si="104"/>
        <v>1.2665250767708764</v>
      </c>
      <c r="M549" s="13">
        <f t="shared" si="109"/>
        <v>7.3090401279177923</v>
      </c>
      <c r="N549" s="13">
        <f t="shared" si="105"/>
        <v>0.38311481504011885</v>
      </c>
      <c r="O549" s="13">
        <f t="shared" si="106"/>
        <v>0.76795376593621767</v>
      </c>
      <c r="Q549">
        <v>12.46777405912583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13.41333333</v>
      </c>
      <c r="G550" s="13">
        <f t="shared" si="100"/>
        <v>0</v>
      </c>
      <c r="H550" s="13">
        <f t="shared" si="101"/>
        <v>13.41333333</v>
      </c>
      <c r="I550" s="16">
        <f t="shared" si="108"/>
        <v>59.296182891579377</v>
      </c>
      <c r="J550" s="13">
        <f t="shared" si="102"/>
        <v>47.183957419963662</v>
      </c>
      <c r="K550" s="13">
        <f t="shared" si="103"/>
        <v>12.112225471615716</v>
      </c>
      <c r="L550" s="13">
        <f t="shared" si="104"/>
        <v>0</v>
      </c>
      <c r="M550" s="13">
        <f t="shared" si="109"/>
        <v>6.9259253128776734</v>
      </c>
      <c r="N550" s="13">
        <f t="shared" si="105"/>
        <v>0.363033250438689</v>
      </c>
      <c r="O550" s="13">
        <f t="shared" si="106"/>
        <v>0.363033250438689</v>
      </c>
      <c r="Q550">
        <v>11.653107222580649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11.973333330000001</v>
      </c>
      <c r="G551" s="13">
        <f t="shared" si="100"/>
        <v>0</v>
      </c>
      <c r="H551" s="13">
        <f t="shared" si="101"/>
        <v>11.973333330000001</v>
      </c>
      <c r="I551" s="16">
        <f t="shared" si="108"/>
        <v>24.085558801615718</v>
      </c>
      <c r="J551" s="13">
        <f t="shared" si="102"/>
        <v>23.103484504031048</v>
      </c>
      <c r="K551" s="13">
        <f t="shared" si="103"/>
        <v>0.98207429758467057</v>
      </c>
      <c r="L551" s="13">
        <f t="shared" si="104"/>
        <v>0</v>
      </c>
      <c r="M551" s="13">
        <f t="shared" si="109"/>
        <v>6.5628920624389844</v>
      </c>
      <c r="N551" s="13">
        <f t="shared" si="105"/>
        <v>0.34400429257813697</v>
      </c>
      <c r="O551" s="13">
        <f t="shared" si="106"/>
        <v>0.34400429257813697</v>
      </c>
      <c r="Q551">
        <v>12.3607791213035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7.4866666669999997</v>
      </c>
      <c r="G552" s="13">
        <f t="shared" si="100"/>
        <v>0</v>
      </c>
      <c r="H552" s="13">
        <f t="shared" si="101"/>
        <v>7.4866666669999997</v>
      </c>
      <c r="I552" s="16">
        <f t="shared" si="108"/>
        <v>8.4687409645846703</v>
      </c>
      <c r="J552" s="13">
        <f t="shared" si="102"/>
        <v>8.4346554846816773</v>
      </c>
      <c r="K552" s="13">
        <f t="shared" si="103"/>
        <v>3.4085479902993043E-2</v>
      </c>
      <c r="L552" s="13">
        <f t="shared" si="104"/>
        <v>0</v>
      </c>
      <c r="M552" s="13">
        <f t="shared" si="109"/>
        <v>6.2188877698608476</v>
      </c>
      <c r="N552" s="13">
        <f t="shared" si="105"/>
        <v>0.32597276742332498</v>
      </c>
      <c r="O552" s="13">
        <f t="shared" si="106"/>
        <v>0.32597276742332498</v>
      </c>
      <c r="Q552">
        <v>14.40984849363449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51.206666669999997</v>
      </c>
      <c r="G553" s="13">
        <f t="shared" si="100"/>
        <v>0</v>
      </c>
      <c r="H553" s="13">
        <f t="shared" si="101"/>
        <v>51.206666669999997</v>
      </c>
      <c r="I553" s="16">
        <f t="shared" si="108"/>
        <v>51.240752149902988</v>
      </c>
      <c r="J553" s="13">
        <f t="shared" si="102"/>
        <v>45.336976548267486</v>
      </c>
      <c r="K553" s="13">
        <f t="shared" si="103"/>
        <v>5.9037756016355019</v>
      </c>
      <c r="L553" s="13">
        <f t="shared" si="104"/>
        <v>0</v>
      </c>
      <c r="M553" s="13">
        <f t="shared" si="109"/>
        <v>5.8929150024375225</v>
      </c>
      <c r="N553" s="13">
        <f t="shared" si="105"/>
        <v>0.30888639297280185</v>
      </c>
      <c r="O553" s="13">
        <f t="shared" si="106"/>
        <v>0.30888639297280185</v>
      </c>
      <c r="Q553">
        <v>14.888910219943289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1.993333333</v>
      </c>
      <c r="G554" s="13">
        <f t="shared" si="100"/>
        <v>0</v>
      </c>
      <c r="H554" s="13">
        <f t="shared" si="101"/>
        <v>1.993333333</v>
      </c>
      <c r="I554" s="16">
        <f t="shared" si="108"/>
        <v>7.8971089346355017</v>
      </c>
      <c r="J554" s="13">
        <f t="shared" si="102"/>
        <v>7.8848080408735877</v>
      </c>
      <c r="K554" s="13">
        <f t="shared" si="103"/>
        <v>1.2300893761914011E-2</v>
      </c>
      <c r="L554" s="13">
        <f t="shared" si="104"/>
        <v>0</v>
      </c>
      <c r="M554" s="13">
        <f t="shared" si="109"/>
        <v>5.5840286094647205</v>
      </c>
      <c r="N554" s="13">
        <f t="shared" si="105"/>
        <v>0.29269562766831625</v>
      </c>
      <c r="O554" s="13">
        <f t="shared" si="106"/>
        <v>0.29269562766831625</v>
      </c>
      <c r="Q554">
        <v>20.189227334397479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3.9533333329999998</v>
      </c>
      <c r="G555" s="13">
        <f t="shared" si="100"/>
        <v>0</v>
      </c>
      <c r="H555" s="13">
        <f t="shared" si="101"/>
        <v>3.9533333329999998</v>
      </c>
      <c r="I555" s="16">
        <f t="shared" si="108"/>
        <v>3.9656342267619138</v>
      </c>
      <c r="J555" s="13">
        <f t="shared" si="102"/>
        <v>3.9642662505216779</v>
      </c>
      <c r="K555" s="13">
        <f t="shared" si="103"/>
        <v>1.3679762402358797E-3</v>
      </c>
      <c r="L555" s="13">
        <f t="shared" si="104"/>
        <v>0</v>
      </c>
      <c r="M555" s="13">
        <f t="shared" si="109"/>
        <v>5.2913329817964039</v>
      </c>
      <c r="N555" s="13">
        <f t="shared" si="105"/>
        <v>0.27735352675018321</v>
      </c>
      <c r="O555" s="13">
        <f t="shared" si="106"/>
        <v>0.27735352675018321</v>
      </c>
      <c r="Q555">
        <v>21.119125203967211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2.2733333330000001</v>
      </c>
      <c r="G556" s="13">
        <f t="shared" si="100"/>
        <v>0</v>
      </c>
      <c r="H556" s="13">
        <f t="shared" si="101"/>
        <v>2.2733333330000001</v>
      </c>
      <c r="I556" s="16">
        <f t="shared" si="108"/>
        <v>2.2747013092402359</v>
      </c>
      <c r="J556" s="13">
        <f t="shared" si="102"/>
        <v>2.274513958586732</v>
      </c>
      <c r="K556" s="13">
        <f t="shared" si="103"/>
        <v>1.8735065350394819E-4</v>
      </c>
      <c r="L556" s="13">
        <f t="shared" si="104"/>
        <v>0</v>
      </c>
      <c r="M556" s="13">
        <f t="shared" si="109"/>
        <v>5.0139794550462202</v>
      </c>
      <c r="N556" s="13">
        <f t="shared" si="105"/>
        <v>0.26281560614200999</v>
      </c>
      <c r="O556" s="13">
        <f t="shared" si="106"/>
        <v>0.26281560614200999</v>
      </c>
      <c r="Q556">
        <v>23.395236197357882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0.133333333</v>
      </c>
      <c r="G557" s="13">
        <f t="shared" si="100"/>
        <v>0</v>
      </c>
      <c r="H557" s="13">
        <f t="shared" si="101"/>
        <v>0.133333333</v>
      </c>
      <c r="I557" s="16">
        <f t="shared" si="108"/>
        <v>0.13352068365350395</v>
      </c>
      <c r="J557" s="13">
        <f t="shared" si="102"/>
        <v>0.13352065326909132</v>
      </c>
      <c r="K557" s="13">
        <f t="shared" si="103"/>
        <v>3.0384412624817614E-8</v>
      </c>
      <c r="L557" s="13">
        <f t="shared" si="104"/>
        <v>0</v>
      </c>
      <c r="M557" s="13">
        <f t="shared" si="109"/>
        <v>4.7511638489042101</v>
      </c>
      <c r="N557" s="13">
        <f t="shared" si="105"/>
        <v>0.24903971347011719</v>
      </c>
      <c r="O557" s="13">
        <f t="shared" si="106"/>
        <v>0.24903971347011719</v>
      </c>
      <c r="Q557">
        <v>24.974553193548381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2.4066666670000001</v>
      </c>
      <c r="G558" s="13">
        <f t="shared" si="100"/>
        <v>0</v>
      </c>
      <c r="H558" s="13">
        <f t="shared" si="101"/>
        <v>2.4066666670000001</v>
      </c>
      <c r="I558" s="16">
        <f t="shared" si="108"/>
        <v>2.4066666973844129</v>
      </c>
      <c r="J558" s="13">
        <f t="shared" si="102"/>
        <v>2.4063699111599286</v>
      </c>
      <c r="K558" s="13">
        <f t="shared" si="103"/>
        <v>2.9678622448425784E-4</v>
      </c>
      <c r="L558" s="13">
        <f t="shared" si="104"/>
        <v>0</v>
      </c>
      <c r="M558" s="13">
        <f t="shared" si="109"/>
        <v>4.5021241354340926</v>
      </c>
      <c r="N558" s="13">
        <f t="shared" si="105"/>
        <v>0.23598590584368007</v>
      </c>
      <c r="O558" s="13">
        <f t="shared" si="106"/>
        <v>0.23598590584368007</v>
      </c>
      <c r="Q558">
        <v>21.33215975807386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2.6866666669999999</v>
      </c>
      <c r="G559" s="13">
        <f t="shared" si="100"/>
        <v>0</v>
      </c>
      <c r="H559" s="13">
        <f t="shared" si="101"/>
        <v>2.6866666669999999</v>
      </c>
      <c r="I559" s="16">
        <f t="shared" si="108"/>
        <v>2.6869634532244842</v>
      </c>
      <c r="J559" s="13">
        <f t="shared" si="102"/>
        <v>2.6865668357281387</v>
      </c>
      <c r="K559" s="13">
        <f t="shared" si="103"/>
        <v>3.9661749634545274E-4</v>
      </c>
      <c r="L559" s="13">
        <f t="shared" si="104"/>
        <v>0</v>
      </c>
      <c r="M559" s="13">
        <f t="shared" si="109"/>
        <v>4.2661382295904122</v>
      </c>
      <c r="N559" s="13">
        <f t="shared" si="105"/>
        <v>0.22361633404121514</v>
      </c>
      <c r="O559" s="13">
        <f t="shared" si="106"/>
        <v>0.22361633404121514</v>
      </c>
      <c r="Q559">
        <v>21.61865834372605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15.98666667</v>
      </c>
      <c r="G560" s="13">
        <f t="shared" si="100"/>
        <v>0</v>
      </c>
      <c r="H560" s="13">
        <f t="shared" si="101"/>
        <v>15.98666667</v>
      </c>
      <c r="I560" s="16">
        <f t="shared" si="108"/>
        <v>15.987063287496346</v>
      </c>
      <c r="J560" s="13">
        <f t="shared" si="102"/>
        <v>15.792407114067162</v>
      </c>
      <c r="K560" s="13">
        <f t="shared" si="103"/>
        <v>0.19465617342918407</v>
      </c>
      <c r="L560" s="13">
        <f t="shared" si="104"/>
        <v>0</v>
      </c>
      <c r="M560" s="13">
        <f t="shared" si="109"/>
        <v>4.0425218955491973</v>
      </c>
      <c r="N560" s="13">
        <f t="shared" si="105"/>
        <v>0.21189513276761435</v>
      </c>
      <c r="O560" s="13">
        <f t="shared" si="106"/>
        <v>0.21189513276761435</v>
      </c>
      <c r="Q560">
        <v>15.49807210941818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45.293333330000003</v>
      </c>
      <c r="G561" s="13">
        <f t="shared" si="100"/>
        <v>0</v>
      </c>
      <c r="H561" s="13">
        <f t="shared" si="101"/>
        <v>45.293333330000003</v>
      </c>
      <c r="I561" s="16">
        <f t="shared" si="108"/>
        <v>45.487989503429191</v>
      </c>
      <c r="J561" s="13">
        <f t="shared" si="102"/>
        <v>38.851010932739229</v>
      </c>
      <c r="K561" s="13">
        <f t="shared" si="103"/>
        <v>6.636978570689962</v>
      </c>
      <c r="L561" s="13">
        <f t="shared" si="104"/>
        <v>0</v>
      </c>
      <c r="M561" s="13">
        <f t="shared" si="109"/>
        <v>3.8306267627815829</v>
      </c>
      <c r="N561" s="13">
        <f t="shared" si="105"/>
        <v>0.20078831666352862</v>
      </c>
      <c r="O561" s="13">
        <f t="shared" si="106"/>
        <v>0.20078831666352862</v>
      </c>
      <c r="Q561">
        <v>11.029446455647889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62.553333330000001</v>
      </c>
      <c r="G562" s="13">
        <f t="shared" si="100"/>
        <v>0.10843895089609902</v>
      </c>
      <c r="H562" s="13">
        <f t="shared" si="101"/>
        <v>62.4448943791039</v>
      </c>
      <c r="I562" s="16">
        <f t="shared" si="108"/>
        <v>69.081872949793862</v>
      </c>
      <c r="J562" s="13">
        <f t="shared" si="102"/>
        <v>49.94373551190268</v>
      </c>
      <c r="K562" s="13">
        <f t="shared" si="103"/>
        <v>19.138137437891181</v>
      </c>
      <c r="L562" s="13">
        <f t="shared" si="104"/>
        <v>0.12416664225236564</v>
      </c>
      <c r="M562" s="13">
        <f t="shared" si="109"/>
        <v>3.7540050883704201</v>
      </c>
      <c r="N562" s="13">
        <f t="shared" si="105"/>
        <v>0.1967720712870705</v>
      </c>
      <c r="O562" s="13">
        <f t="shared" si="106"/>
        <v>0.30521102218316953</v>
      </c>
      <c r="Q562">
        <v>10.541520222580649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83</v>
      </c>
      <c r="G563" s="13">
        <f t="shared" si="100"/>
        <v>0.51737228429609905</v>
      </c>
      <c r="H563" s="13">
        <f t="shared" si="101"/>
        <v>82.482627715703899</v>
      </c>
      <c r="I563" s="16">
        <f t="shared" si="108"/>
        <v>101.49659851134271</v>
      </c>
      <c r="J563" s="13">
        <f t="shared" si="102"/>
        <v>63.855761733561707</v>
      </c>
      <c r="K563" s="13">
        <f t="shared" si="103"/>
        <v>37.640836777781004</v>
      </c>
      <c r="L563" s="13">
        <f t="shared" si="104"/>
        <v>0.87874647394708327</v>
      </c>
      <c r="M563" s="13">
        <f t="shared" si="109"/>
        <v>4.4359794910304329</v>
      </c>
      <c r="N563" s="13">
        <f t="shared" si="105"/>
        <v>0.2325188304462131</v>
      </c>
      <c r="O563" s="13">
        <f t="shared" si="106"/>
        <v>0.74989111474231218</v>
      </c>
      <c r="Q563">
        <v>12.43428397572916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102.64</v>
      </c>
      <c r="G564" s="13">
        <f t="shared" si="100"/>
        <v>0.91017228429609898</v>
      </c>
      <c r="H564" s="13">
        <f t="shared" si="101"/>
        <v>101.72982771570391</v>
      </c>
      <c r="I564" s="16">
        <f t="shared" si="108"/>
        <v>138.49191801953785</v>
      </c>
      <c r="J564" s="13">
        <f t="shared" si="102"/>
        <v>74.569403485639597</v>
      </c>
      <c r="K564" s="13">
        <f t="shared" si="103"/>
        <v>63.922514533898251</v>
      </c>
      <c r="L564" s="13">
        <f t="shared" si="104"/>
        <v>1.9505697584075792</v>
      </c>
      <c r="M564" s="13">
        <f t="shared" si="109"/>
        <v>6.1540304189917991</v>
      </c>
      <c r="N564" s="13">
        <f t="shared" si="105"/>
        <v>0.32257316753779713</v>
      </c>
      <c r="O564" s="13">
        <f t="shared" si="106"/>
        <v>1.2327454518338961</v>
      </c>
      <c r="Q564">
        <v>13.51964108660254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18.46</v>
      </c>
      <c r="G565" s="13">
        <f t="shared" si="100"/>
        <v>0</v>
      </c>
      <c r="H565" s="13">
        <f t="shared" si="101"/>
        <v>18.46</v>
      </c>
      <c r="I565" s="16">
        <f t="shared" si="108"/>
        <v>80.431944775490663</v>
      </c>
      <c r="J565" s="13">
        <f t="shared" si="102"/>
        <v>64.263228467646996</v>
      </c>
      <c r="K565" s="13">
        <f t="shared" si="103"/>
        <v>16.168716307843667</v>
      </c>
      <c r="L565" s="13">
        <f t="shared" si="104"/>
        <v>3.0672688376250485E-3</v>
      </c>
      <c r="M565" s="13">
        <f t="shared" si="109"/>
        <v>5.8345245202916267</v>
      </c>
      <c r="N565" s="13">
        <f t="shared" si="105"/>
        <v>0.30582576416574658</v>
      </c>
      <c r="O565" s="13">
        <f t="shared" si="106"/>
        <v>0.30582576416574658</v>
      </c>
      <c r="Q565">
        <v>16.23200833593269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2.2999999999999998</v>
      </c>
      <c r="G566" s="13">
        <f t="shared" si="100"/>
        <v>0</v>
      </c>
      <c r="H566" s="13">
        <f t="shared" si="101"/>
        <v>2.2999999999999998</v>
      </c>
      <c r="I566" s="16">
        <f t="shared" si="108"/>
        <v>18.465649039006042</v>
      </c>
      <c r="J566" s="13">
        <f t="shared" si="102"/>
        <v>18.288814167318712</v>
      </c>
      <c r="K566" s="13">
        <f t="shared" si="103"/>
        <v>0.17683487168732981</v>
      </c>
      <c r="L566" s="13">
        <f t="shared" si="104"/>
        <v>0</v>
      </c>
      <c r="M566" s="13">
        <f t="shared" si="109"/>
        <v>5.5286987561258805</v>
      </c>
      <c r="N566" s="13">
        <f t="shared" si="105"/>
        <v>0.28979542652601581</v>
      </c>
      <c r="O566" s="13">
        <f t="shared" si="106"/>
        <v>0.28979542652601581</v>
      </c>
      <c r="Q566">
        <v>19.275747734891119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2.2400000000000002</v>
      </c>
      <c r="G567" s="13">
        <f t="shared" si="100"/>
        <v>0</v>
      </c>
      <c r="H567" s="13">
        <f t="shared" si="101"/>
        <v>2.2400000000000002</v>
      </c>
      <c r="I567" s="16">
        <f t="shared" si="108"/>
        <v>2.41683487168733</v>
      </c>
      <c r="J567" s="13">
        <f t="shared" si="102"/>
        <v>2.4166332472446035</v>
      </c>
      <c r="K567" s="13">
        <f t="shared" si="103"/>
        <v>2.0162444272653346E-4</v>
      </c>
      <c r="L567" s="13">
        <f t="shared" si="104"/>
        <v>0</v>
      </c>
      <c r="M567" s="13">
        <f t="shared" si="109"/>
        <v>5.2389033295998644</v>
      </c>
      <c r="N567" s="13">
        <f t="shared" si="105"/>
        <v>0.2746053442046843</v>
      </c>
      <c r="O567" s="13">
        <f t="shared" si="106"/>
        <v>0.2746053442046843</v>
      </c>
      <c r="Q567">
        <v>24.168571535243579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2.246666667</v>
      </c>
      <c r="G568" s="13">
        <f t="shared" si="100"/>
        <v>0</v>
      </c>
      <c r="H568" s="13">
        <f t="shared" si="101"/>
        <v>2.246666667</v>
      </c>
      <c r="I568" s="16">
        <f t="shared" si="108"/>
        <v>2.2468682914427265</v>
      </c>
      <c r="J568" s="13">
        <f t="shared" si="102"/>
        <v>2.2466925406242</v>
      </c>
      <c r="K568" s="13">
        <f t="shared" si="103"/>
        <v>1.7575081852649888E-4</v>
      </c>
      <c r="L568" s="13">
        <f t="shared" si="104"/>
        <v>0</v>
      </c>
      <c r="M568" s="13">
        <f t="shared" si="109"/>
        <v>4.9642979853951799</v>
      </c>
      <c r="N568" s="13">
        <f t="shared" si="105"/>
        <v>0.26021147389985988</v>
      </c>
      <c r="O568" s="13">
        <f t="shared" si="106"/>
        <v>0.26021147389985988</v>
      </c>
      <c r="Q568">
        <v>23.587473944743699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66.533333330000005</v>
      </c>
      <c r="G569" s="13">
        <f t="shared" si="100"/>
        <v>0.18803895089609909</v>
      </c>
      <c r="H569" s="13">
        <f t="shared" si="101"/>
        <v>66.345294379103905</v>
      </c>
      <c r="I569" s="16">
        <f t="shared" si="108"/>
        <v>66.345470129922433</v>
      </c>
      <c r="J569" s="13">
        <f t="shared" si="102"/>
        <v>63.015425126432774</v>
      </c>
      <c r="K569" s="13">
        <f t="shared" si="103"/>
        <v>3.3300450034896585</v>
      </c>
      <c r="L569" s="13">
        <f t="shared" si="104"/>
        <v>0</v>
      </c>
      <c r="M569" s="13">
        <f t="shared" si="109"/>
        <v>4.7040865114953201</v>
      </c>
      <c r="N569" s="13">
        <f t="shared" si="105"/>
        <v>0.24657208090847654</v>
      </c>
      <c r="O569" s="13">
        <f t="shared" si="106"/>
        <v>0.43461103180457561</v>
      </c>
      <c r="Q569">
        <v>25.227792193548382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25.626666669999999</v>
      </c>
      <c r="G570" s="13">
        <f t="shared" si="100"/>
        <v>0</v>
      </c>
      <c r="H570" s="13">
        <f t="shared" si="101"/>
        <v>25.626666669999999</v>
      </c>
      <c r="I570" s="16">
        <f t="shared" si="108"/>
        <v>28.956711673489657</v>
      </c>
      <c r="J570" s="13">
        <f t="shared" si="102"/>
        <v>28.622010094639542</v>
      </c>
      <c r="K570" s="13">
        <f t="shared" si="103"/>
        <v>0.33470157885011531</v>
      </c>
      <c r="L570" s="13">
        <f t="shared" si="104"/>
        <v>0</v>
      </c>
      <c r="M570" s="13">
        <f t="shared" si="109"/>
        <v>4.4575144305868433</v>
      </c>
      <c r="N570" s="13">
        <f t="shared" si="105"/>
        <v>0.23364761811746163</v>
      </c>
      <c r="O570" s="13">
        <f t="shared" si="106"/>
        <v>0.23364761811746163</v>
      </c>
      <c r="Q570">
        <v>24.298084386231519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0.2</v>
      </c>
      <c r="G571" s="13">
        <f t="shared" si="100"/>
        <v>0</v>
      </c>
      <c r="H571" s="13">
        <f t="shared" si="101"/>
        <v>0.2</v>
      </c>
      <c r="I571" s="16">
        <f t="shared" si="108"/>
        <v>0.53470157885011527</v>
      </c>
      <c r="J571" s="13">
        <f t="shared" si="102"/>
        <v>0.53469836351771194</v>
      </c>
      <c r="K571" s="13">
        <f t="shared" si="103"/>
        <v>3.2153324033279418E-6</v>
      </c>
      <c r="L571" s="13">
        <f t="shared" si="104"/>
        <v>0</v>
      </c>
      <c r="M571" s="13">
        <f t="shared" si="109"/>
        <v>4.2238668124693817</v>
      </c>
      <c r="N571" s="13">
        <f t="shared" si="105"/>
        <v>0.22140061133777161</v>
      </c>
      <c r="O571" s="13">
        <f t="shared" si="106"/>
        <v>0.22140061133777161</v>
      </c>
      <c r="Q571">
        <v>21.419763554103771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17.239999999999998</v>
      </c>
      <c r="G572" s="13">
        <f t="shared" si="100"/>
        <v>0</v>
      </c>
      <c r="H572" s="13">
        <f t="shared" si="101"/>
        <v>17.239999999999998</v>
      </c>
      <c r="I572" s="16">
        <f t="shared" si="108"/>
        <v>17.240003215332401</v>
      </c>
      <c r="J572" s="13">
        <f t="shared" si="102"/>
        <v>16.929382730550728</v>
      </c>
      <c r="K572" s="13">
        <f t="shared" si="103"/>
        <v>0.3106204847816727</v>
      </c>
      <c r="L572" s="13">
        <f t="shared" si="104"/>
        <v>0</v>
      </c>
      <c r="M572" s="13">
        <f t="shared" si="109"/>
        <v>4.0024662011316101</v>
      </c>
      <c r="N572" s="13">
        <f t="shared" si="105"/>
        <v>0.20979555064882396</v>
      </c>
      <c r="O572" s="13">
        <f t="shared" si="106"/>
        <v>0.20979555064882396</v>
      </c>
      <c r="Q572">
        <v>13.698112052602641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98.28</v>
      </c>
      <c r="G573" s="13">
        <f t="shared" si="100"/>
        <v>0.82297228429609903</v>
      </c>
      <c r="H573" s="13">
        <f t="shared" si="101"/>
        <v>97.457027715703902</v>
      </c>
      <c r="I573" s="16">
        <f t="shared" si="108"/>
        <v>97.767648200485581</v>
      </c>
      <c r="J573" s="13">
        <f t="shared" si="102"/>
        <v>60.465169880712637</v>
      </c>
      <c r="K573" s="13">
        <f t="shared" si="103"/>
        <v>37.302478319772945</v>
      </c>
      <c r="L573" s="13">
        <f t="shared" si="104"/>
        <v>0.86494748907433194</v>
      </c>
      <c r="M573" s="13">
        <f t="shared" si="109"/>
        <v>4.6576181395571181</v>
      </c>
      <c r="N573" s="13">
        <f t="shared" si="105"/>
        <v>0.24413636822818627</v>
      </c>
      <c r="O573" s="13">
        <f t="shared" si="106"/>
        <v>1.0671086525242852</v>
      </c>
      <c r="Q573">
        <v>11.469494126998409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20.36</v>
      </c>
      <c r="G574" s="13">
        <f t="shared" si="100"/>
        <v>0</v>
      </c>
      <c r="H574" s="13">
        <f t="shared" si="101"/>
        <v>20.36</v>
      </c>
      <c r="I574" s="16">
        <f t="shared" si="108"/>
        <v>56.797530830698612</v>
      </c>
      <c r="J574" s="13">
        <f t="shared" si="102"/>
        <v>45.002377444312799</v>
      </c>
      <c r="K574" s="13">
        <f t="shared" si="103"/>
        <v>11.795153386385813</v>
      </c>
      <c r="L574" s="13">
        <f t="shared" si="104"/>
        <v>0</v>
      </c>
      <c r="M574" s="13">
        <f t="shared" si="109"/>
        <v>4.4134817713289323</v>
      </c>
      <c r="N574" s="13">
        <f t="shared" si="105"/>
        <v>0.23133957714189171</v>
      </c>
      <c r="O574" s="13">
        <f t="shared" si="106"/>
        <v>0.23133957714189171</v>
      </c>
      <c r="Q574">
        <v>10.84240822258065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50.04666667</v>
      </c>
      <c r="G575" s="13">
        <f t="shared" si="100"/>
        <v>0</v>
      </c>
      <c r="H575" s="13">
        <f t="shared" si="101"/>
        <v>50.04666667</v>
      </c>
      <c r="I575" s="16">
        <f t="shared" si="108"/>
        <v>61.841820056385814</v>
      </c>
      <c r="J575" s="13">
        <f t="shared" si="102"/>
        <v>50.527946752719934</v>
      </c>
      <c r="K575" s="13">
        <f t="shared" si="103"/>
        <v>11.313873303665879</v>
      </c>
      <c r="L575" s="13">
        <f t="shared" si="104"/>
        <v>0</v>
      </c>
      <c r="M575" s="13">
        <f t="shared" si="109"/>
        <v>4.1821421941870405</v>
      </c>
      <c r="N575" s="13">
        <f t="shared" si="105"/>
        <v>0.21921354995404754</v>
      </c>
      <c r="O575" s="13">
        <f t="shared" si="106"/>
        <v>0.21921354995404754</v>
      </c>
      <c r="Q575">
        <v>13.378303671469361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85.373333329999994</v>
      </c>
      <c r="G576" s="13">
        <f t="shared" si="100"/>
        <v>0.56483895089609892</v>
      </c>
      <c r="H576" s="13">
        <f t="shared" si="101"/>
        <v>84.808494379103891</v>
      </c>
      <c r="I576" s="16">
        <f t="shared" si="108"/>
        <v>96.122367682769777</v>
      </c>
      <c r="J576" s="13">
        <f t="shared" si="102"/>
        <v>64.577946183565246</v>
      </c>
      <c r="K576" s="13">
        <f t="shared" si="103"/>
        <v>31.544421499204532</v>
      </c>
      <c r="L576" s="13">
        <f t="shared" si="104"/>
        <v>0.63012156088200766</v>
      </c>
      <c r="M576" s="13">
        <f t="shared" si="109"/>
        <v>4.5930502051150004</v>
      </c>
      <c r="N576" s="13">
        <f t="shared" si="105"/>
        <v>0.24075193855912089</v>
      </c>
      <c r="O576" s="13">
        <f t="shared" si="106"/>
        <v>0.80559088945521984</v>
      </c>
      <c r="Q576">
        <v>13.30310249248212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22.486666670000002</v>
      </c>
      <c r="G577" s="13">
        <f t="shared" si="100"/>
        <v>0</v>
      </c>
      <c r="H577" s="13">
        <f t="shared" si="101"/>
        <v>22.486666670000002</v>
      </c>
      <c r="I577" s="16">
        <f t="shared" si="108"/>
        <v>53.400966608322527</v>
      </c>
      <c r="J577" s="13">
        <f t="shared" si="102"/>
        <v>47.358150071220301</v>
      </c>
      <c r="K577" s="13">
        <f t="shared" si="103"/>
        <v>6.042816537102226</v>
      </c>
      <c r="L577" s="13">
        <f t="shared" si="104"/>
        <v>0</v>
      </c>
      <c r="M577" s="13">
        <f t="shared" si="109"/>
        <v>4.3522982665558798</v>
      </c>
      <c r="N577" s="13">
        <f t="shared" si="105"/>
        <v>0.2281325476681991</v>
      </c>
      <c r="O577" s="13">
        <f t="shared" si="106"/>
        <v>0.2281325476681991</v>
      </c>
      <c r="Q577">
        <v>15.63553274908007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15.106666669999999</v>
      </c>
      <c r="G578" s="13">
        <f t="shared" si="100"/>
        <v>0</v>
      </c>
      <c r="H578" s="13">
        <f t="shared" si="101"/>
        <v>15.106666669999999</v>
      </c>
      <c r="I578" s="16">
        <f t="shared" si="108"/>
        <v>21.149483207102225</v>
      </c>
      <c r="J578" s="13">
        <f t="shared" si="102"/>
        <v>20.724494161388602</v>
      </c>
      <c r="K578" s="13">
        <f t="shared" si="103"/>
        <v>0.42498904571362317</v>
      </c>
      <c r="L578" s="13">
        <f t="shared" si="104"/>
        <v>0</v>
      </c>
      <c r="M578" s="13">
        <f t="shared" si="109"/>
        <v>4.1241657188876806</v>
      </c>
      <c r="N578" s="13">
        <f t="shared" si="105"/>
        <v>0.21617462196593154</v>
      </c>
      <c r="O578" s="13">
        <f t="shared" si="106"/>
        <v>0.21617462196593154</v>
      </c>
      <c r="Q578">
        <v>15.83105502935347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3.0866666669999998</v>
      </c>
      <c r="G579" s="13">
        <f t="shared" si="100"/>
        <v>0</v>
      </c>
      <c r="H579" s="13">
        <f t="shared" si="101"/>
        <v>3.0866666669999998</v>
      </c>
      <c r="I579" s="16">
        <f t="shared" si="108"/>
        <v>3.511655712713623</v>
      </c>
      <c r="J579" s="13">
        <f t="shared" si="102"/>
        <v>3.5105891984125939</v>
      </c>
      <c r="K579" s="13">
        <f t="shared" si="103"/>
        <v>1.0665143010291089E-3</v>
      </c>
      <c r="L579" s="13">
        <f t="shared" si="104"/>
        <v>0</v>
      </c>
      <c r="M579" s="13">
        <f t="shared" si="109"/>
        <v>3.9079910969217488</v>
      </c>
      <c r="N579" s="13">
        <f t="shared" si="105"/>
        <v>0.20484348971581495</v>
      </c>
      <c r="O579" s="13">
        <f t="shared" si="106"/>
        <v>0.20484348971581495</v>
      </c>
      <c r="Q579">
        <v>20.301699648280241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0.51333333299999995</v>
      </c>
      <c r="G580" s="13">
        <f t="shared" si="100"/>
        <v>0</v>
      </c>
      <c r="H580" s="13">
        <f t="shared" si="101"/>
        <v>0.51333333299999995</v>
      </c>
      <c r="I580" s="16">
        <f t="shared" si="108"/>
        <v>0.51439984730102906</v>
      </c>
      <c r="J580" s="13">
        <f t="shared" si="102"/>
        <v>0.51439720502053354</v>
      </c>
      <c r="K580" s="13">
        <f t="shared" si="103"/>
        <v>2.6422804955128498E-6</v>
      </c>
      <c r="L580" s="13">
        <f t="shared" si="104"/>
        <v>0</v>
      </c>
      <c r="M580" s="13">
        <f t="shared" si="109"/>
        <v>3.7031476072059339</v>
      </c>
      <c r="N580" s="13">
        <f t="shared" si="105"/>
        <v>0.19410629655485689</v>
      </c>
      <c r="O580" s="13">
        <f t="shared" si="106"/>
        <v>0.19410629655485689</v>
      </c>
      <c r="Q580">
        <v>21.98703698540066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2.58</v>
      </c>
      <c r="G581" s="13">
        <f t="shared" si="100"/>
        <v>0</v>
      </c>
      <c r="H581" s="13">
        <f t="shared" si="101"/>
        <v>2.58</v>
      </c>
      <c r="I581" s="16">
        <f t="shared" si="108"/>
        <v>2.5800026422804958</v>
      </c>
      <c r="J581" s="13">
        <f t="shared" si="102"/>
        <v>2.5797132283517143</v>
      </c>
      <c r="K581" s="13">
        <f t="shared" si="103"/>
        <v>2.8941392878145678E-4</v>
      </c>
      <c r="L581" s="13">
        <f t="shared" si="104"/>
        <v>0</v>
      </c>
      <c r="M581" s="13">
        <f t="shared" si="109"/>
        <v>3.5090413106510772</v>
      </c>
      <c r="N581" s="13">
        <f t="shared" si="105"/>
        <v>0.18393191023308941</v>
      </c>
      <c r="O581" s="13">
        <f t="shared" si="106"/>
        <v>0.18393191023308941</v>
      </c>
      <c r="Q581">
        <v>22.989083193548382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40.5</v>
      </c>
      <c r="G582" s="13">
        <f t="shared" ref="G582:G645" si="111">IF((F582-$J$2)&gt;0,$I$2*(F582-$J$2),0)</f>
        <v>0</v>
      </c>
      <c r="H582" s="13">
        <f t="shared" ref="H582:H645" si="112">F582-G582</f>
        <v>40.5</v>
      </c>
      <c r="I582" s="16">
        <f t="shared" si="108"/>
        <v>40.500289413928783</v>
      </c>
      <c r="J582" s="13">
        <f t="shared" ref="J582:J645" si="113">I582/SQRT(1+(I582/($K$2*(300+(25*Q582)+0.05*(Q582)^3)))^2)</f>
        <v>39.227211857973799</v>
      </c>
      <c r="K582" s="13">
        <f t="shared" ref="K582:K645" si="114">I582-J582</f>
        <v>1.2730775559549841</v>
      </c>
      <c r="L582" s="13">
        <f t="shared" ref="L582:L645" si="115">IF(K582&gt;$N$2,(K582-$N$2)/$L$2,0)</f>
        <v>0</v>
      </c>
      <c r="M582" s="13">
        <f t="shared" si="109"/>
        <v>3.325109400417988</v>
      </c>
      <c r="N582" s="13">
        <f t="shared" ref="N582:N645" si="116">$M$2*M582</f>
        <v>0.17429083034631085</v>
      </c>
      <c r="O582" s="13">
        <f t="shared" ref="O582:O645" si="117">N582+G582</f>
        <v>0.17429083034631085</v>
      </c>
      <c r="Q582">
        <v>21.738258239675979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10.06666667</v>
      </c>
      <c r="G583" s="13">
        <f t="shared" si="111"/>
        <v>0</v>
      </c>
      <c r="H583" s="13">
        <f t="shared" si="112"/>
        <v>10.06666667</v>
      </c>
      <c r="I583" s="16">
        <f t="shared" ref="I583:I646" si="119">H583+K582-L582</f>
        <v>11.339744225954984</v>
      </c>
      <c r="J583" s="13">
        <f t="shared" si="113"/>
        <v>11.294520417116525</v>
      </c>
      <c r="K583" s="13">
        <f t="shared" si="114"/>
        <v>4.5223808838459334E-2</v>
      </c>
      <c r="L583" s="13">
        <f t="shared" si="115"/>
        <v>0</v>
      </c>
      <c r="M583" s="13">
        <f t="shared" ref="M583:M646" si="120">L583+M582-N582</f>
        <v>3.1508185700716771</v>
      </c>
      <c r="N583" s="13">
        <f t="shared" si="116"/>
        <v>0.16515510280032758</v>
      </c>
      <c r="O583" s="13">
        <f t="shared" si="117"/>
        <v>0.16515510280032758</v>
      </c>
      <c r="Q583">
        <v>18.634775342524591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18.206666670000001</v>
      </c>
      <c r="G584" s="13">
        <f t="shared" si="111"/>
        <v>0</v>
      </c>
      <c r="H584" s="13">
        <f t="shared" si="112"/>
        <v>18.206666670000001</v>
      </c>
      <c r="I584" s="16">
        <f t="shared" si="119"/>
        <v>18.251890478838462</v>
      </c>
      <c r="J584" s="13">
        <f t="shared" si="113"/>
        <v>17.864553925706883</v>
      </c>
      <c r="K584" s="13">
        <f t="shared" si="114"/>
        <v>0.38733655313157911</v>
      </c>
      <c r="L584" s="13">
        <f t="shared" si="115"/>
        <v>0</v>
      </c>
      <c r="M584" s="13">
        <f t="shared" si="120"/>
        <v>2.9856634672713493</v>
      </c>
      <c r="N584" s="13">
        <f t="shared" si="116"/>
        <v>0.15649823875868701</v>
      </c>
      <c r="O584" s="13">
        <f t="shared" si="117"/>
        <v>0.15649823875868701</v>
      </c>
      <c r="Q584">
        <v>13.30190436410388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54.673333329999998</v>
      </c>
      <c r="G585" s="13">
        <f t="shared" si="111"/>
        <v>0</v>
      </c>
      <c r="H585" s="13">
        <f t="shared" si="112"/>
        <v>54.673333329999998</v>
      </c>
      <c r="I585" s="16">
        <f t="shared" si="119"/>
        <v>55.060669883131581</v>
      </c>
      <c r="J585" s="13">
        <f t="shared" si="113"/>
        <v>44.702778232030248</v>
      </c>
      <c r="K585" s="13">
        <f t="shared" si="114"/>
        <v>10.357891651101333</v>
      </c>
      <c r="L585" s="13">
        <f t="shared" si="115"/>
        <v>0</v>
      </c>
      <c r="M585" s="13">
        <f t="shared" si="120"/>
        <v>2.8291652285126623</v>
      </c>
      <c r="N585" s="13">
        <f t="shared" si="116"/>
        <v>0.14829513783889234</v>
      </c>
      <c r="O585" s="13">
        <f t="shared" si="117"/>
        <v>0.14829513783889234</v>
      </c>
      <c r="Q585">
        <v>11.396911169074089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39.686666670000001</v>
      </c>
      <c r="G586" s="13">
        <f t="shared" si="111"/>
        <v>0</v>
      </c>
      <c r="H586" s="13">
        <f t="shared" si="112"/>
        <v>39.686666670000001</v>
      </c>
      <c r="I586" s="16">
        <f t="shared" si="119"/>
        <v>50.044558321101334</v>
      </c>
      <c r="J586" s="13">
        <f t="shared" si="113"/>
        <v>41.221756137782826</v>
      </c>
      <c r="K586" s="13">
        <f t="shared" si="114"/>
        <v>8.8228021833185082</v>
      </c>
      <c r="L586" s="13">
        <f t="shared" si="115"/>
        <v>0</v>
      </c>
      <c r="M586" s="13">
        <f t="shared" si="120"/>
        <v>2.6808700906737699</v>
      </c>
      <c r="N586" s="13">
        <f t="shared" si="116"/>
        <v>0.14052201533440808</v>
      </c>
      <c r="O586" s="13">
        <f t="shared" si="117"/>
        <v>0.14052201533440808</v>
      </c>
      <c r="Q586">
        <v>10.62570422258065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2.3666666670000001</v>
      </c>
      <c r="G587" s="13">
        <f t="shared" si="111"/>
        <v>0</v>
      </c>
      <c r="H587" s="13">
        <f t="shared" si="112"/>
        <v>2.3666666670000001</v>
      </c>
      <c r="I587" s="16">
        <f t="shared" si="119"/>
        <v>11.189468850318509</v>
      </c>
      <c r="J587" s="13">
        <f t="shared" si="113"/>
        <v>11.087371976298153</v>
      </c>
      <c r="K587" s="13">
        <f t="shared" si="114"/>
        <v>0.10209687402035605</v>
      </c>
      <c r="L587" s="13">
        <f t="shared" si="115"/>
        <v>0</v>
      </c>
      <c r="M587" s="13">
        <f t="shared" si="120"/>
        <v>2.5403480753393617</v>
      </c>
      <c r="N587" s="13">
        <f t="shared" si="116"/>
        <v>0.13315633325143894</v>
      </c>
      <c r="O587" s="13">
        <f t="shared" si="117"/>
        <v>0.13315633325143894</v>
      </c>
      <c r="Q587">
        <v>12.45415529945827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40.433333330000004</v>
      </c>
      <c r="G588" s="13">
        <f t="shared" si="111"/>
        <v>0</v>
      </c>
      <c r="H588" s="13">
        <f t="shared" si="112"/>
        <v>40.433333330000004</v>
      </c>
      <c r="I588" s="16">
        <f t="shared" si="119"/>
        <v>40.535430204020358</v>
      </c>
      <c r="J588" s="13">
        <f t="shared" si="113"/>
        <v>37.430580838131597</v>
      </c>
      <c r="K588" s="13">
        <f t="shared" si="114"/>
        <v>3.1048493658887608</v>
      </c>
      <c r="L588" s="13">
        <f t="shared" si="115"/>
        <v>0</v>
      </c>
      <c r="M588" s="13">
        <f t="shared" si="120"/>
        <v>2.4071917420879227</v>
      </c>
      <c r="N588" s="13">
        <f t="shared" si="116"/>
        <v>0.12617673496052378</v>
      </c>
      <c r="O588" s="13">
        <f t="shared" si="117"/>
        <v>0.12617673496052378</v>
      </c>
      <c r="Q588">
        <v>14.92278845174754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38.14</v>
      </c>
      <c r="G589" s="13">
        <f t="shared" si="111"/>
        <v>0</v>
      </c>
      <c r="H589" s="13">
        <f t="shared" si="112"/>
        <v>38.14</v>
      </c>
      <c r="I589" s="16">
        <f t="shared" si="119"/>
        <v>41.244849365888761</v>
      </c>
      <c r="J589" s="13">
        <f t="shared" si="113"/>
        <v>38.028492822364726</v>
      </c>
      <c r="K589" s="13">
        <f t="shared" si="114"/>
        <v>3.2163565435240358</v>
      </c>
      <c r="L589" s="13">
        <f t="shared" si="115"/>
        <v>0</v>
      </c>
      <c r="M589" s="13">
        <f t="shared" si="120"/>
        <v>2.2810150071273991</v>
      </c>
      <c r="N589" s="13">
        <f t="shared" si="116"/>
        <v>0.11956298327346904</v>
      </c>
      <c r="O589" s="13">
        <f t="shared" si="117"/>
        <v>0.11956298327346904</v>
      </c>
      <c r="Q589">
        <v>15.02680001941261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18.54666667</v>
      </c>
      <c r="G590" s="13">
        <f t="shared" si="111"/>
        <v>0</v>
      </c>
      <c r="H590" s="13">
        <f t="shared" si="112"/>
        <v>18.54666667</v>
      </c>
      <c r="I590" s="16">
        <f t="shared" si="119"/>
        <v>21.763023213524036</v>
      </c>
      <c r="J590" s="13">
        <f t="shared" si="113"/>
        <v>21.4738746988575</v>
      </c>
      <c r="K590" s="13">
        <f t="shared" si="114"/>
        <v>0.28914851466653602</v>
      </c>
      <c r="L590" s="13">
        <f t="shared" si="115"/>
        <v>0</v>
      </c>
      <c r="M590" s="13">
        <f t="shared" si="120"/>
        <v>2.1614520238539301</v>
      </c>
      <c r="N590" s="13">
        <f t="shared" si="116"/>
        <v>0.113295901766077</v>
      </c>
      <c r="O590" s="13">
        <f t="shared" si="117"/>
        <v>0.113295901766077</v>
      </c>
      <c r="Q590">
        <v>19.2442340158861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4.84</v>
      </c>
      <c r="G591" s="13">
        <f t="shared" si="111"/>
        <v>0</v>
      </c>
      <c r="H591" s="13">
        <f t="shared" si="112"/>
        <v>4.84</v>
      </c>
      <c r="I591" s="16">
        <f t="shared" si="119"/>
        <v>5.1291485146665359</v>
      </c>
      <c r="J591" s="13">
        <f t="shared" si="113"/>
        <v>5.1269815768586291</v>
      </c>
      <c r="K591" s="13">
        <f t="shared" si="114"/>
        <v>2.1669378079067769E-3</v>
      </c>
      <c r="L591" s="13">
        <f t="shared" si="115"/>
        <v>0</v>
      </c>
      <c r="M591" s="13">
        <f t="shared" si="120"/>
        <v>2.0481561220878532</v>
      </c>
      <c r="N591" s="13">
        <f t="shared" si="116"/>
        <v>0.10735731917653532</v>
      </c>
      <c r="O591" s="13">
        <f t="shared" si="117"/>
        <v>0.10735731917653532</v>
      </c>
      <c r="Q591">
        <v>23.328845296165241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9.9733333329999994</v>
      </c>
      <c r="G592" s="13">
        <f t="shared" si="111"/>
        <v>0</v>
      </c>
      <c r="H592" s="13">
        <f t="shared" si="112"/>
        <v>9.9733333329999994</v>
      </c>
      <c r="I592" s="16">
        <f t="shared" si="119"/>
        <v>9.9755002708079061</v>
      </c>
      <c r="J592" s="13">
        <f t="shared" si="113"/>
        <v>9.9608159917858163</v>
      </c>
      <c r="K592" s="13">
        <f t="shared" si="114"/>
        <v>1.4684279022089797E-2</v>
      </c>
      <c r="L592" s="13">
        <f t="shared" si="115"/>
        <v>0</v>
      </c>
      <c r="M592" s="13">
        <f t="shared" si="120"/>
        <v>1.9407988029113179</v>
      </c>
      <c r="N592" s="13">
        <f t="shared" si="116"/>
        <v>0.10173001671825227</v>
      </c>
      <c r="O592" s="13">
        <f t="shared" si="117"/>
        <v>0.10173001671825227</v>
      </c>
      <c r="Q592">
        <v>23.902909193548378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7.56</v>
      </c>
      <c r="G593" s="13">
        <f t="shared" si="111"/>
        <v>0</v>
      </c>
      <c r="H593" s="13">
        <f t="shared" si="112"/>
        <v>7.56</v>
      </c>
      <c r="I593" s="16">
        <f t="shared" si="119"/>
        <v>7.5746842790220894</v>
      </c>
      <c r="J593" s="13">
        <f t="shared" si="113"/>
        <v>7.5679940728057886</v>
      </c>
      <c r="K593" s="13">
        <f t="shared" si="114"/>
        <v>6.6902062163007869E-3</v>
      </c>
      <c r="L593" s="13">
        <f t="shared" si="115"/>
        <v>0</v>
      </c>
      <c r="M593" s="13">
        <f t="shared" si="120"/>
        <v>1.8390687861930657</v>
      </c>
      <c r="N593" s="13">
        <f t="shared" si="116"/>
        <v>9.6397678154372404E-2</v>
      </c>
      <c r="O593" s="13">
        <f t="shared" si="117"/>
        <v>9.6397678154372404E-2</v>
      </c>
      <c r="Q593">
        <v>23.625119866089442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3.26</v>
      </c>
      <c r="G594" s="13">
        <f t="shared" si="111"/>
        <v>0</v>
      </c>
      <c r="H594" s="13">
        <f t="shared" si="112"/>
        <v>3.26</v>
      </c>
      <c r="I594" s="16">
        <f t="shared" si="119"/>
        <v>3.2666902062163006</v>
      </c>
      <c r="J594" s="13">
        <f t="shared" si="113"/>
        <v>3.2661074510987098</v>
      </c>
      <c r="K594" s="13">
        <f t="shared" si="114"/>
        <v>5.8275511759076082E-4</v>
      </c>
      <c r="L594" s="13">
        <f t="shared" si="115"/>
        <v>0</v>
      </c>
      <c r="M594" s="13">
        <f t="shared" si="120"/>
        <v>1.7426711080386932</v>
      </c>
      <c r="N594" s="13">
        <f t="shared" si="116"/>
        <v>9.1344842489215053E-2</v>
      </c>
      <c r="O594" s="13">
        <f t="shared" si="117"/>
        <v>9.1344842489215053E-2</v>
      </c>
      <c r="Q594">
        <v>23.045608035949201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32.246666670000003</v>
      </c>
      <c r="G595" s="13">
        <f t="shared" si="111"/>
        <v>0</v>
      </c>
      <c r="H595" s="13">
        <f t="shared" si="112"/>
        <v>32.246666670000003</v>
      </c>
      <c r="I595" s="16">
        <f t="shared" si="119"/>
        <v>32.247249425117595</v>
      </c>
      <c r="J595" s="13">
        <f t="shared" si="113"/>
        <v>31.311786106800422</v>
      </c>
      <c r="K595" s="13">
        <f t="shared" si="114"/>
        <v>0.93546331831717211</v>
      </c>
      <c r="L595" s="13">
        <f t="shared" si="115"/>
        <v>0</v>
      </c>
      <c r="M595" s="13">
        <f t="shared" si="120"/>
        <v>1.651326265549478</v>
      </c>
      <c r="N595" s="13">
        <f t="shared" si="116"/>
        <v>8.655685913946512E-2</v>
      </c>
      <c r="O595" s="13">
        <f t="shared" si="117"/>
        <v>8.655685913946512E-2</v>
      </c>
      <c r="Q595">
        <v>19.11275668335615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30.44</v>
      </c>
      <c r="G596" s="13">
        <f t="shared" si="111"/>
        <v>0</v>
      </c>
      <c r="H596" s="13">
        <f t="shared" si="112"/>
        <v>30.44</v>
      </c>
      <c r="I596" s="16">
        <f t="shared" si="119"/>
        <v>31.375463318317173</v>
      </c>
      <c r="J596" s="13">
        <f t="shared" si="113"/>
        <v>29.926734839633749</v>
      </c>
      <c r="K596" s="13">
        <f t="shared" si="114"/>
        <v>1.4487284786834245</v>
      </c>
      <c r="L596" s="13">
        <f t="shared" si="115"/>
        <v>0</v>
      </c>
      <c r="M596" s="13">
        <f t="shared" si="120"/>
        <v>1.5647694064100128</v>
      </c>
      <c r="N596" s="13">
        <f t="shared" si="116"/>
        <v>8.2019845455136534E-2</v>
      </c>
      <c r="O596" s="13">
        <f t="shared" si="117"/>
        <v>8.2019845455136534E-2</v>
      </c>
      <c r="Q596">
        <v>15.23114441168269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0.88666666699999996</v>
      </c>
      <c r="G597" s="13">
        <f t="shared" si="111"/>
        <v>0</v>
      </c>
      <c r="H597" s="13">
        <f t="shared" si="112"/>
        <v>0.88666666699999996</v>
      </c>
      <c r="I597" s="16">
        <f t="shared" si="119"/>
        <v>2.3353951456834245</v>
      </c>
      <c r="J597" s="13">
        <f t="shared" si="113"/>
        <v>2.3342472414818447</v>
      </c>
      <c r="K597" s="13">
        <f t="shared" si="114"/>
        <v>1.1479042015798413E-3</v>
      </c>
      <c r="L597" s="13">
        <f t="shared" si="115"/>
        <v>0</v>
      </c>
      <c r="M597" s="13">
        <f t="shared" si="120"/>
        <v>1.4827495609548762</v>
      </c>
      <c r="N597" s="13">
        <f t="shared" si="116"/>
        <v>7.7720646467140872E-2</v>
      </c>
      <c r="O597" s="13">
        <f t="shared" si="117"/>
        <v>7.7720646467140872E-2</v>
      </c>
      <c r="Q597">
        <v>10.98196417440883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67.006666670000001</v>
      </c>
      <c r="G598" s="13">
        <f t="shared" si="111"/>
        <v>0.19750561769609903</v>
      </c>
      <c r="H598" s="13">
        <f t="shared" si="112"/>
        <v>66.809161052303907</v>
      </c>
      <c r="I598" s="16">
        <f t="shared" si="119"/>
        <v>66.81030895650548</v>
      </c>
      <c r="J598" s="13">
        <f t="shared" si="113"/>
        <v>48.618009972880522</v>
      </c>
      <c r="K598" s="13">
        <f t="shared" si="114"/>
        <v>18.192298983624958</v>
      </c>
      <c r="L598" s="13">
        <f t="shared" si="115"/>
        <v>8.5593317975733454E-2</v>
      </c>
      <c r="M598" s="13">
        <f t="shared" si="120"/>
        <v>1.4906222324634688</v>
      </c>
      <c r="N598" s="13">
        <f t="shared" si="116"/>
        <v>7.813330490601926E-2</v>
      </c>
      <c r="O598" s="13">
        <f t="shared" si="117"/>
        <v>0.27563892260211831</v>
      </c>
      <c r="Q598">
        <v>10.24774862258065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30.266666669999999</v>
      </c>
      <c r="G599" s="13">
        <f t="shared" si="111"/>
        <v>0</v>
      </c>
      <c r="H599" s="13">
        <f t="shared" si="112"/>
        <v>30.266666669999999</v>
      </c>
      <c r="I599" s="16">
        <f t="shared" si="119"/>
        <v>48.373372335649222</v>
      </c>
      <c r="J599" s="13">
        <f t="shared" si="113"/>
        <v>42.100766312734734</v>
      </c>
      <c r="K599" s="13">
        <f t="shared" si="114"/>
        <v>6.2726060229144878</v>
      </c>
      <c r="L599" s="13">
        <f t="shared" si="115"/>
        <v>0</v>
      </c>
      <c r="M599" s="13">
        <f t="shared" si="120"/>
        <v>1.4124889275574495</v>
      </c>
      <c r="N599" s="13">
        <f t="shared" si="116"/>
        <v>7.4037825043594366E-2</v>
      </c>
      <c r="O599" s="13">
        <f t="shared" si="117"/>
        <v>7.4037825043594366E-2</v>
      </c>
      <c r="Q599">
        <v>13.016887787463689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101.44</v>
      </c>
      <c r="G600" s="13">
        <f t="shared" si="111"/>
        <v>0.88617228429609896</v>
      </c>
      <c r="H600" s="13">
        <f t="shared" si="112"/>
        <v>100.5538277157039</v>
      </c>
      <c r="I600" s="16">
        <f t="shared" si="119"/>
        <v>106.82643373861839</v>
      </c>
      <c r="J600" s="13">
        <f t="shared" si="113"/>
        <v>68.597945648973919</v>
      </c>
      <c r="K600" s="13">
        <f t="shared" si="114"/>
        <v>38.228488089644472</v>
      </c>
      <c r="L600" s="13">
        <f t="shared" si="115"/>
        <v>0.90271215699988683</v>
      </c>
      <c r="M600" s="13">
        <f t="shared" si="120"/>
        <v>2.2411632595137418</v>
      </c>
      <c r="N600" s="13">
        <f t="shared" si="116"/>
        <v>0.11747409134664617</v>
      </c>
      <c r="O600" s="13">
        <f t="shared" si="117"/>
        <v>1.0036463756427452</v>
      </c>
      <c r="Q600">
        <v>13.68162569364323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8.2933333329999996</v>
      </c>
      <c r="G601" s="13">
        <f t="shared" si="111"/>
        <v>0</v>
      </c>
      <c r="H601" s="13">
        <f t="shared" si="112"/>
        <v>8.2933333329999996</v>
      </c>
      <c r="I601" s="16">
        <f t="shared" si="119"/>
        <v>45.619109265644582</v>
      </c>
      <c r="J601" s="13">
        <f t="shared" si="113"/>
        <v>41.921114178415074</v>
      </c>
      <c r="K601" s="13">
        <f t="shared" si="114"/>
        <v>3.6979950872295078</v>
      </c>
      <c r="L601" s="13">
        <f t="shared" si="115"/>
        <v>0</v>
      </c>
      <c r="M601" s="13">
        <f t="shared" si="120"/>
        <v>2.1236891681670955</v>
      </c>
      <c r="N601" s="13">
        <f t="shared" si="116"/>
        <v>0.11131650238959966</v>
      </c>
      <c r="O601" s="13">
        <f t="shared" si="117"/>
        <v>0.11131650238959966</v>
      </c>
      <c r="Q601">
        <v>16.155402959550031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15.50666667</v>
      </c>
      <c r="G602" s="13">
        <f t="shared" si="111"/>
        <v>0</v>
      </c>
      <c r="H602" s="13">
        <f t="shared" si="112"/>
        <v>15.50666667</v>
      </c>
      <c r="I602" s="16">
        <f t="shared" si="119"/>
        <v>19.204661757229509</v>
      </c>
      <c r="J602" s="13">
        <f t="shared" si="113"/>
        <v>18.974863148050588</v>
      </c>
      <c r="K602" s="13">
        <f t="shared" si="114"/>
        <v>0.22979860917892125</v>
      </c>
      <c r="L602" s="13">
        <f t="shared" si="115"/>
        <v>0</v>
      </c>
      <c r="M602" s="13">
        <f t="shared" si="120"/>
        <v>2.0123726657774959</v>
      </c>
      <c r="N602" s="13">
        <f t="shared" si="116"/>
        <v>0.10548167312645074</v>
      </c>
      <c r="O602" s="13">
        <f t="shared" si="117"/>
        <v>0.10548167312645074</v>
      </c>
      <c r="Q602">
        <v>18.230856201576731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7.98</v>
      </c>
      <c r="G603" s="13">
        <f t="shared" si="111"/>
        <v>0</v>
      </c>
      <c r="H603" s="13">
        <f t="shared" si="112"/>
        <v>7.98</v>
      </c>
      <c r="I603" s="16">
        <f t="shared" si="119"/>
        <v>8.2097986091789217</v>
      </c>
      <c r="J603" s="13">
        <f t="shared" si="113"/>
        <v>8.1978934702217714</v>
      </c>
      <c r="K603" s="13">
        <f t="shared" si="114"/>
        <v>1.1905138957150285E-2</v>
      </c>
      <c r="L603" s="13">
        <f t="shared" si="115"/>
        <v>0</v>
      </c>
      <c r="M603" s="13">
        <f t="shared" si="120"/>
        <v>1.9068909926510451</v>
      </c>
      <c r="N603" s="13">
        <f t="shared" si="116"/>
        <v>9.9952685601042951E-2</v>
      </c>
      <c r="O603" s="13">
        <f t="shared" si="117"/>
        <v>9.9952685601042951E-2</v>
      </c>
      <c r="Q603">
        <v>21.24415949685709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6.2466666670000004</v>
      </c>
      <c r="G604" s="13">
        <f t="shared" si="111"/>
        <v>0</v>
      </c>
      <c r="H604" s="13">
        <f t="shared" si="112"/>
        <v>6.2466666670000004</v>
      </c>
      <c r="I604" s="16">
        <f t="shared" si="119"/>
        <v>6.2585718059571507</v>
      </c>
      <c r="J604" s="13">
        <f t="shared" si="113"/>
        <v>6.2553389160908877</v>
      </c>
      <c r="K604" s="13">
        <f t="shared" si="114"/>
        <v>3.2328898662630223E-3</v>
      </c>
      <c r="L604" s="13">
        <f t="shared" si="115"/>
        <v>0</v>
      </c>
      <c r="M604" s="13">
        <f t="shared" si="120"/>
        <v>1.8069383070500022</v>
      </c>
      <c r="N604" s="13">
        <f t="shared" si="116"/>
        <v>9.4713508638456512E-2</v>
      </c>
      <c r="O604" s="13">
        <f t="shared" si="117"/>
        <v>9.4713508638456512E-2</v>
      </c>
      <c r="Q604">
        <v>24.734970287117751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2.1</v>
      </c>
      <c r="G605" s="13">
        <f t="shared" si="111"/>
        <v>0</v>
      </c>
      <c r="H605" s="13">
        <f t="shared" si="112"/>
        <v>2.1</v>
      </c>
      <c r="I605" s="16">
        <f t="shared" si="119"/>
        <v>2.1032328898662631</v>
      </c>
      <c r="J605" s="13">
        <f t="shared" si="113"/>
        <v>2.103115079340919</v>
      </c>
      <c r="K605" s="13">
        <f t="shared" si="114"/>
        <v>1.1781052534409753E-4</v>
      </c>
      <c r="L605" s="13">
        <f t="shared" si="115"/>
        <v>0</v>
      </c>
      <c r="M605" s="13">
        <f t="shared" si="120"/>
        <v>1.7122247984115457</v>
      </c>
      <c r="N605" s="13">
        <f t="shared" si="116"/>
        <v>8.9748951362977419E-2</v>
      </c>
      <c r="O605" s="13">
        <f t="shared" si="117"/>
        <v>8.9748951362977419E-2</v>
      </c>
      <c r="Q605">
        <v>25.031573193548379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22.493333329999999</v>
      </c>
      <c r="G606" s="13">
        <f t="shared" si="111"/>
        <v>0</v>
      </c>
      <c r="H606" s="13">
        <f t="shared" si="112"/>
        <v>22.493333329999999</v>
      </c>
      <c r="I606" s="16">
        <f t="shared" si="119"/>
        <v>22.493451140525345</v>
      </c>
      <c r="J606" s="13">
        <f t="shared" si="113"/>
        <v>22.282976819057758</v>
      </c>
      <c r="K606" s="13">
        <f t="shared" si="114"/>
        <v>0.21047432146758638</v>
      </c>
      <c r="L606" s="13">
        <f t="shared" si="115"/>
        <v>0</v>
      </c>
      <c r="M606" s="13">
        <f t="shared" si="120"/>
        <v>1.6224758470485683</v>
      </c>
      <c r="N606" s="13">
        <f t="shared" si="116"/>
        <v>8.504461915249506E-2</v>
      </c>
      <c r="O606" s="13">
        <f t="shared" si="117"/>
        <v>8.504461915249506E-2</v>
      </c>
      <c r="Q606">
        <v>22.230413238020741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19.606666669999999</v>
      </c>
      <c r="G607" s="13">
        <f t="shared" si="111"/>
        <v>0</v>
      </c>
      <c r="H607" s="13">
        <f t="shared" si="112"/>
        <v>19.606666669999999</v>
      </c>
      <c r="I607" s="16">
        <f t="shared" si="119"/>
        <v>19.817140991467586</v>
      </c>
      <c r="J607" s="13">
        <f t="shared" si="113"/>
        <v>19.640624330434505</v>
      </c>
      <c r="K607" s="13">
        <f t="shared" si="114"/>
        <v>0.17651666103308017</v>
      </c>
      <c r="L607" s="13">
        <f t="shared" si="115"/>
        <v>0</v>
      </c>
      <c r="M607" s="13">
        <f t="shared" si="120"/>
        <v>1.5374312278960733</v>
      </c>
      <c r="N607" s="13">
        <f t="shared" si="116"/>
        <v>8.0586871901619395E-2</v>
      </c>
      <c r="O607" s="13">
        <f t="shared" si="117"/>
        <v>8.0586871901619395E-2</v>
      </c>
      <c r="Q607">
        <v>20.79164697082383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4.9133333329999997</v>
      </c>
      <c r="G608" s="13">
        <f t="shared" si="111"/>
        <v>0</v>
      </c>
      <c r="H608" s="13">
        <f t="shared" si="112"/>
        <v>4.9133333329999997</v>
      </c>
      <c r="I608" s="16">
        <f t="shared" si="119"/>
        <v>5.0898499940330799</v>
      </c>
      <c r="J608" s="13">
        <f t="shared" si="113"/>
        <v>5.0823669911534504</v>
      </c>
      <c r="K608" s="13">
        <f t="shared" si="114"/>
        <v>7.4830028796295522E-3</v>
      </c>
      <c r="L608" s="13">
        <f t="shared" si="115"/>
        <v>0</v>
      </c>
      <c r="M608" s="13">
        <f t="shared" si="120"/>
        <v>1.4568443559944539</v>
      </c>
      <c r="N608" s="13">
        <f t="shared" si="116"/>
        <v>7.6362784472502207E-2</v>
      </c>
      <c r="O608" s="13">
        <f t="shared" si="117"/>
        <v>7.6362784472502207E-2</v>
      </c>
      <c r="Q608">
        <v>14.357054851037841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1.0133333330000001</v>
      </c>
      <c r="G609" s="13">
        <f t="shared" si="111"/>
        <v>0</v>
      </c>
      <c r="H609" s="13">
        <f t="shared" si="112"/>
        <v>1.0133333330000001</v>
      </c>
      <c r="I609" s="16">
        <f t="shared" si="119"/>
        <v>1.0208163358796296</v>
      </c>
      <c r="J609" s="13">
        <f t="shared" si="113"/>
        <v>1.0207192556194322</v>
      </c>
      <c r="K609" s="13">
        <f t="shared" si="114"/>
        <v>9.70802601973908E-5</v>
      </c>
      <c r="L609" s="13">
        <f t="shared" si="115"/>
        <v>0</v>
      </c>
      <c r="M609" s="13">
        <f t="shared" si="120"/>
        <v>1.3804815715219518</v>
      </c>
      <c r="N609" s="13">
        <f t="shared" si="116"/>
        <v>7.2360109218690793E-2</v>
      </c>
      <c r="O609" s="13">
        <f t="shared" si="117"/>
        <v>7.2360109218690793E-2</v>
      </c>
      <c r="Q609">
        <v>10.892813222580649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115.0733333</v>
      </c>
      <c r="G610" s="13">
        <f t="shared" si="111"/>
        <v>1.158838950296099</v>
      </c>
      <c r="H610" s="13">
        <f t="shared" si="112"/>
        <v>113.9144943497039</v>
      </c>
      <c r="I610" s="16">
        <f t="shared" si="119"/>
        <v>113.9145914299641</v>
      </c>
      <c r="J610" s="13">
        <f t="shared" si="113"/>
        <v>62.051673566091161</v>
      </c>
      <c r="K610" s="13">
        <f t="shared" si="114"/>
        <v>51.862917863872944</v>
      </c>
      <c r="L610" s="13">
        <f t="shared" si="115"/>
        <v>1.4587534964443634</v>
      </c>
      <c r="M610" s="13">
        <f t="shared" si="120"/>
        <v>2.7668749587476245</v>
      </c>
      <c r="N610" s="13">
        <f t="shared" si="116"/>
        <v>0.14503009554029025</v>
      </c>
      <c r="O610" s="13">
        <f t="shared" si="117"/>
        <v>1.3038690458363893</v>
      </c>
      <c r="Q610">
        <v>10.888690632250039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39.659999999999997</v>
      </c>
      <c r="G611" s="13">
        <f t="shared" si="111"/>
        <v>0</v>
      </c>
      <c r="H611" s="13">
        <f t="shared" si="112"/>
        <v>39.659999999999997</v>
      </c>
      <c r="I611" s="16">
        <f t="shared" si="119"/>
        <v>90.064164367428589</v>
      </c>
      <c r="J611" s="13">
        <f t="shared" si="113"/>
        <v>62.829599869804184</v>
      </c>
      <c r="K611" s="13">
        <f t="shared" si="114"/>
        <v>27.234564497624405</v>
      </c>
      <c r="L611" s="13">
        <f t="shared" si="115"/>
        <v>0.45435633273124865</v>
      </c>
      <c r="M611" s="13">
        <f t="shared" si="120"/>
        <v>3.0762011959385829</v>
      </c>
      <c r="N611" s="13">
        <f t="shared" si="116"/>
        <v>0.16124391597011878</v>
      </c>
      <c r="O611" s="13">
        <f t="shared" si="117"/>
        <v>0.16124391597011878</v>
      </c>
      <c r="Q611">
        <v>13.387604457649211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44.513333330000002</v>
      </c>
      <c r="G612" s="13">
        <f t="shared" si="111"/>
        <v>0</v>
      </c>
      <c r="H612" s="13">
        <f t="shared" si="112"/>
        <v>44.513333330000002</v>
      </c>
      <c r="I612" s="16">
        <f t="shared" si="119"/>
        <v>71.293541494893148</v>
      </c>
      <c r="J612" s="13">
        <f t="shared" si="113"/>
        <v>55.952874125059687</v>
      </c>
      <c r="K612" s="13">
        <f t="shared" si="114"/>
        <v>15.340667369833461</v>
      </c>
      <c r="L612" s="13">
        <f t="shared" si="115"/>
        <v>0</v>
      </c>
      <c r="M612" s="13">
        <f t="shared" si="120"/>
        <v>2.9149572799684642</v>
      </c>
      <c r="N612" s="13">
        <f t="shared" si="116"/>
        <v>0.15279206292757228</v>
      </c>
      <c r="O612" s="13">
        <f t="shared" si="117"/>
        <v>0.15279206292757228</v>
      </c>
      <c r="Q612">
        <v>13.811055517489759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34.166666669999998</v>
      </c>
      <c r="G613" s="13">
        <f t="shared" si="111"/>
        <v>0</v>
      </c>
      <c r="H613" s="13">
        <f t="shared" si="112"/>
        <v>34.166666669999998</v>
      </c>
      <c r="I613" s="16">
        <f t="shared" si="119"/>
        <v>49.507334039833459</v>
      </c>
      <c r="J613" s="13">
        <f t="shared" si="113"/>
        <v>45.535366685833985</v>
      </c>
      <c r="K613" s="13">
        <f t="shared" si="114"/>
        <v>3.9719673539994744</v>
      </c>
      <c r="L613" s="13">
        <f t="shared" si="115"/>
        <v>0</v>
      </c>
      <c r="M613" s="13">
        <f t="shared" si="120"/>
        <v>2.7621652170408919</v>
      </c>
      <c r="N613" s="13">
        <f t="shared" si="116"/>
        <v>0.14478322703344357</v>
      </c>
      <c r="O613" s="13">
        <f t="shared" si="117"/>
        <v>0.14478322703344357</v>
      </c>
      <c r="Q613">
        <v>17.40137756851141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14.48</v>
      </c>
      <c r="G614" s="13">
        <f t="shared" si="111"/>
        <v>0</v>
      </c>
      <c r="H614" s="13">
        <f t="shared" si="112"/>
        <v>14.48</v>
      </c>
      <c r="I614" s="16">
        <f t="shared" si="119"/>
        <v>18.451967353999475</v>
      </c>
      <c r="J614" s="13">
        <f t="shared" si="113"/>
        <v>18.193428988342976</v>
      </c>
      <c r="K614" s="13">
        <f t="shared" si="114"/>
        <v>0.25853836565649857</v>
      </c>
      <c r="L614" s="13">
        <f t="shared" si="115"/>
        <v>0</v>
      </c>
      <c r="M614" s="13">
        <f t="shared" si="120"/>
        <v>2.6173819900074484</v>
      </c>
      <c r="N614" s="13">
        <f t="shared" si="116"/>
        <v>0.13719418684826795</v>
      </c>
      <c r="O614" s="13">
        <f t="shared" si="117"/>
        <v>0.13719418684826795</v>
      </c>
      <c r="Q614">
        <v>16.52252511833403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13.54</v>
      </c>
      <c r="G615" s="13">
        <f t="shared" si="111"/>
        <v>0</v>
      </c>
      <c r="H615" s="13">
        <f t="shared" si="112"/>
        <v>13.54</v>
      </c>
      <c r="I615" s="16">
        <f t="shared" si="119"/>
        <v>13.798538365656498</v>
      </c>
      <c r="J615" s="13">
        <f t="shared" si="113"/>
        <v>13.74776432983063</v>
      </c>
      <c r="K615" s="13">
        <f t="shared" si="114"/>
        <v>5.0774035825867259E-2</v>
      </c>
      <c r="L615" s="13">
        <f t="shared" si="115"/>
        <v>0</v>
      </c>
      <c r="M615" s="13">
        <f t="shared" si="120"/>
        <v>2.4801878031591804</v>
      </c>
      <c r="N615" s="13">
        <f t="shared" si="116"/>
        <v>0.13000293812079278</v>
      </c>
      <c r="O615" s="13">
        <f t="shared" si="117"/>
        <v>0.13000293812079278</v>
      </c>
      <c r="Q615">
        <v>21.979456242367711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1.5933333329999999</v>
      </c>
      <c r="G616" s="13">
        <f t="shared" si="111"/>
        <v>0</v>
      </c>
      <c r="H616" s="13">
        <f t="shared" si="112"/>
        <v>1.5933333329999999</v>
      </c>
      <c r="I616" s="16">
        <f t="shared" si="119"/>
        <v>1.6441073688258672</v>
      </c>
      <c r="J616" s="13">
        <f t="shared" si="113"/>
        <v>1.6440183908367203</v>
      </c>
      <c r="K616" s="13">
        <f t="shared" si="114"/>
        <v>8.897798914686561E-5</v>
      </c>
      <c r="L616" s="13">
        <f t="shared" si="115"/>
        <v>0</v>
      </c>
      <c r="M616" s="13">
        <f t="shared" si="120"/>
        <v>2.3501848650383876</v>
      </c>
      <c r="N616" s="13">
        <f t="shared" si="116"/>
        <v>0.12318862998714619</v>
      </c>
      <c r="O616" s="13">
        <f t="shared" si="117"/>
        <v>0.12318862998714619</v>
      </c>
      <c r="Q616">
        <v>21.767827503926931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0.56000000000000005</v>
      </c>
      <c r="G617" s="13">
        <f t="shared" si="111"/>
        <v>0</v>
      </c>
      <c r="H617" s="13">
        <f t="shared" si="112"/>
        <v>0.56000000000000005</v>
      </c>
      <c r="I617" s="16">
        <f t="shared" si="119"/>
        <v>0.56008897798914692</v>
      </c>
      <c r="J617" s="13">
        <f t="shared" si="113"/>
        <v>0.56008649261759735</v>
      </c>
      <c r="K617" s="13">
        <f t="shared" si="114"/>
        <v>2.4853715495654072E-6</v>
      </c>
      <c r="L617" s="13">
        <f t="shared" si="115"/>
        <v>0</v>
      </c>
      <c r="M617" s="13">
        <f t="shared" si="120"/>
        <v>2.2269962350512413</v>
      </c>
      <c r="N617" s="13">
        <f t="shared" si="116"/>
        <v>0.11673150451422637</v>
      </c>
      <c r="O617" s="13">
        <f t="shared" si="117"/>
        <v>0.11673150451422637</v>
      </c>
      <c r="Q617">
        <v>24.238267193548381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17.48</v>
      </c>
      <c r="G618" s="13">
        <f t="shared" si="111"/>
        <v>0</v>
      </c>
      <c r="H618" s="13">
        <f t="shared" si="112"/>
        <v>17.48</v>
      </c>
      <c r="I618" s="16">
        <f t="shared" si="119"/>
        <v>17.48000248537155</v>
      </c>
      <c r="J618" s="13">
        <f t="shared" si="113"/>
        <v>17.38135470917798</v>
      </c>
      <c r="K618" s="13">
        <f t="shared" si="114"/>
        <v>9.864777619356957E-2</v>
      </c>
      <c r="L618" s="13">
        <f t="shared" si="115"/>
        <v>0</v>
      </c>
      <c r="M618" s="13">
        <f t="shared" si="120"/>
        <v>2.1102647305370148</v>
      </c>
      <c r="N618" s="13">
        <f t="shared" si="116"/>
        <v>0.11061283941201916</v>
      </c>
      <c r="O618" s="13">
        <f t="shared" si="117"/>
        <v>0.11061283941201916</v>
      </c>
      <c r="Q618">
        <v>22.279513191548219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27.473333329999999</v>
      </c>
      <c r="G619" s="13">
        <f t="shared" si="111"/>
        <v>0</v>
      </c>
      <c r="H619" s="13">
        <f t="shared" si="112"/>
        <v>27.473333329999999</v>
      </c>
      <c r="I619" s="16">
        <f t="shared" si="119"/>
        <v>27.571981106193569</v>
      </c>
      <c r="J619" s="13">
        <f t="shared" si="113"/>
        <v>26.830752556477702</v>
      </c>
      <c r="K619" s="13">
        <f t="shared" si="114"/>
        <v>0.74122854971586705</v>
      </c>
      <c r="L619" s="13">
        <f t="shared" si="115"/>
        <v>0</v>
      </c>
      <c r="M619" s="13">
        <f t="shared" si="120"/>
        <v>1.9996518911249956</v>
      </c>
      <c r="N619" s="13">
        <f t="shared" si="116"/>
        <v>0.10481489374873948</v>
      </c>
      <c r="O619" s="13">
        <f t="shared" si="117"/>
        <v>0.10481489374873948</v>
      </c>
      <c r="Q619">
        <v>17.458774984730489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0.46666666699999998</v>
      </c>
      <c r="G620" s="13">
        <f t="shared" si="111"/>
        <v>0</v>
      </c>
      <c r="H620" s="13">
        <f t="shared" si="112"/>
        <v>0.46666666699999998</v>
      </c>
      <c r="I620" s="16">
        <f t="shared" si="119"/>
        <v>1.207895216715867</v>
      </c>
      <c r="J620" s="13">
        <f t="shared" si="113"/>
        <v>1.2077919006784188</v>
      </c>
      <c r="K620" s="13">
        <f t="shared" si="114"/>
        <v>1.0331603744817563E-4</v>
      </c>
      <c r="L620" s="13">
        <f t="shared" si="115"/>
        <v>0</v>
      </c>
      <c r="M620" s="13">
        <f t="shared" si="120"/>
        <v>1.8948369973762562</v>
      </c>
      <c r="N620" s="13">
        <f t="shared" si="116"/>
        <v>9.9320856511398756E-2</v>
      </c>
      <c r="O620" s="13">
        <f t="shared" si="117"/>
        <v>9.9320856511398756E-2</v>
      </c>
      <c r="Q620">
        <v>14.13730830113345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16.12</v>
      </c>
      <c r="G621" s="13">
        <f t="shared" si="111"/>
        <v>0</v>
      </c>
      <c r="H621" s="13">
        <f t="shared" si="112"/>
        <v>16.12</v>
      </c>
      <c r="I621" s="16">
        <f t="shared" si="119"/>
        <v>16.120103316037451</v>
      </c>
      <c r="J621" s="13">
        <f t="shared" si="113"/>
        <v>15.780842872089027</v>
      </c>
      <c r="K621" s="13">
        <f t="shared" si="114"/>
        <v>0.33926044394842414</v>
      </c>
      <c r="L621" s="13">
        <f t="shared" si="115"/>
        <v>0</v>
      </c>
      <c r="M621" s="13">
        <f t="shared" si="120"/>
        <v>1.7955161408648574</v>
      </c>
      <c r="N621" s="13">
        <f t="shared" si="116"/>
        <v>9.4114797862651006E-2</v>
      </c>
      <c r="O621" s="13">
        <f t="shared" si="117"/>
        <v>9.4114797862651006E-2</v>
      </c>
      <c r="Q621">
        <v>11.542626497588699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37.020000000000003</v>
      </c>
      <c r="G622" s="13">
        <f t="shared" si="111"/>
        <v>0</v>
      </c>
      <c r="H622" s="13">
        <f t="shared" si="112"/>
        <v>37.020000000000003</v>
      </c>
      <c r="I622" s="16">
        <f t="shared" si="119"/>
        <v>37.359260443948429</v>
      </c>
      <c r="J622" s="13">
        <f t="shared" si="113"/>
        <v>33.667604230236421</v>
      </c>
      <c r="K622" s="13">
        <f t="shared" si="114"/>
        <v>3.6916562137120081</v>
      </c>
      <c r="L622" s="13">
        <f t="shared" si="115"/>
        <v>0</v>
      </c>
      <c r="M622" s="13">
        <f t="shared" si="120"/>
        <v>1.7014013430022064</v>
      </c>
      <c r="N622" s="13">
        <f t="shared" si="116"/>
        <v>8.9181622952587997E-2</v>
      </c>
      <c r="O622" s="13">
        <f t="shared" si="117"/>
        <v>8.9181622952587997E-2</v>
      </c>
      <c r="Q622">
        <v>11.609330222580651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29.193333330000002</v>
      </c>
      <c r="G623" s="13">
        <f t="shared" si="111"/>
        <v>0</v>
      </c>
      <c r="H623" s="13">
        <f t="shared" si="112"/>
        <v>29.193333330000002</v>
      </c>
      <c r="I623" s="16">
        <f t="shared" si="119"/>
        <v>32.88498954371201</v>
      </c>
      <c r="J623" s="13">
        <f t="shared" si="113"/>
        <v>30.634856466568703</v>
      </c>
      <c r="K623" s="13">
        <f t="shared" si="114"/>
        <v>2.2501330771433068</v>
      </c>
      <c r="L623" s="13">
        <f t="shared" si="115"/>
        <v>0</v>
      </c>
      <c r="M623" s="13">
        <f t="shared" si="120"/>
        <v>1.6122197200496184</v>
      </c>
      <c r="N623" s="13">
        <f t="shared" si="116"/>
        <v>8.4507028151561539E-2</v>
      </c>
      <c r="O623" s="13">
        <f t="shared" si="117"/>
        <v>8.4507028151561539E-2</v>
      </c>
      <c r="Q623">
        <v>12.806503167550989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2.306666667</v>
      </c>
      <c r="G624" s="13">
        <f t="shared" si="111"/>
        <v>0</v>
      </c>
      <c r="H624" s="13">
        <f t="shared" si="112"/>
        <v>2.306666667</v>
      </c>
      <c r="I624" s="16">
        <f t="shared" si="119"/>
        <v>4.5567997441433068</v>
      </c>
      <c r="J624" s="13">
        <f t="shared" si="113"/>
        <v>4.5519128902495938</v>
      </c>
      <c r="K624" s="13">
        <f t="shared" si="114"/>
        <v>4.8868538937130168E-3</v>
      </c>
      <c r="L624" s="13">
        <f t="shared" si="115"/>
        <v>0</v>
      </c>
      <c r="M624" s="13">
        <f t="shared" si="120"/>
        <v>1.5277126918980568</v>
      </c>
      <c r="N624" s="13">
        <f t="shared" si="116"/>
        <v>8.0077459577131097E-2</v>
      </c>
      <c r="O624" s="13">
        <f t="shared" si="117"/>
        <v>8.0077459577131097E-2</v>
      </c>
      <c r="Q624">
        <v>15.039282359473599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45.006666670000001</v>
      </c>
      <c r="G625" s="13">
        <f t="shared" si="111"/>
        <v>0</v>
      </c>
      <c r="H625" s="13">
        <f t="shared" si="112"/>
        <v>45.006666670000001</v>
      </c>
      <c r="I625" s="16">
        <f t="shared" si="119"/>
        <v>45.011553523893717</v>
      </c>
      <c r="J625" s="13">
        <f t="shared" si="113"/>
        <v>41.482054558664537</v>
      </c>
      <c r="K625" s="13">
        <f t="shared" si="114"/>
        <v>3.5294989652291804</v>
      </c>
      <c r="L625" s="13">
        <f t="shared" si="115"/>
        <v>0</v>
      </c>
      <c r="M625" s="13">
        <f t="shared" si="120"/>
        <v>1.4476352323209256</v>
      </c>
      <c r="N625" s="13">
        <f t="shared" si="116"/>
        <v>7.5880073794886801E-2</v>
      </c>
      <c r="O625" s="13">
        <f t="shared" si="117"/>
        <v>7.5880073794886801E-2</v>
      </c>
      <c r="Q625">
        <v>16.232317072803969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19.313333329999999</v>
      </c>
      <c r="G626" s="13">
        <f t="shared" si="111"/>
        <v>0</v>
      </c>
      <c r="H626" s="13">
        <f t="shared" si="112"/>
        <v>19.313333329999999</v>
      </c>
      <c r="I626" s="16">
        <f t="shared" si="119"/>
        <v>22.842832295229179</v>
      </c>
      <c r="J626" s="13">
        <f t="shared" si="113"/>
        <v>22.64562927217991</v>
      </c>
      <c r="K626" s="13">
        <f t="shared" si="114"/>
        <v>0.19720302304926918</v>
      </c>
      <c r="L626" s="13">
        <f t="shared" si="115"/>
        <v>0</v>
      </c>
      <c r="M626" s="13">
        <f t="shared" si="120"/>
        <v>1.3717551585260388</v>
      </c>
      <c r="N626" s="13">
        <f t="shared" si="116"/>
        <v>7.1902700579200216E-2</v>
      </c>
      <c r="O626" s="13">
        <f t="shared" si="117"/>
        <v>7.1902700579200216E-2</v>
      </c>
      <c r="Q626">
        <v>23.028623187525699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3.5133333329999998</v>
      </c>
      <c r="G627" s="13">
        <f t="shared" si="111"/>
        <v>0</v>
      </c>
      <c r="H627" s="13">
        <f t="shared" si="112"/>
        <v>3.5133333329999998</v>
      </c>
      <c r="I627" s="16">
        <f t="shared" si="119"/>
        <v>3.710536356049269</v>
      </c>
      <c r="J627" s="13">
        <f t="shared" si="113"/>
        <v>3.7097002243312831</v>
      </c>
      <c r="K627" s="13">
        <f t="shared" si="114"/>
        <v>8.3613171798591068E-4</v>
      </c>
      <c r="L627" s="13">
        <f t="shared" si="115"/>
        <v>0</v>
      </c>
      <c r="M627" s="13">
        <f t="shared" si="120"/>
        <v>1.2998524579468387</v>
      </c>
      <c r="N627" s="13">
        <f t="shared" si="116"/>
        <v>6.8133807625929091E-2</v>
      </c>
      <c r="O627" s="13">
        <f t="shared" si="117"/>
        <v>6.8133807625929091E-2</v>
      </c>
      <c r="Q627">
        <v>23.195711635983891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16.32</v>
      </c>
      <c r="G628" s="13">
        <f t="shared" si="111"/>
        <v>0</v>
      </c>
      <c r="H628" s="13">
        <f t="shared" si="112"/>
        <v>16.32</v>
      </c>
      <c r="I628" s="16">
        <f t="shared" si="119"/>
        <v>16.320836131717986</v>
      </c>
      <c r="J628" s="13">
        <f t="shared" si="113"/>
        <v>16.256404350919741</v>
      </c>
      <c r="K628" s="13">
        <f t="shared" si="114"/>
        <v>6.4431780798244631E-2</v>
      </c>
      <c r="L628" s="13">
        <f t="shared" si="115"/>
        <v>0</v>
      </c>
      <c r="M628" s="13">
        <f t="shared" si="120"/>
        <v>1.2317186503209097</v>
      </c>
      <c r="N628" s="13">
        <f t="shared" si="116"/>
        <v>6.456246711476088E-2</v>
      </c>
      <c r="O628" s="13">
        <f t="shared" si="117"/>
        <v>6.456246711476088E-2</v>
      </c>
      <c r="Q628">
        <v>23.86277143171224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1.433333333</v>
      </c>
      <c r="G629" s="13">
        <f t="shared" si="111"/>
        <v>0</v>
      </c>
      <c r="H629" s="13">
        <f t="shared" si="112"/>
        <v>1.433333333</v>
      </c>
      <c r="I629" s="16">
        <f t="shared" si="119"/>
        <v>1.4977651137982446</v>
      </c>
      <c r="J629" s="13">
        <f t="shared" si="113"/>
        <v>1.4977113416298196</v>
      </c>
      <c r="K629" s="13">
        <f t="shared" si="114"/>
        <v>5.3772168425059164E-5</v>
      </c>
      <c r="L629" s="13">
        <f t="shared" si="115"/>
        <v>0</v>
      </c>
      <c r="M629" s="13">
        <f t="shared" si="120"/>
        <v>1.1671561832061488</v>
      </c>
      <c r="N629" s="13">
        <f t="shared" si="116"/>
        <v>6.1178324024243766E-2</v>
      </c>
      <c r="O629" s="13">
        <f t="shared" si="117"/>
        <v>6.1178324024243766E-2</v>
      </c>
      <c r="Q629">
        <v>23.357301193548381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0.89333333299999995</v>
      </c>
      <c r="G630" s="13">
        <f t="shared" si="111"/>
        <v>0</v>
      </c>
      <c r="H630" s="13">
        <f t="shared" si="112"/>
        <v>0.89333333299999995</v>
      </c>
      <c r="I630" s="16">
        <f t="shared" si="119"/>
        <v>0.89338710516842501</v>
      </c>
      <c r="J630" s="13">
        <f t="shared" si="113"/>
        <v>0.89337522992701501</v>
      </c>
      <c r="K630" s="13">
        <f t="shared" si="114"/>
        <v>1.1875241409997628E-5</v>
      </c>
      <c r="L630" s="13">
        <f t="shared" si="115"/>
        <v>0</v>
      </c>
      <c r="M630" s="13">
        <f t="shared" si="120"/>
        <v>1.1059778591819049</v>
      </c>
      <c r="N630" s="13">
        <f t="shared" si="116"/>
        <v>5.7971566107634848E-2</v>
      </c>
      <c r="O630" s="13">
        <f t="shared" si="117"/>
        <v>5.7971566107634848E-2</v>
      </c>
      <c r="Q630">
        <v>23.074196577279949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47.213333329999998</v>
      </c>
      <c r="G631" s="13">
        <f t="shared" si="111"/>
        <v>0</v>
      </c>
      <c r="H631" s="13">
        <f t="shared" si="112"/>
        <v>47.213333329999998</v>
      </c>
      <c r="I631" s="16">
        <f t="shared" si="119"/>
        <v>47.21334520524141</v>
      </c>
      <c r="J631" s="13">
        <f t="shared" si="113"/>
        <v>44.852819955813381</v>
      </c>
      <c r="K631" s="13">
        <f t="shared" si="114"/>
        <v>2.3605252494280293</v>
      </c>
      <c r="L631" s="13">
        <f t="shared" si="115"/>
        <v>0</v>
      </c>
      <c r="M631" s="13">
        <f t="shared" si="120"/>
        <v>1.0480062930742702</v>
      </c>
      <c r="N631" s="13">
        <f t="shared" si="116"/>
        <v>5.4932895442511592E-2</v>
      </c>
      <c r="O631" s="13">
        <f t="shared" si="117"/>
        <v>5.4932895442511592E-2</v>
      </c>
      <c r="Q631">
        <v>20.419707502153031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85.56</v>
      </c>
      <c r="G632" s="13">
        <f t="shared" si="111"/>
        <v>0.56857228429609907</v>
      </c>
      <c r="H632" s="13">
        <f t="shared" si="112"/>
        <v>84.991427715703907</v>
      </c>
      <c r="I632" s="16">
        <f t="shared" si="119"/>
        <v>87.351952965131943</v>
      </c>
      <c r="J632" s="13">
        <f t="shared" si="113"/>
        <v>66.484028939920421</v>
      </c>
      <c r="K632" s="13">
        <f t="shared" si="114"/>
        <v>20.867924025211522</v>
      </c>
      <c r="L632" s="13">
        <f t="shared" si="115"/>
        <v>0.19471105568905586</v>
      </c>
      <c r="M632" s="13">
        <f t="shared" si="120"/>
        <v>1.1877844533208144</v>
      </c>
      <c r="N632" s="13">
        <f t="shared" si="116"/>
        <v>6.2259587193040887E-2</v>
      </c>
      <c r="O632" s="13">
        <f t="shared" si="117"/>
        <v>0.63083187148913999</v>
      </c>
      <c r="Q632">
        <v>15.63683005551384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45.766666669999999</v>
      </c>
      <c r="G633" s="13">
        <f t="shared" si="111"/>
        <v>0</v>
      </c>
      <c r="H633" s="13">
        <f t="shared" si="112"/>
        <v>45.766666669999999</v>
      </c>
      <c r="I633" s="16">
        <f t="shared" si="119"/>
        <v>66.439879639522474</v>
      </c>
      <c r="J633" s="13">
        <f t="shared" si="113"/>
        <v>49.869458082568457</v>
      </c>
      <c r="K633" s="13">
        <f t="shared" si="114"/>
        <v>16.570421556954017</v>
      </c>
      <c r="L633" s="13">
        <f t="shared" si="115"/>
        <v>1.9449671950617396E-2</v>
      </c>
      <c r="M633" s="13">
        <f t="shared" si="120"/>
        <v>1.1449745380783909</v>
      </c>
      <c r="N633" s="13">
        <f t="shared" si="116"/>
        <v>6.0015638265008851E-2</v>
      </c>
      <c r="O633" s="13">
        <f t="shared" si="117"/>
        <v>6.0015638265008851E-2</v>
      </c>
      <c r="Q633">
        <v>11.18300149863917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33.886666669999997</v>
      </c>
      <c r="G634" s="13">
        <f t="shared" si="111"/>
        <v>0</v>
      </c>
      <c r="H634" s="13">
        <f t="shared" si="112"/>
        <v>33.886666669999997</v>
      </c>
      <c r="I634" s="16">
        <f t="shared" si="119"/>
        <v>50.437638555003396</v>
      </c>
      <c r="J634" s="13">
        <f t="shared" si="113"/>
        <v>40.710137939378747</v>
      </c>
      <c r="K634" s="13">
        <f t="shared" si="114"/>
        <v>9.7275006156246491</v>
      </c>
      <c r="L634" s="13">
        <f t="shared" si="115"/>
        <v>0</v>
      </c>
      <c r="M634" s="13">
        <f t="shared" si="120"/>
        <v>1.0849588998133821</v>
      </c>
      <c r="N634" s="13">
        <f t="shared" si="116"/>
        <v>5.6869824348132224E-2</v>
      </c>
      <c r="O634" s="13">
        <f t="shared" si="117"/>
        <v>5.6869824348132224E-2</v>
      </c>
      <c r="Q634">
        <v>9.8349139225806468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19.62</v>
      </c>
      <c r="G635" s="13">
        <f t="shared" si="111"/>
        <v>0</v>
      </c>
      <c r="H635" s="13">
        <f t="shared" si="112"/>
        <v>19.62</v>
      </c>
      <c r="I635" s="16">
        <f t="shared" si="119"/>
        <v>29.34750061562465</v>
      </c>
      <c r="J635" s="13">
        <f t="shared" si="113"/>
        <v>27.781208287281355</v>
      </c>
      <c r="K635" s="13">
        <f t="shared" si="114"/>
        <v>1.5662923283432946</v>
      </c>
      <c r="L635" s="13">
        <f t="shared" si="115"/>
        <v>0</v>
      </c>
      <c r="M635" s="13">
        <f t="shared" si="120"/>
        <v>1.0280890754652499</v>
      </c>
      <c r="N635" s="13">
        <f t="shared" si="116"/>
        <v>5.3888903207300339E-2</v>
      </c>
      <c r="O635" s="13">
        <f t="shared" si="117"/>
        <v>5.3888903207300339E-2</v>
      </c>
      <c r="Q635">
        <v>13.13605705524402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0.5</v>
      </c>
      <c r="G636" s="13">
        <f t="shared" si="111"/>
        <v>0</v>
      </c>
      <c r="H636" s="13">
        <f t="shared" si="112"/>
        <v>0.5</v>
      </c>
      <c r="I636" s="16">
        <f t="shared" si="119"/>
        <v>2.0662923283432946</v>
      </c>
      <c r="J636" s="13">
        <f t="shared" si="113"/>
        <v>2.0659359871036354</v>
      </c>
      <c r="K636" s="13">
        <f t="shared" si="114"/>
        <v>3.5634123965921916E-4</v>
      </c>
      <c r="L636" s="13">
        <f t="shared" si="115"/>
        <v>0</v>
      </c>
      <c r="M636" s="13">
        <f t="shared" si="120"/>
        <v>0.97420017225794953</v>
      </c>
      <c r="N636" s="13">
        <f t="shared" si="116"/>
        <v>5.1064231728740368E-2</v>
      </c>
      <c r="O636" s="13">
        <f t="shared" si="117"/>
        <v>5.1064231728740368E-2</v>
      </c>
      <c r="Q636">
        <v>16.804110209958349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6.7866666670000004</v>
      </c>
      <c r="G637" s="13">
        <f t="shared" si="111"/>
        <v>0</v>
      </c>
      <c r="H637" s="13">
        <f t="shared" si="112"/>
        <v>6.7866666670000004</v>
      </c>
      <c r="I637" s="16">
        <f t="shared" si="119"/>
        <v>6.7870230082396592</v>
      </c>
      <c r="J637" s="13">
        <f t="shared" si="113"/>
        <v>6.7743258721722954</v>
      </c>
      <c r="K637" s="13">
        <f t="shared" si="114"/>
        <v>1.2697136067363779E-2</v>
      </c>
      <c r="L637" s="13">
        <f t="shared" si="115"/>
        <v>0</v>
      </c>
      <c r="M637" s="13">
        <f t="shared" si="120"/>
        <v>0.92313594052920911</v>
      </c>
      <c r="N637" s="13">
        <f t="shared" si="116"/>
        <v>4.8387619841059375E-2</v>
      </c>
      <c r="O637" s="13">
        <f t="shared" si="117"/>
        <v>4.8387619841059375E-2</v>
      </c>
      <c r="Q637">
        <v>16.747080509639559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4.5466666670000002</v>
      </c>
      <c r="G638" s="13">
        <f t="shared" si="111"/>
        <v>0</v>
      </c>
      <c r="H638" s="13">
        <f t="shared" si="112"/>
        <v>4.5466666670000002</v>
      </c>
      <c r="I638" s="16">
        <f t="shared" si="119"/>
        <v>4.559363803067364</v>
      </c>
      <c r="J638" s="13">
        <f t="shared" si="113"/>
        <v>4.5563567230547699</v>
      </c>
      <c r="K638" s="13">
        <f t="shared" si="114"/>
        <v>3.0070800125940877E-3</v>
      </c>
      <c r="L638" s="13">
        <f t="shared" si="115"/>
        <v>0</v>
      </c>
      <c r="M638" s="13">
        <f t="shared" si="120"/>
        <v>0.87474832068814978</v>
      </c>
      <c r="N638" s="13">
        <f t="shared" si="116"/>
        <v>4.5851306768316655E-2</v>
      </c>
      <c r="O638" s="13">
        <f t="shared" si="117"/>
        <v>4.5851306768316655E-2</v>
      </c>
      <c r="Q638">
        <v>18.509470096359291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4.8666666669999996</v>
      </c>
      <c r="G639" s="13">
        <f t="shared" si="111"/>
        <v>0</v>
      </c>
      <c r="H639" s="13">
        <f t="shared" si="112"/>
        <v>4.8666666669999996</v>
      </c>
      <c r="I639" s="16">
        <f t="shared" si="119"/>
        <v>4.8696737470125937</v>
      </c>
      <c r="J639" s="13">
        <f t="shared" si="113"/>
        <v>4.8670097046663257</v>
      </c>
      <c r="K639" s="13">
        <f t="shared" si="114"/>
        <v>2.6640423462680474E-3</v>
      </c>
      <c r="L639" s="13">
        <f t="shared" si="115"/>
        <v>0</v>
      </c>
      <c r="M639" s="13">
        <f t="shared" si="120"/>
        <v>0.82889701391983317</v>
      </c>
      <c r="N639" s="13">
        <f t="shared" si="116"/>
        <v>4.344793852782846E-2</v>
      </c>
      <c r="O639" s="13">
        <f t="shared" si="117"/>
        <v>4.344793852782846E-2</v>
      </c>
      <c r="Q639">
        <v>20.76070702330194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1.1200000000000001</v>
      </c>
      <c r="G640" s="13">
        <f t="shared" si="111"/>
        <v>0</v>
      </c>
      <c r="H640" s="13">
        <f t="shared" si="112"/>
        <v>1.1200000000000001</v>
      </c>
      <c r="I640" s="16">
        <f t="shared" si="119"/>
        <v>1.1226640423462682</v>
      </c>
      <c r="J640" s="13">
        <f t="shared" si="113"/>
        <v>1.1226467303251997</v>
      </c>
      <c r="K640" s="13">
        <f t="shared" si="114"/>
        <v>1.731202106847185E-5</v>
      </c>
      <c r="L640" s="13">
        <f t="shared" si="115"/>
        <v>0</v>
      </c>
      <c r="M640" s="13">
        <f t="shared" si="120"/>
        <v>0.7854490753920047</v>
      </c>
      <c r="N640" s="13">
        <f t="shared" si="116"/>
        <v>4.1170546607460737E-2</v>
      </c>
      <c r="O640" s="13">
        <f t="shared" si="117"/>
        <v>4.1170546607460737E-2</v>
      </c>
      <c r="Q640">
        <v>25.27913289932771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0.28666666699999999</v>
      </c>
      <c r="G641" s="13">
        <f t="shared" si="111"/>
        <v>0</v>
      </c>
      <c r="H641" s="13">
        <f t="shared" si="112"/>
        <v>0.28666666699999999</v>
      </c>
      <c r="I641" s="16">
        <f t="shared" si="119"/>
        <v>0.28668397902106846</v>
      </c>
      <c r="J641" s="13">
        <f t="shared" si="113"/>
        <v>0.28668369942167393</v>
      </c>
      <c r="K641" s="13">
        <f t="shared" si="114"/>
        <v>2.7959939452593119E-7</v>
      </c>
      <c r="L641" s="13">
        <f t="shared" si="115"/>
        <v>0</v>
      </c>
      <c r="M641" s="13">
        <f t="shared" si="120"/>
        <v>0.74427852878454392</v>
      </c>
      <c r="N641" s="13">
        <f t="shared" si="116"/>
        <v>3.9012527760584961E-2</v>
      </c>
      <c r="O641" s="13">
        <f t="shared" si="117"/>
        <v>3.9012527760584961E-2</v>
      </c>
      <c r="Q641">
        <v>25.49941219354838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1.1333333329999999</v>
      </c>
      <c r="G642" s="13">
        <f t="shared" si="111"/>
        <v>0</v>
      </c>
      <c r="H642" s="13">
        <f t="shared" si="112"/>
        <v>1.1333333329999999</v>
      </c>
      <c r="I642" s="16">
        <f t="shared" si="119"/>
        <v>1.1333336125993945</v>
      </c>
      <c r="J642" s="13">
        <f t="shared" si="113"/>
        <v>1.1332993934392686</v>
      </c>
      <c r="K642" s="13">
        <f t="shared" si="114"/>
        <v>3.4219160125914527E-5</v>
      </c>
      <c r="L642" s="13">
        <f t="shared" si="115"/>
        <v>0</v>
      </c>
      <c r="M642" s="13">
        <f t="shared" si="120"/>
        <v>0.70526600102395898</v>
      </c>
      <c r="N642" s="13">
        <f t="shared" si="116"/>
        <v>3.6967624860113145E-2</v>
      </c>
      <c r="O642" s="13">
        <f t="shared" si="117"/>
        <v>3.6967624860113145E-2</v>
      </c>
      <c r="Q642">
        <v>20.633576215511599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10.27333333</v>
      </c>
      <c r="G643" s="13">
        <f t="shared" si="111"/>
        <v>0</v>
      </c>
      <c r="H643" s="13">
        <f t="shared" si="112"/>
        <v>10.27333333</v>
      </c>
      <c r="I643" s="16">
        <f t="shared" si="119"/>
        <v>10.273367549160126</v>
      </c>
      <c r="J643" s="13">
        <f t="shared" si="113"/>
        <v>10.241521335750962</v>
      </c>
      <c r="K643" s="13">
        <f t="shared" si="114"/>
        <v>3.1846213409163937E-2</v>
      </c>
      <c r="L643" s="13">
        <f t="shared" si="115"/>
        <v>0</v>
      </c>
      <c r="M643" s="13">
        <f t="shared" si="120"/>
        <v>0.6682983761638458</v>
      </c>
      <c r="N643" s="13">
        <f t="shared" si="116"/>
        <v>3.5029908756098606E-2</v>
      </c>
      <c r="O643" s="13">
        <f t="shared" si="117"/>
        <v>3.5029908756098606E-2</v>
      </c>
      <c r="Q643">
        <v>19.02870291766811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31.946666669999999</v>
      </c>
      <c r="G644" s="13">
        <f t="shared" si="111"/>
        <v>0</v>
      </c>
      <c r="H644" s="13">
        <f t="shared" si="112"/>
        <v>31.946666669999999</v>
      </c>
      <c r="I644" s="16">
        <f t="shared" si="119"/>
        <v>31.978512883409163</v>
      </c>
      <c r="J644" s="13">
        <f t="shared" si="113"/>
        <v>30.232845682275894</v>
      </c>
      <c r="K644" s="13">
        <f t="shared" si="114"/>
        <v>1.7456672011332692</v>
      </c>
      <c r="L644" s="13">
        <f t="shared" si="115"/>
        <v>0</v>
      </c>
      <c r="M644" s="13">
        <f t="shared" si="120"/>
        <v>0.63326846740774723</v>
      </c>
      <c r="N644" s="13">
        <f t="shared" si="116"/>
        <v>3.3193761084299167E-2</v>
      </c>
      <c r="O644" s="13">
        <f t="shared" si="117"/>
        <v>3.3193761084299167E-2</v>
      </c>
      <c r="Q644">
        <v>14.204008492982689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22.92</v>
      </c>
      <c r="G645" s="13">
        <f t="shared" si="111"/>
        <v>0</v>
      </c>
      <c r="H645" s="13">
        <f t="shared" si="112"/>
        <v>22.92</v>
      </c>
      <c r="I645" s="16">
        <f t="shared" si="119"/>
        <v>24.665667201133271</v>
      </c>
      <c r="J645" s="13">
        <f t="shared" si="113"/>
        <v>23.412014352686512</v>
      </c>
      <c r="K645" s="13">
        <f t="shared" si="114"/>
        <v>1.2536528484467588</v>
      </c>
      <c r="L645" s="13">
        <f t="shared" si="115"/>
        <v>0</v>
      </c>
      <c r="M645" s="13">
        <f t="shared" si="120"/>
        <v>0.60007470632344806</v>
      </c>
      <c r="N645" s="13">
        <f t="shared" si="116"/>
        <v>3.145385797585639E-2</v>
      </c>
      <c r="O645" s="13">
        <f t="shared" si="117"/>
        <v>3.145385797585639E-2</v>
      </c>
      <c r="Q645">
        <v>10.966851222580649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78.62</v>
      </c>
      <c r="G646" s="13">
        <f t="shared" ref="G646:G709" si="122">IF((F646-$J$2)&gt;0,$I$2*(F646-$J$2),0)</f>
        <v>0.42977228429609909</v>
      </c>
      <c r="H646" s="13">
        <f t="shared" ref="H646:H709" si="123">F646-G646</f>
        <v>78.190227715703912</v>
      </c>
      <c r="I646" s="16">
        <f t="shared" si="119"/>
        <v>79.443880564150675</v>
      </c>
      <c r="J646" s="13">
        <f t="shared" ref="J646:J709" si="124">I646/SQRT(1+(I646/($K$2*(300+(25*Q646)+0.05*(Q646)^3)))^2)</f>
        <v>59.840693016746698</v>
      </c>
      <c r="K646" s="13">
        <f t="shared" ref="K646:K709" si="125">I646-J646</f>
        <v>19.603187547403977</v>
      </c>
      <c r="L646" s="13">
        <f t="shared" ref="L646:L709" si="126">IF(K646&gt;$N$2,(K646-$N$2)/$L$2,0)</f>
        <v>0.14313238486751126</v>
      </c>
      <c r="M646" s="13">
        <f t="shared" si="120"/>
        <v>0.71175323321510287</v>
      </c>
      <c r="N646" s="13">
        <f t="shared" ref="N646:N709" si="127">$M$2*M646</f>
        <v>3.7307663321735386E-2</v>
      </c>
      <c r="O646" s="13">
        <f t="shared" ref="O646:O709" si="128">N646+G646</f>
        <v>0.4670799476178345</v>
      </c>
      <c r="Q646">
        <v>13.92161534173021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91.593333329999993</v>
      </c>
      <c r="G647" s="13">
        <f t="shared" si="122"/>
        <v>0.68923895089609888</v>
      </c>
      <c r="H647" s="13">
        <f t="shared" si="123"/>
        <v>90.904094379103896</v>
      </c>
      <c r="I647" s="16">
        <f t="shared" ref="I647:I710" si="130">H647+K646-L646</f>
        <v>110.36414954164036</v>
      </c>
      <c r="J647" s="13">
        <f t="shared" si="124"/>
        <v>72.317148577533445</v>
      </c>
      <c r="K647" s="13">
        <f t="shared" si="125"/>
        <v>38.047000964106914</v>
      </c>
      <c r="L647" s="13">
        <f t="shared" si="126"/>
        <v>0.89531072209964779</v>
      </c>
      <c r="M647" s="13">
        <f t="shared" ref="M647:M710" si="131">L647+M646-N646</f>
        <v>1.5697562919930153</v>
      </c>
      <c r="N647" s="13">
        <f t="shared" si="127"/>
        <v>8.2281240893432264E-2</v>
      </c>
      <c r="O647" s="13">
        <f t="shared" si="128"/>
        <v>0.77152019178953113</v>
      </c>
      <c r="Q647">
        <v>14.656967086959281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75.013333329999995</v>
      </c>
      <c r="G648" s="13">
        <f t="shared" si="122"/>
        <v>0.35763895089609887</v>
      </c>
      <c r="H648" s="13">
        <f t="shared" si="123"/>
        <v>74.655694379103892</v>
      </c>
      <c r="I648" s="16">
        <f t="shared" si="130"/>
        <v>111.80738462111115</v>
      </c>
      <c r="J648" s="13">
        <f t="shared" si="124"/>
        <v>70.175896649839018</v>
      </c>
      <c r="K648" s="13">
        <f t="shared" si="125"/>
        <v>41.631487971272136</v>
      </c>
      <c r="L648" s="13">
        <f t="shared" si="126"/>
        <v>1.0414938034378081</v>
      </c>
      <c r="M648" s="13">
        <f t="shared" si="131"/>
        <v>2.528968854537391</v>
      </c>
      <c r="N648" s="13">
        <f t="shared" si="127"/>
        <v>0.13255987352532583</v>
      </c>
      <c r="O648" s="13">
        <f t="shared" si="128"/>
        <v>0.49019882442142471</v>
      </c>
      <c r="Q648">
        <v>13.787828917940899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69.62</v>
      </c>
      <c r="G649" s="13">
        <f t="shared" si="122"/>
        <v>0.2497722842960991</v>
      </c>
      <c r="H649" s="13">
        <f t="shared" si="123"/>
        <v>69.370227715703905</v>
      </c>
      <c r="I649" s="16">
        <f t="shared" si="130"/>
        <v>109.96022188353824</v>
      </c>
      <c r="J649" s="13">
        <f t="shared" si="124"/>
        <v>77.812146633980603</v>
      </c>
      <c r="K649" s="13">
        <f t="shared" si="125"/>
        <v>32.148075249557635</v>
      </c>
      <c r="L649" s="13">
        <f t="shared" si="126"/>
        <v>0.65473985775728094</v>
      </c>
      <c r="M649" s="13">
        <f t="shared" si="131"/>
        <v>3.051148838769346</v>
      </c>
      <c r="N649" s="13">
        <f t="shared" si="127"/>
        <v>0.15993075733160608</v>
      </c>
      <c r="O649" s="13">
        <f t="shared" si="128"/>
        <v>0.40970304162770521</v>
      </c>
      <c r="Q649">
        <v>16.660267704549021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12.43333333</v>
      </c>
      <c r="G650" s="13">
        <f t="shared" si="122"/>
        <v>0</v>
      </c>
      <c r="H650" s="13">
        <f t="shared" si="123"/>
        <v>12.43333333</v>
      </c>
      <c r="I650" s="16">
        <f t="shared" si="130"/>
        <v>43.926668721800354</v>
      </c>
      <c r="J650" s="13">
        <f t="shared" si="124"/>
        <v>41.982300750883716</v>
      </c>
      <c r="K650" s="13">
        <f t="shared" si="125"/>
        <v>1.9443679709166375</v>
      </c>
      <c r="L650" s="13">
        <f t="shared" si="126"/>
        <v>0</v>
      </c>
      <c r="M650" s="13">
        <f t="shared" si="131"/>
        <v>2.89121808143774</v>
      </c>
      <c r="N650" s="13">
        <f t="shared" si="127"/>
        <v>0.15154773556103338</v>
      </c>
      <c r="O650" s="13">
        <f t="shared" si="128"/>
        <v>0.15154773556103338</v>
      </c>
      <c r="Q650">
        <v>20.32495880679275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6.693333333</v>
      </c>
      <c r="G651" s="13">
        <f t="shared" si="122"/>
        <v>0</v>
      </c>
      <c r="H651" s="13">
        <f t="shared" si="123"/>
        <v>6.693333333</v>
      </c>
      <c r="I651" s="16">
        <f t="shared" si="130"/>
        <v>8.6377013039166375</v>
      </c>
      <c r="J651" s="13">
        <f t="shared" si="124"/>
        <v>8.6230439831399064</v>
      </c>
      <c r="K651" s="13">
        <f t="shared" si="125"/>
        <v>1.4657320776731098E-2</v>
      </c>
      <c r="L651" s="13">
        <f t="shared" si="126"/>
        <v>0</v>
      </c>
      <c r="M651" s="13">
        <f t="shared" si="131"/>
        <v>2.7396703458767067</v>
      </c>
      <c r="N651" s="13">
        <f t="shared" si="127"/>
        <v>0.14360412303967834</v>
      </c>
      <c r="O651" s="13">
        <f t="shared" si="128"/>
        <v>0.14360412303967834</v>
      </c>
      <c r="Q651">
        <v>20.849045363692959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0.453333333</v>
      </c>
      <c r="G652" s="13">
        <f t="shared" si="122"/>
        <v>0</v>
      </c>
      <c r="H652" s="13">
        <f t="shared" si="123"/>
        <v>0.453333333</v>
      </c>
      <c r="I652" s="16">
        <f t="shared" si="130"/>
        <v>0.4679906537767311</v>
      </c>
      <c r="J652" s="13">
        <f t="shared" si="124"/>
        <v>0.46798934544008597</v>
      </c>
      <c r="K652" s="13">
        <f t="shared" si="125"/>
        <v>1.3083366451338563E-6</v>
      </c>
      <c r="L652" s="13">
        <f t="shared" si="126"/>
        <v>0</v>
      </c>
      <c r="M652" s="13">
        <f t="shared" si="131"/>
        <v>2.5960662228370284</v>
      </c>
      <c r="N652" s="13">
        <f t="shared" si="127"/>
        <v>0.13607688744177801</v>
      </c>
      <c r="O652" s="13">
        <f t="shared" si="128"/>
        <v>0.13607688744177801</v>
      </c>
      <c r="Q652">
        <v>24.974479831141419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6.42</v>
      </c>
      <c r="G653" s="13">
        <f t="shared" si="122"/>
        <v>0</v>
      </c>
      <c r="H653" s="13">
        <f t="shared" si="123"/>
        <v>6.42</v>
      </c>
      <c r="I653" s="16">
        <f t="shared" si="130"/>
        <v>6.4200013083366452</v>
      </c>
      <c r="J653" s="13">
        <f t="shared" si="124"/>
        <v>6.4170034567299545</v>
      </c>
      <c r="K653" s="13">
        <f t="shared" si="125"/>
        <v>2.997851606690638E-3</v>
      </c>
      <c r="L653" s="13">
        <f t="shared" si="126"/>
        <v>0</v>
      </c>
      <c r="M653" s="13">
        <f t="shared" si="131"/>
        <v>2.4599893353952504</v>
      </c>
      <c r="N653" s="13">
        <f t="shared" si="127"/>
        <v>0.12894420371708987</v>
      </c>
      <c r="O653" s="13">
        <f t="shared" si="128"/>
        <v>0.12894420371708987</v>
      </c>
      <c r="Q653">
        <v>25.828717193548378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13.50666667</v>
      </c>
      <c r="G654" s="13">
        <f t="shared" si="122"/>
        <v>0</v>
      </c>
      <c r="H654" s="13">
        <f t="shared" si="123"/>
        <v>13.50666667</v>
      </c>
      <c r="I654" s="16">
        <f t="shared" si="130"/>
        <v>13.509664521606691</v>
      </c>
      <c r="J654" s="13">
        <f t="shared" si="124"/>
        <v>13.456621966462398</v>
      </c>
      <c r="K654" s="13">
        <f t="shared" si="125"/>
        <v>5.3042555144292791E-2</v>
      </c>
      <c r="L654" s="13">
        <f t="shared" si="126"/>
        <v>0</v>
      </c>
      <c r="M654" s="13">
        <f t="shared" si="131"/>
        <v>2.3310451316781604</v>
      </c>
      <c r="N654" s="13">
        <f t="shared" si="127"/>
        <v>0.12218539080964977</v>
      </c>
      <c r="O654" s="13">
        <f t="shared" si="128"/>
        <v>0.12218539080964977</v>
      </c>
      <c r="Q654">
        <v>21.218575022609759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9.6066666670000007</v>
      </c>
      <c r="G655" s="13">
        <f t="shared" si="122"/>
        <v>0</v>
      </c>
      <c r="H655" s="13">
        <f t="shared" si="123"/>
        <v>9.6066666670000007</v>
      </c>
      <c r="I655" s="16">
        <f t="shared" si="130"/>
        <v>9.6597092221442935</v>
      </c>
      <c r="J655" s="13">
        <f t="shared" si="124"/>
        <v>9.6351897492783127</v>
      </c>
      <c r="K655" s="13">
        <f t="shared" si="125"/>
        <v>2.4519472865980774E-2</v>
      </c>
      <c r="L655" s="13">
        <f t="shared" si="126"/>
        <v>0</v>
      </c>
      <c r="M655" s="13">
        <f t="shared" si="131"/>
        <v>2.2088597408685104</v>
      </c>
      <c r="N655" s="13">
        <f t="shared" si="127"/>
        <v>0.11578085169351561</v>
      </c>
      <c r="O655" s="13">
        <f t="shared" si="128"/>
        <v>0.11578085169351561</v>
      </c>
      <c r="Q655">
        <v>19.576026487302311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21.326666670000002</v>
      </c>
      <c r="G656" s="13">
        <f t="shared" si="122"/>
        <v>0</v>
      </c>
      <c r="H656" s="13">
        <f t="shared" si="123"/>
        <v>21.326666670000002</v>
      </c>
      <c r="I656" s="16">
        <f t="shared" si="130"/>
        <v>21.351186142865984</v>
      </c>
      <c r="J656" s="13">
        <f t="shared" si="124"/>
        <v>20.958346775108598</v>
      </c>
      <c r="K656" s="13">
        <f t="shared" si="125"/>
        <v>0.39283936775738582</v>
      </c>
      <c r="L656" s="13">
        <f t="shared" si="126"/>
        <v>0</v>
      </c>
      <c r="M656" s="13">
        <f t="shared" si="131"/>
        <v>2.0930788891749947</v>
      </c>
      <c r="N656" s="13">
        <f t="shared" si="127"/>
        <v>0.10971201655163149</v>
      </c>
      <c r="O656" s="13">
        <f t="shared" si="128"/>
        <v>0.10971201655163149</v>
      </c>
      <c r="Q656">
        <v>16.61319377678689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61.66</v>
      </c>
      <c r="G657" s="13">
        <f t="shared" si="122"/>
        <v>9.0572284296098926E-2</v>
      </c>
      <c r="H657" s="13">
        <f t="shared" si="123"/>
        <v>61.569427715703895</v>
      </c>
      <c r="I657" s="16">
        <f t="shared" si="130"/>
        <v>61.962267083461285</v>
      </c>
      <c r="J657" s="13">
        <f t="shared" si="124"/>
        <v>50.429603544744374</v>
      </c>
      <c r="K657" s="13">
        <f t="shared" si="125"/>
        <v>11.532663538716911</v>
      </c>
      <c r="L657" s="13">
        <f t="shared" si="126"/>
        <v>0</v>
      </c>
      <c r="M657" s="13">
        <f t="shared" si="131"/>
        <v>1.9833668726233633</v>
      </c>
      <c r="N657" s="13">
        <f t="shared" si="127"/>
        <v>0.10396128893306102</v>
      </c>
      <c r="O657" s="13">
        <f t="shared" si="128"/>
        <v>0.19453357322915993</v>
      </c>
      <c r="Q657">
        <v>13.23744429495952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6.7</v>
      </c>
      <c r="G658" s="13">
        <f t="shared" si="122"/>
        <v>0</v>
      </c>
      <c r="H658" s="13">
        <f t="shared" si="123"/>
        <v>6.7</v>
      </c>
      <c r="I658" s="16">
        <f t="shared" si="130"/>
        <v>18.23266353871691</v>
      </c>
      <c r="J658" s="13">
        <f t="shared" si="124"/>
        <v>17.737454293551412</v>
      </c>
      <c r="K658" s="13">
        <f t="shared" si="125"/>
        <v>0.49520924516549769</v>
      </c>
      <c r="L658" s="13">
        <f t="shared" si="126"/>
        <v>0</v>
      </c>
      <c r="M658" s="13">
        <f t="shared" si="131"/>
        <v>1.8794055836903023</v>
      </c>
      <c r="N658" s="13">
        <f t="shared" si="127"/>
        <v>9.8511994732473754E-2</v>
      </c>
      <c r="O658" s="13">
        <f t="shared" si="128"/>
        <v>9.8511994732473754E-2</v>
      </c>
      <c r="Q658">
        <v>11.407876722580649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61.56</v>
      </c>
      <c r="G659" s="13">
        <f t="shared" si="122"/>
        <v>8.8572284296099049E-2</v>
      </c>
      <c r="H659" s="13">
        <f t="shared" si="123"/>
        <v>61.471427715703904</v>
      </c>
      <c r="I659" s="16">
        <f t="shared" si="130"/>
        <v>61.966636960869401</v>
      </c>
      <c r="J659" s="13">
        <f t="shared" si="124"/>
        <v>51.372272494354924</v>
      </c>
      <c r="K659" s="13">
        <f t="shared" si="125"/>
        <v>10.594364466514477</v>
      </c>
      <c r="L659" s="13">
        <f t="shared" si="126"/>
        <v>0</v>
      </c>
      <c r="M659" s="13">
        <f t="shared" si="131"/>
        <v>1.7808935889578286</v>
      </c>
      <c r="N659" s="13">
        <f t="shared" si="127"/>
        <v>9.3348333843952039E-2</v>
      </c>
      <c r="O659" s="13">
        <f t="shared" si="128"/>
        <v>0.18192061814005109</v>
      </c>
      <c r="Q659">
        <v>14.062151702579319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20.193333330000002</v>
      </c>
      <c r="G660" s="13">
        <f t="shared" si="122"/>
        <v>0</v>
      </c>
      <c r="H660" s="13">
        <f t="shared" si="123"/>
        <v>20.193333330000002</v>
      </c>
      <c r="I660" s="16">
        <f t="shared" si="130"/>
        <v>30.787697796514479</v>
      </c>
      <c r="J660" s="13">
        <f t="shared" si="124"/>
        <v>29.352774914791194</v>
      </c>
      <c r="K660" s="13">
        <f t="shared" si="125"/>
        <v>1.4349228817232849</v>
      </c>
      <c r="L660" s="13">
        <f t="shared" si="126"/>
        <v>0</v>
      </c>
      <c r="M660" s="13">
        <f t="shared" si="131"/>
        <v>1.6875452551138765</v>
      </c>
      <c r="N660" s="13">
        <f t="shared" si="127"/>
        <v>8.8455334348939388E-2</v>
      </c>
      <c r="O660" s="13">
        <f t="shared" si="128"/>
        <v>8.8455334348939388E-2</v>
      </c>
      <c r="Q660">
        <v>14.88772026892488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42.053333330000001</v>
      </c>
      <c r="G661" s="13">
        <f t="shared" si="122"/>
        <v>0</v>
      </c>
      <c r="H661" s="13">
        <f t="shared" si="123"/>
        <v>42.053333330000001</v>
      </c>
      <c r="I661" s="16">
        <f t="shared" si="130"/>
        <v>43.488256211723282</v>
      </c>
      <c r="J661" s="13">
        <f t="shared" si="124"/>
        <v>39.620481000524443</v>
      </c>
      <c r="K661" s="13">
        <f t="shared" si="125"/>
        <v>3.8677752111988397</v>
      </c>
      <c r="L661" s="13">
        <f t="shared" si="126"/>
        <v>0</v>
      </c>
      <c r="M661" s="13">
        <f t="shared" si="131"/>
        <v>1.5990899207649372</v>
      </c>
      <c r="N661" s="13">
        <f t="shared" si="127"/>
        <v>8.381880910549952E-2</v>
      </c>
      <c r="O661" s="13">
        <f t="shared" si="128"/>
        <v>8.381880910549952E-2</v>
      </c>
      <c r="Q661">
        <v>14.712506999162761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19.946666669999999</v>
      </c>
      <c r="G662" s="13">
        <f t="shared" si="122"/>
        <v>0</v>
      </c>
      <c r="H662" s="13">
        <f t="shared" si="123"/>
        <v>19.946666669999999</v>
      </c>
      <c r="I662" s="16">
        <f t="shared" si="130"/>
        <v>23.814441881198839</v>
      </c>
      <c r="J662" s="13">
        <f t="shared" si="124"/>
        <v>23.206681874455811</v>
      </c>
      <c r="K662" s="13">
        <f t="shared" si="125"/>
        <v>0.60776000674302821</v>
      </c>
      <c r="L662" s="13">
        <f t="shared" si="126"/>
        <v>0</v>
      </c>
      <c r="M662" s="13">
        <f t="shared" si="131"/>
        <v>1.5152711116594377</v>
      </c>
      <c r="N662" s="13">
        <f t="shared" si="127"/>
        <v>7.9425314613017564E-2</v>
      </c>
      <c r="O662" s="13">
        <f t="shared" si="128"/>
        <v>7.9425314613017564E-2</v>
      </c>
      <c r="Q662">
        <v>15.75927328036447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2.98</v>
      </c>
      <c r="G663" s="13">
        <f t="shared" si="122"/>
        <v>0</v>
      </c>
      <c r="H663" s="13">
        <f t="shared" si="123"/>
        <v>2.98</v>
      </c>
      <c r="I663" s="16">
        <f t="shared" si="130"/>
        <v>3.5877600067430282</v>
      </c>
      <c r="J663" s="13">
        <f t="shared" si="124"/>
        <v>3.5868892408624298</v>
      </c>
      <c r="K663" s="13">
        <f t="shared" si="125"/>
        <v>8.7076588059842308E-4</v>
      </c>
      <c r="L663" s="13">
        <f t="shared" si="126"/>
        <v>0</v>
      </c>
      <c r="M663" s="13">
        <f t="shared" si="131"/>
        <v>1.4358457970464202</v>
      </c>
      <c r="N663" s="13">
        <f t="shared" si="127"/>
        <v>7.5262112033072481E-2</v>
      </c>
      <c r="O663" s="13">
        <f t="shared" si="128"/>
        <v>7.5262112033072481E-2</v>
      </c>
      <c r="Q663">
        <v>22.190771135422889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1.0533333330000001</v>
      </c>
      <c r="G664" s="13">
        <f t="shared" si="122"/>
        <v>0</v>
      </c>
      <c r="H664" s="13">
        <f t="shared" si="123"/>
        <v>1.0533333330000001</v>
      </c>
      <c r="I664" s="16">
        <f t="shared" si="130"/>
        <v>1.0542040988805985</v>
      </c>
      <c r="J664" s="13">
        <f t="shared" si="124"/>
        <v>1.0541878006284455</v>
      </c>
      <c r="K664" s="13">
        <f t="shared" si="125"/>
        <v>1.6298252152990855E-5</v>
      </c>
      <c r="L664" s="13">
        <f t="shared" si="126"/>
        <v>0</v>
      </c>
      <c r="M664" s="13">
        <f t="shared" si="131"/>
        <v>1.3605836850133477</v>
      </c>
      <c r="N664" s="13">
        <f t="shared" si="127"/>
        <v>7.1317130253461772E-2</v>
      </c>
      <c r="O664" s="13">
        <f t="shared" si="128"/>
        <v>7.1317130253461772E-2</v>
      </c>
      <c r="Q664">
        <v>24.357624458784709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0.98666666700000005</v>
      </c>
      <c r="G665" s="13">
        <f t="shared" si="122"/>
        <v>0</v>
      </c>
      <c r="H665" s="13">
        <f t="shared" si="123"/>
        <v>0.98666666700000005</v>
      </c>
      <c r="I665" s="16">
        <f t="shared" si="130"/>
        <v>0.98668296525215304</v>
      </c>
      <c r="J665" s="13">
        <f t="shared" si="124"/>
        <v>0.98667211634086416</v>
      </c>
      <c r="K665" s="13">
        <f t="shared" si="125"/>
        <v>1.0848911288885432E-5</v>
      </c>
      <c r="L665" s="13">
        <f t="shared" si="126"/>
        <v>0</v>
      </c>
      <c r="M665" s="13">
        <f t="shared" si="131"/>
        <v>1.2892665547598858</v>
      </c>
      <c r="N665" s="13">
        <f t="shared" si="127"/>
        <v>6.7578930888283179E-2</v>
      </c>
      <c r="O665" s="13">
        <f t="shared" si="128"/>
        <v>6.7578930888283179E-2</v>
      </c>
      <c r="Q665">
        <v>25.856147193548381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0.47333333300000002</v>
      </c>
      <c r="G666" s="13">
        <f t="shared" si="122"/>
        <v>0</v>
      </c>
      <c r="H666" s="13">
        <f t="shared" si="123"/>
        <v>0.47333333300000002</v>
      </c>
      <c r="I666" s="16">
        <f t="shared" si="130"/>
        <v>0.47334418191128891</v>
      </c>
      <c r="J666" s="13">
        <f t="shared" si="124"/>
        <v>0.47334242855581005</v>
      </c>
      <c r="K666" s="13">
        <f t="shared" si="125"/>
        <v>1.7533554788617955E-6</v>
      </c>
      <c r="L666" s="13">
        <f t="shared" si="126"/>
        <v>0</v>
      </c>
      <c r="M666" s="13">
        <f t="shared" si="131"/>
        <v>1.2216876238716026</v>
      </c>
      <c r="N666" s="13">
        <f t="shared" si="127"/>
        <v>6.4036675112592242E-2</v>
      </c>
      <c r="O666" s="13">
        <f t="shared" si="128"/>
        <v>6.4036675112592242E-2</v>
      </c>
      <c r="Q666">
        <v>23.12643913709466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16.739999999999998</v>
      </c>
      <c r="G667" s="13">
        <f t="shared" si="122"/>
        <v>0</v>
      </c>
      <c r="H667" s="13">
        <f t="shared" si="123"/>
        <v>16.739999999999998</v>
      </c>
      <c r="I667" s="16">
        <f t="shared" si="130"/>
        <v>16.740001753355479</v>
      </c>
      <c r="J667" s="13">
        <f t="shared" si="124"/>
        <v>16.634112482309753</v>
      </c>
      <c r="K667" s="13">
        <f t="shared" si="125"/>
        <v>0.10588927104572576</v>
      </c>
      <c r="L667" s="13">
        <f t="shared" si="126"/>
        <v>0</v>
      </c>
      <c r="M667" s="13">
        <f t="shared" si="131"/>
        <v>1.1576509487590103</v>
      </c>
      <c r="N667" s="13">
        <f t="shared" si="127"/>
        <v>6.0680092235473188E-2</v>
      </c>
      <c r="O667" s="13">
        <f t="shared" si="128"/>
        <v>6.0680092235473188E-2</v>
      </c>
      <c r="Q667">
        <v>20.853032464306711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91.846666670000005</v>
      </c>
      <c r="G668" s="13">
        <f t="shared" si="122"/>
        <v>0.69430561769609911</v>
      </c>
      <c r="H668" s="13">
        <f t="shared" si="123"/>
        <v>91.152361052303903</v>
      </c>
      <c r="I668" s="16">
        <f t="shared" si="130"/>
        <v>91.258250323349628</v>
      </c>
      <c r="J668" s="13">
        <f t="shared" si="124"/>
        <v>63.11163793716139</v>
      </c>
      <c r="K668" s="13">
        <f t="shared" si="125"/>
        <v>28.146612386188238</v>
      </c>
      <c r="L668" s="13">
        <f t="shared" si="126"/>
        <v>0.49155160514030233</v>
      </c>
      <c r="M668" s="13">
        <f t="shared" si="131"/>
        <v>1.5885224616638396</v>
      </c>
      <c r="N668" s="13">
        <f t="shared" si="127"/>
        <v>8.3264899143574822E-2</v>
      </c>
      <c r="O668" s="13">
        <f t="shared" si="128"/>
        <v>0.77757051683967393</v>
      </c>
      <c r="Q668">
        <v>13.33487747068717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139.68</v>
      </c>
      <c r="G669" s="13">
        <f t="shared" si="122"/>
        <v>1.6509722842960992</v>
      </c>
      <c r="H669" s="13">
        <f t="shared" si="123"/>
        <v>138.0290277157039</v>
      </c>
      <c r="I669" s="16">
        <f t="shared" si="130"/>
        <v>165.68408849675185</v>
      </c>
      <c r="J669" s="13">
        <f t="shared" si="124"/>
        <v>75.489045303855676</v>
      </c>
      <c r="K669" s="13">
        <f t="shared" si="125"/>
        <v>90.195043192896179</v>
      </c>
      <c r="L669" s="13">
        <f t="shared" si="126"/>
        <v>3.0220199230309293</v>
      </c>
      <c r="M669" s="13">
        <f t="shared" si="131"/>
        <v>4.5272774855511946</v>
      </c>
      <c r="N669" s="13">
        <f t="shared" si="127"/>
        <v>0.23730435818613535</v>
      </c>
      <c r="O669" s="13">
        <f t="shared" si="128"/>
        <v>1.8882766424822346</v>
      </c>
      <c r="Q669">
        <v>12.89918288752027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31.74666667</v>
      </c>
      <c r="G670" s="13">
        <f t="shared" si="122"/>
        <v>0</v>
      </c>
      <c r="H670" s="13">
        <f t="shared" si="123"/>
        <v>31.74666667</v>
      </c>
      <c r="I670" s="16">
        <f t="shared" si="130"/>
        <v>118.91968993986525</v>
      </c>
      <c r="J670" s="13">
        <f t="shared" si="124"/>
        <v>67.358603010884437</v>
      </c>
      <c r="K670" s="13">
        <f t="shared" si="125"/>
        <v>51.561086928980814</v>
      </c>
      <c r="L670" s="13">
        <f t="shared" si="126"/>
        <v>1.4464441824428032</v>
      </c>
      <c r="M670" s="13">
        <f t="shared" si="131"/>
        <v>5.7364173098078624</v>
      </c>
      <c r="N670" s="13">
        <f t="shared" si="127"/>
        <v>0.30068332067921766</v>
      </c>
      <c r="O670" s="13">
        <f t="shared" si="128"/>
        <v>0.30068332067921766</v>
      </c>
      <c r="Q670">
        <v>12.359536182119459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31.173333329999998</v>
      </c>
      <c r="G671" s="13">
        <f t="shared" si="122"/>
        <v>0</v>
      </c>
      <c r="H671" s="13">
        <f t="shared" si="123"/>
        <v>31.173333329999998</v>
      </c>
      <c r="I671" s="16">
        <f t="shared" si="130"/>
        <v>81.287976076538001</v>
      </c>
      <c r="J671" s="13">
        <f t="shared" si="124"/>
        <v>57.386316269767676</v>
      </c>
      <c r="K671" s="13">
        <f t="shared" si="125"/>
        <v>23.901659806770326</v>
      </c>
      <c r="L671" s="13">
        <f t="shared" si="126"/>
        <v>0.31843331877094172</v>
      </c>
      <c r="M671" s="13">
        <f t="shared" si="131"/>
        <v>5.7541673078995865</v>
      </c>
      <c r="N671" s="13">
        <f t="shared" si="127"/>
        <v>0.30161371470043785</v>
      </c>
      <c r="O671" s="13">
        <f t="shared" si="128"/>
        <v>0.30161371470043785</v>
      </c>
      <c r="Q671">
        <v>12.231617222580651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39.713333329999998</v>
      </c>
      <c r="G672" s="13">
        <f t="shared" si="122"/>
        <v>0</v>
      </c>
      <c r="H672" s="13">
        <f t="shared" si="123"/>
        <v>39.713333329999998</v>
      </c>
      <c r="I672" s="16">
        <f t="shared" si="130"/>
        <v>63.29655981799938</v>
      </c>
      <c r="J672" s="13">
        <f t="shared" si="124"/>
        <v>51.407266372710289</v>
      </c>
      <c r="K672" s="13">
        <f t="shared" si="125"/>
        <v>11.889293445289091</v>
      </c>
      <c r="L672" s="13">
        <f t="shared" si="126"/>
        <v>0</v>
      </c>
      <c r="M672" s="13">
        <f t="shared" si="131"/>
        <v>5.4525535931991485</v>
      </c>
      <c r="N672" s="13">
        <f t="shared" si="127"/>
        <v>0.28580415824723771</v>
      </c>
      <c r="O672" s="13">
        <f t="shared" si="128"/>
        <v>0.28580415824723771</v>
      </c>
      <c r="Q672">
        <v>13.45712599685551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6.52</v>
      </c>
      <c r="G673" s="13">
        <f t="shared" si="122"/>
        <v>0</v>
      </c>
      <c r="H673" s="13">
        <f t="shared" si="123"/>
        <v>6.52</v>
      </c>
      <c r="I673" s="16">
        <f t="shared" si="130"/>
        <v>18.409293445289091</v>
      </c>
      <c r="J673" s="13">
        <f t="shared" si="124"/>
        <v>18.22556380749829</v>
      </c>
      <c r="K673" s="13">
        <f t="shared" si="125"/>
        <v>0.18372963779080109</v>
      </c>
      <c r="L673" s="13">
        <f t="shared" si="126"/>
        <v>0</v>
      </c>
      <c r="M673" s="13">
        <f t="shared" si="131"/>
        <v>5.1667494349519103</v>
      </c>
      <c r="N673" s="13">
        <f t="shared" si="127"/>
        <v>0.2708232845198717</v>
      </c>
      <c r="O673" s="13">
        <f t="shared" si="128"/>
        <v>0.2708232845198717</v>
      </c>
      <c r="Q673">
        <v>18.936577512039079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31.853333330000002</v>
      </c>
      <c r="G674" s="13">
        <f t="shared" si="122"/>
        <v>0</v>
      </c>
      <c r="H674" s="13">
        <f t="shared" si="123"/>
        <v>31.853333330000002</v>
      </c>
      <c r="I674" s="16">
        <f t="shared" si="130"/>
        <v>32.037062967790803</v>
      </c>
      <c r="J674" s="13">
        <f t="shared" si="124"/>
        <v>31.010046899592627</v>
      </c>
      <c r="K674" s="13">
        <f t="shared" si="125"/>
        <v>1.0270160681981757</v>
      </c>
      <c r="L674" s="13">
        <f t="shared" si="126"/>
        <v>0</v>
      </c>
      <c r="M674" s="13">
        <f t="shared" si="131"/>
        <v>4.8959261504320386</v>
      </c>
      <c r="N674" s="13">
        <f t="shared" si="127"/>
        <v>0.25662765681205857</v>
      </c>
      <c r="O674" s="13">
        <f t="shared" si="128"/>
        <v>0.25662765681205857</v>
      </c>
      <c r="Q674">
        <v>18.28092745471135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3.246666667</v>
      </c>
      <c r="G675" s="13">
        <f t="shared" si="122"/>
        <v>0</v>
      </c>
      <c r="H675" s="13">
        <f t="shared" si="123"/>
        <v>3.246666667</v>
      </c>
      <c r="I675" s="16">
        <f t="shared" si="130"/>
        <v>4.2736827351981752</v>
      </c>
      <c r="J675" s="13">
        <f t="shared" si="124"/>
        <v>4.2722698018232936</v>
      </c>
      <c r="K675" s="13">
        <f t="shared" si="125"/>
        <v>1.4129333748815753E-3</v>
      </c>
      <c r="L675" s="13">
        <f t="shared" si="126"/>
        <v>0</v>
      </c>
      <c r="M675" s="13">
        <f t="shared" si="131"/>
        <v>4.6392984936199797</v>
      </c>
      <c r="N675" s="13">
        <f t="shared" si="127"/>
        <v>0.24317611522068136</v>
      </c>
      <c r="O675" s="13">
        <f t="shared" si="128"/>
        <v>0.24317611522068136</v>
      </c>
      <c r="Q675">
        <v>22.479044729027041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0.85333333300000003</v>
      </c>
      <c r="G676" s="13">
        <f t="shared" si="122"/>
        <v>0</v>
      </c>
      <c r="H676" s="13">
        <f t="shared" si="123"/>
        <v>0.85333333300000003</v>
      </c>
      <c r="I676" s="16">
        <f t="shared" si="130"/>
        <v>0.8547462663748816</v>
      </c>
      <c r="J676" s="13">
        <f t="shared" si="124"/>
        <v>0.85473558841292308</v>
      </c>
      <c r="K676" s="13">
        <f t="shared" si="125"/>
        <v>1.0677961958527327E-5</v>
      </c>
      <c r="L676" s="13">
        <f t="shared" si="126"/>
        <v>0</v>
      </c>
      <c r="M676" s="13">
        <f t="shared" si="131"/>
        <v>4.3961223783992986</v>
      </c>
      <c r="N676" s="13">
        <f t="shared" si="127"/>
        <v>0.23042965730357498</v>
      </c>
      <c r="O676" s="13">
        <f t="shared" si="128"/>
        <v>0.23042965730357498</v>
      </c>
      <c r="Q676">
        <v>22.88677753015385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3.0533333329999999</v>
      </c>
      <c r="G677" s="13">
        <f t="shared" si="122"/>
        <v>0</v>
      </c>
      <c r="H677" s="13">
        <f t="shared" si="123"/>
        <v>3.0533333329999999</v>
      </c>
      <c r="I677" s="16">
        <f t="shared" si="130"/>
        <v>3.0533440109619585</v>
      </c>
      <c r="J677" s="13">
        <f t="shared" si="124"/>
        <v>3.0529554142770592</v>
      </c>
      <c r="K677" s="13">
        <f t="shared" si="125"/>
        <v>3.8859668489932275E-4</v>
      </c>
      <c r="L677" s="13">
        <f t="shared" si="126"/>
        <v>0</v>
      </c>
      <c r="M677" s="13">
        <f t="shared" si="131"/>
        <v>4.1656927210957235</v>
      </c>
      <c r="N677" s="13">
        <f t="shared" si="127"/>
        <v>0.21835132499282234</v>
      </c>
      <c r="O677" s="13">
        <f t="shared" si="128"/>
        <v>0.21835132499282234</v>
      </c>
      <c r="Q677">
        <v>24.491510193548379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4.6466666669999999</v>
      </c>
      <c r="G678" s="13">
        <f t="shared" si="122"/>
        <v>0</v>
      </c>
      <c r="H678" s="13">
        <f t="shared" si="123"/>
        <v>4.6466666669999999</v>
      </c>
      <c r="I678" s="16">
        <f t="shared" si="130"/>
        <v>4.6470552636848996</v>
      </c>
      <c r="J678" s="13">
        <f t="shared" si="124"/>
        <v>4.645414897761456</v>
      </c>
      <c r="K678" s="13">
        <f t="shared" si="125"/>
        <v>1.6403659234436319E-3</v>
      </c>
      <c r="L678" s="13">
        <f t="shared" si="126"/>
        <v>0</v>
      </c>
      <c r="M678" s="13">
        <f t="shared" si="131"/>
        <v>3.9473413961029014</v>
      </c>
      <c r="N678" s="13">
        <f t="shared" si="127"/>
        <v>0.20690609743566823</v>
      </c>
      <c r="O678" s="13">
        <f t="shared" si="128"/>
        <v>0.20690609743566823</v>
      </c>
      <c r="Q678">
        <v>23.203479230600419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7.4533333329999998</v>
      </c>
      <c r="G679" s="13">
        <f t="shared" si="122"/>
        <v>0</v>
      </c>
      <c r="H679" s="13">
        <f t="shared" si="123"/>
        <v>7.4533333329999998</v>
      </c>
      <c r="I679" s="16">
        <f t="shared" si="130"/>
        <v>7.4549736989234434</v>
      </c>
      <c r="J679" s="13">
        <f t="shared" si="124"/>
        <v>7.443341022358501</v>
      </c>
      <c r="K679" s="13">
        <f t="shared" si="125"/>
        <v>1.1632676564942379E-2</v>
      </c>
      <c r="L679" s="13">
        <f t="shared" si="126"/>
        <v>0</v>
      </c>
      <c r="M679" s="13">
        <f t="shared" si="131"/>
        <v>3.7404352986672329</v>
      </c>
      <c r="N679" s="13">
        <f t="shared" si="127"/>
        <v>0.19606078945234467</v>
      </c>
      <c r="O679" s="13">
        <f t="shared" si="128"/>
        <v>0.19606078945234467</v>
      </c>
      <c r="Q679">
        <v>19.363353123108212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80.253333330000004</v>
      </c>
      <c r="G680" s="13">
        <f t="shared" si="122"/>
        <v>0.4624389508960991</v>
      </c>
      <c r="H680" s="13">
        <f t="shared" si="123"/>
        <v>79.790894379103904</v>
      </c>
      <c r="I680" s="16">
        <f t="shared" si="130"/>
        <v>79.802527055668847</v>
      </c>
      <c r="J680" s="13">
        <f t="shared" si="124"/>
        <v>60.368856369054328</v>
      </c>
      <c r="K680" s="13">
        <f t="shared" si="125"/>
        <v>19.433670686614519</v>
      </c>
      <c r="L680" s="13">
        <f t="shared" si="126"/>
        <v>0.13621912308153192</v>
      </c>
      <c r="M680" s="13">
        <f t="shared" si="131"/>
        <v>3.6805936322964201</v>
      </c>
      <c r="N680" s="13">
        <f t="shared" si="127"/>
        <v>0.19292409454547493</v>
      </c>
      <c r="O680" s="13">
        <f t="shared" si="128"/>
        <v>0.65536304544157398</v>
      </c>
      <c r="Q680">
        <v>14.13082896031273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20.91333333</v>
      </c>
      <c r="G681" s="13">
        <f t="shared" si="122"/>
        <v>0</v>
      </c>
      <c r="H681" s="13">
        <f t="shared" si="123"/>
        <v>20.91333333</v>
      </c>
      <c r="I681" s="16">
        <f t="shared" si="130"/>
        <v>40.210784893532988</v>
      </c>
      <c r="J681" s="13">
        <f t="shared" si="124"/>
        <v>34.512896237987484</v>
      </c>
      <c r="K681" s="13">
        <f t="shared" si="125"/>
        <v>5.6978886555455048</v>
      </c>
      <c r="L681" s="13">
        <f t="shared" si="126"/>
        <v>0</v>
      </c>
      <c r="M681" s="13">
        <f t="shared" si="131"/>
        <v>3.487669537750945</v>
      </c>
      <c r="N681" s="13">
        <f t="shared" si="127"/>
        <v>0.1828116751983358</v>
      </c>
      <c r="O681" s="13">
        <f t="shared" si="128"/>
        <v>0.1828116751983358</v>
      </c>
      <c r="Q681">
        <v>9.4592473026526367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49.68</v>
      </c>
      <c r="G682" s="13">
        <f t="shared" si="122"/>
        <v>0</v>
      </c>
      <c r="H682" s="13">
        <f t="shared" si="123"/>
        <v>49.68</v>
      </c>
      <c r="I682" s="16">
        <f t="shared" si="130"/>
        <v>55.377888655545505</v>
      </c>
      <c r="J682" s="13">
        <f t="shared" si="124"/>
        <v>42.466556142627695</v>
      </c>
      <c r="K682" s="13">
        <f t="shared" si="125"/>
        <v>12.911332512917809</v>
      </c>
      <c r="L682" s="13">
        <f t="shared" si="126"/>
        <v>0</v>
      </c>
      <c r="M682" s="13">
        <f t="shared" si="131"/>
        <v>3.304857862552609</v>
      </c>
      <c r="N682" s="13">
        <f t="shared" si="127"/>
        <v>0.17322931418990919</v>
      </c>
      <c r="O682" s="13">
        <f t="shared" si="128"/>
        <v>0.17322931418990919</v>
      </c>
      <c r="Q682">
        <v>9.2124669225806457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45.106666670000003</v>
      </c>
      <c r="G683" s="13">
        <f t="shared" si="122"/>
        <v>0</v>
      </c>
      <c r="H683" s="13">
        <f t="shared" si="123"/>
        <v>45.106666670000003</v>
      </c>
      <c r="I683" s="16">
        <f t="shared" si="130"/>
        <v>58.017999182917812</v>
      </c>
      <c r="J683" s="13">
        <f t="shared" si="124"/>
        <v>46.108892117022371</v>
      </c>
      <c r="K683" s="13">
        <f t="shared" si="125"/>
        <v>11.909107065895441</v>
      </c>
      <c r="L683" s="13">
        <f t="shared" si="126"/>
        <v>0</v>
      </c>
      <c r="M683" s="13">
        <f t="shared" si="131"/>
        <v>3.1316285483626998</v>
      </c>
      <c r="N683" s="13">
        <f t="shared" si="127"/>
        <v>0.16414922768006809</v>
      </c>
      <c r="O683" s="13">
        <f t="shared" si="128"/>
        <v>0.16414922768006809</v>
      </c>
      <c r="Q683">
        <v>11.27991585309424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77.180000000000007</v>
      </c>
      <c r="G684" s="13">
        <f t="shared" si="122"/>
        <v>0.40097228429609916</v>
      </c>
      <c r="H684" s="13">
        <f t="shared" si="123"/>
        <v>76.779027715703904</v>
      </c>
      <c r="I684" s="16">
        <f t="shared" si="130"/>
        <v>88.688134781599345</v>
      </c>
      <c r="J684" s="13">
        <f t="shared" si="124"/>
        <v>60.065519878992873</v>
      </c>
      <c r="K684" s="13">
        <f t="shared" si="125"/>
        <v>28.622614902606472</v>
      </c>
      <c r="L684" s="13">
        <f t="shared" si="126"/>
        <v>0.51096401044004014</v>
      </c>
      <c r="M684" s="13">
        <f t="shared" si="131"/>
        <v>3.4784433311226715</v>
      </c>
      <c r="N684" s="13">
        <f t="shared" si="127"/>
        <v>0.18232806909082358</v>
      </c>
      <c r="O684" s="13">
        <f t="shared" si="128"/>
        <v>0.58330035338692277</v>
      </c>
      <c r="Q684">
        <v>12.3425524463625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37.166666669999998</v>
      </c>
      <c r="G685" s="13">
        <f t="shared" si="122"/>
        <v>0</v>
      </c>
      <c r="H685" s="13">
        <f t="shared" si="123"/>
        <v>37.166666669999998</v>
      </c>
      <c r="I685" s="16">
        <f t="shared" si="130"/>
        <v>65.278317562166436</v>
      </c>
      <c r="J685" s="13">
        <f t="shared" si="124"/>
        <v>53.229898926524235</v>
      </c>
      <c r="K685" s="13">
        <f t="shared" si="125"/>
        <v>12.0484186356422</v>
      </c>
      <c r="L685" s="13">
        <f t="shared" si="126"/>
        <v>0</v>
      </c>
      <c r="M685" s="13">
        <f t="shared" si="131"/>
        <v>3.2961152620318477</v>
      </c>
      <c r="N685" s="13">
        <f t="shared" si="127"/>
        <v>0.17277105705588588</v>
      </c>
      <c r="O685" s="13">
        <f t="shared" si="128"/>
        <v>0.17277105705588588</v>
      </c>
      <c r="Q685">
        <v>14.07632479803927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14.46</v>
      </c>
      <c r="G686" s="13">
        <f t="shared" si="122"/>
        <v>0</v>
      </c>
      <c r="H686" s="13">
        <f t="shared" si="123"/>
        <v>14.46</v>
      </c>
      <c r="I686" s="16">
        <f t="shared" si="130"/>
        <v>26.508418635642201</v>
      </c>
      <c r="J686" s="13">
        <f t="shared" si="124"/>
        <v>25.873814300732423</v>
      </c>
      <c r="K686" s="13">
        <f t="shared" si="125"/>
        <v>0.63460433490977763</v>
      </c>
      <c r="L686" s="13">
        <f t="shared" si="126"/>
        <v>0</v>
      </c>
      <c r="M686" s="13">
        <f t="shared" si="131"/>
        <v>3.1233442049759619</v>
      </c>
      <c r="N686" s="13">
        <f t="shared" si="127"/>
        <v>0.163714990813285</v>
      </c>
      <c r="O686" s="13">
        <f t="shared" si="128"/>
        <v>0.163714990813285</v>
      </c>
      <c r="Q686">
        <v>17.755219757495411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1.0533333330000001</v>
      </c>
      <c r="G687" s="13">
        <f t="shared" si="122"/>
        <v>0</v>
      </c>
      <c r="H687" s="13">
        <f t="shared" si="123"/>
        <v>1.0533333330000001</v>
      </c>
      <c r="I687" s="16">
        <f t="shared" si="130"/>
        <v>1.6879376679097777</v>
      </c>
      <c r="J687" s="13">
        <f t="shared" si="124"/>
        <v>1.6878482859701736</v>
      </c>
      <c r="K687" s="13">
        <f t="shared" si="125"/>
        <v>8.9381939604171734E-5</v>
      </c>
      <c r="L687" s="13">
        <f t="shared" si="126"/>
        <v>0</v>
      </c>
      <c r="M687" s="13">
        <f t="shared" si="131"/>
        <v>2.959629214162677</v>
      </c>
      <c r="N687" s="13">
        <f t="shared" si="127"/>
        <v>0.155133612502725</v>
      </c>
      <c r="O687" s="13">
        <f t="shared" si="128"/>
        <v>0.155133612502725</v>
      </c>
      <c r="Q687">
        <v>22.29479535615291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0.43333333299999999</v>
      </c>
      <c r="G688" s="13">
        <f t="shared" si="122"/>
        <v>0</v>
      </c>
      <c r="H688" s="13">
        <f t="shared" si="123"/>
        <v>0.43333333299999999</v>
      </c>
      <c r="I688" s="16">
        <f t="shared" si="130"/>
        <v>0.43342271493960416</v>
      </c>
      <c r="J688" s="13">
        <f t="shared" si="124"/>
        <v>0.43342170982993566</v>
      </c>
      <c r="K688" s="13">
        <f t="shared" si="125"/>
        <v>1.0051096684948746E-6</v>
      </c>
      <c r="L688" s="13">
        <f t="shared" si="126"/>
        <v>0</v>
      </c>
      <c r="M688" s="13">
        <f t="shared" si="131"/>
        <v>2.8044956016599518</v>
      </c>
      <c r="N688" s="13">
        <f t="shared" si="127"/>
        <v>0.14700204061088773</v>
      </c>
      <c r="O688" s="13">
        <f t="shared" si="128"/>
        <v>0.14700204061088773</v>
      </c>
      <c r="Q688">
        <v>25.21498431856244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22.346666670000001</v>
      </c>
      <c r="G689" s="13">
        <f t="shared" si="122"/>
        <v>0</v>
      </c>
      <c r="H689" s="13">
        <f t="shared" si="123"/>
        <v>22.346666670000001</v>
      </c>
      <c r="I689" s="16">
        <f t="shared" si="130"/>
        <v>22.346667675109671</v>
      </c>
      <c r="J689" s="13">
        <f t="shared" si="124"/>
        <v>22.207572376262426</v>
      </c>
      <c r="K689" s="13">
        <f t="shared" si="125"/>
        <v>0.13909529884724492</v>
      </c>
      <c r="L689" s="13">
        <f t="shared" si="126"/>
        <v>0</v>
      </c>
      <c r="M689" s="13">
        <f t="shared" si="131"/>
        <v>2.6574935610490642</v>
      </c>
      <c r="N689" s="13">
        <f t="shared" si="127"/>
        <v>0.13929669782804485</v>
      </c>
      <c r="O689" s="13">
        <f t="shared" si="128"/>
        <v>0.13929669782804485</v>
      </c>
      <c r="Q689">
        <v>25.078151319327279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4.8533333330000001</v>
      </c>
      <c r="G690" s="13">
        <f t="shared" si="122"/>
        <v>0</v>
      </c>
      <c r="H690" s="13">
        <f t="shared" si="123"/>
        <v>4.8533333330000001</v>
      </c>
      <c r="I690" s="16">
        <f t="shared" si="130"/>
        <v>4.9924286318472451</v>
      </c>
      <c r="J690" s="13">
        <f t="shared" si="124"/>
        <v>4.9908930855800087</v>
      </c>
      <c r="K690" s="13">
        <f t="shared" si="125"/>
        <v>1.5355462672363984E-3</v>
      </c>
      <c r="L690" s="13">
        <f t="shared" si="126"/>
        <v>0</v>
      </c>
      <c r="M690" s="13">
        <f t="shared" si="131"/>
        <v>2.5181968632210192</v>
      </c>
      <c r="N690" s="13">
        <f t="shared" si="127"/>
        <v>0.13199524268617879</v>
      </c>
      <c r="O690" s="13">
        <f t="shared" si="128"/>
        <v>0.13199524268617879</v>
      </c>
      <c r="Q690">
        <v>25.214193193548379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31.8</v>
      </c>
      <c r="G691" s="13">
        <f t="shared" si="122"/>
        <v>0</v>
      </c>
      <c r="H691" s="13">
        <f t="shared" si="123"/>
        <v>31.8</v>
      </c>
      <c r="I691" s="16">
        <f t="shared" si="130"/>
        <v>31.801535546267239</v>
      </c>
      <c r="J691" s="13">
        <f t="shared" si="124"/>
        <v>30.74215230288263</v>
      </c>
      <c r="K691" s="13">
        <f t="shared" si="125"/>
        <v>1.0593832433846089</v>
      </c>
      <c r="L691" s="13">
        <f t="shared" si="126"/>
        <v>0</v>
      </c>
      <c r="M691" s="13">
        <f t="shared" si="131"/>
        <v>2.3862016205348402</v>
      </c>
      <c r="N691" s="13">
        <f t="shared" si="127"/>
        <v>0.12507650478039892</v>
      </c>
      <c r="O691" s="13">
        <f t="shared" si="128"/>
        <v>0.12507650478039892</v>
      </c>
      <c r="Q691">
        <v>17.890956231347189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35.27333333</v>
      </c>
      <c r="G692" s="13">
        <f t="shared" si="122"/>
        <v>0</v>
      </c>
      <c r="H692" s="13">
        <f t="shared" si="123"/>
        <v>35.27333333</v>
      </c>
      <c r="I692" s="16">
        <f t="shared" si="130"/>
        <v>36.332716573384609</v>
      </c>
      <c r="J692" s="13">
        <f t="shared" si="124"/>
        <v>33.539774906692479</v>
      </c>
      <c r="K692" s="13">
        <f t="shared" si="125"/>
        <v>2.7929416666921298</v>
      </c>
      <c r="L692" s="13">
        <f t="shared" si="126"/>
        <v>0</v>
      </c>
      <c r="M692" s="13">
        <f t="shared" si="131"/>
        <v>2.2611251157544414</v>
      </c>
      <c r="N692" s="13">
        <f t="shared" si="127"/>
        <v>0.11852042338582897</v>
      </c>
      <c r="O692" s="13">
        <f t="shared" si="128"/>
        <v>0.11852042338582897</v>
      </c>
      <c r="Q692">
        <v>13.31097596041343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63.486666669999998</v>
      </c>
      <c r="G693" s="13">
        <f t="shared" si="122"/>
        <v>0.12710561769609896</v>
      </c>
      <c r="H693" s="13">
        <f t="shared" si="123"/>
        <v>63.359561052303903</v>
      </c>
      <c r="I693" s="16">
        <f t="shared" si="130"/>
        <v>66.152502718996033</v>
      </c>
      <c r="J693" s="13">
        <f t="shared" si="124"/>
        <v>50.603909050404788</v>
      </c>
      <c r="K693" s="13">
        <f t="shared" si="125"/>
        <v>15.548593668591245</v>
      </c>
      <c r="L693" s="13">
        <f t="shared" si="126"/>
        <v>0</v>
      </c>
      <c r="M693" s="13">
        <f t="shared" si="131"/>
        <v>2.1426046923686126</v>
      </c>
      <c r="N693" s="13">
        <f t="shared" si="127"/>
        <v>0.1123079892919866</v>
      </c>
      <c r="O693" s="13">
        <f t="shared" si="128"/>
        <v>0.23941360698808556</v>
      </c>
      <c r="Q693">
        <v>11.777898558007919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57.28</v>
      </c>
      <c r="G694" s="13">
        <f t="shared" si="122"/>
        <v>2.9722842960990194E-3</v>
      </c>
      <c r="H694" s="13">
        <f t="shared" si="123"/>
        <v>57.277027715703902</v>
      </c>
      <c r="I694" s="16">
        <f t="shared" si="130"/>
        <v>72.825621384295147</v>
      </c>
      <c r="J694" s="13">
        <f t="shared" si="124"/>
        <v>50.36541382094132</v>
      </c>
      <c r="K694" s="13">
        <f t="shared" si="125"/>
        <v>22.460207563353826</v>
      </c>
      <c r="L694" s="13">
        <f t="shared" si="126"/>
        <v>0.25964779935820115</v>
      </c>
      <c r="M694" s="13">
        <f t="shared" si="131"/>
        <v>2.2899445024348273</v>
      </c>
      <c r="N694" s="13">
        <f t="shared" si="127"/>
        <v>0.12003103679119975</v>
      </c>
      <c r="O694" s="13">
        <f t="shared" si="128"/>
        <v>0.12300332108729878</v>
      </c>
      <c r="Q694">
        <v>10.002074022580651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69.206666670000004</v>
      </c>
      <c r="G695" s="13">
        <f t="shared" si="122"/>
        <v>0.24150561769609907</v>
      </c>
      <c r="H695" s="13">
        <f t="shared" si="123"/>
        <v>68.965161052303898</v>
      </c>
      <c r="I695" s="16">
        <f t="shared" si="130"/>
        <v>91.165720816299526</v>
      </c>
      <c r="J695" s="13">
        <f t="shared" si="124"/>
        <v>55.025857995644188</v>
      </c>
      <c r="K695" s="13">
        <f t="shared" si="125"/>
        <v>36.139862820655338</v>
      </c>
      <c r="L695" s="13">
        <f t="shared" si="126"/>
        <v>0.81753353116828209</v>
      </c>
      <c r="M695" s="13">
        <f t="shared" si="131"/>
        <v>2.9874469968119093</v>
      </c>
      <c r="N695" s="13">
        <f t="shared" si="127"/>
        <v>0.1565917252600732</v>
      </c>
      <c r="O695" s="13">
        <f t="shared" si="128"/>
        <v>0.39809734295617227</v>
      </c>
      <c r="Q695">
        <v>9.8473751693875915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57.053333330000001</v>
      </c>
      <c r="G696" s="13">
        <f t="shared" si="122"/>
        <v>0</v>
      </c>
      <c r="H696" s="13">
        <f t="shared" si="123"/>
        <v>57.053333330000001</v>
      </c>
      <c r="I696" s="16">
        <f t="shared" si="130"/>
        <v>92.375662619487059</v>
      </c>
      <c r="J696" s="13">
        <f t="shared" si="124"/>
        <v>61.308407507351454</v>
      </c>
      <c r="K696" s="13">
        <f t="shared" si="125"/>
        <v>31.067255112135605</v>
      </c>
      <c r="L696" s="13">
        <f t="shared" si="126"/>
        <v>0.61066169043658591</v>
      </c>
      <c r="M696" s="13">
        <f t="shared" si="131"/>
        <v>3.4415169619884223</v>
      </c>
      <c r="N696" s="13">
        <f t="shared" si="127"/>
        <v>0.1803925154704604</v>
      </c>
      <c r="O696" s="13">
        <f t="shared" si="128"/>
        <v>0.1803925154704604</v>
      </c>
      <c r="Q696">
        <v>12.40033005389146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38.686666670000001</v>
      </c>
      <c r="G697" s="13">
        <f t="shared" si="122"/>
        <v>0</v>
      </c>
      <c r="H697" s="13">
        <f t="shared" si="123"/>
        <v>38.686666670000001</v>
      </c>
      <c r="I697" s="16">
        <f t="shared" si="130"/>
        <v>69.14326009169902</v>
      </c>
      <c r="J697" s="13">
        <f t="shared" si="124"/>
        <v>56.046029699944548</v>
      </c>
      <c r="K697" s="13">
        <f t="shared" si="125"/>
        <v>13.097230391754472</v>
      </c>
      <c r="L697" s="13">
        <f t="shared" si="126"/>
        <v>0</v>
      </c>
      <c r="M697" s="13">
        <f t="shared" si="131"/>
        <v>3.2611244465179619</v>
      </c>
      <c r="N697" s="13">
        <f t="shared" si="127"/>
        <v>0.17093695851776164</v>
      </c>
      <c r="O697" s="13">
        <f t="shared" si="128"/>
        <v>0.17093695851776164</v>
      </c>
      <c r="Q697">
        <v>14.65230365865505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42.013333330000002</v>
      </c>
      <c r="G698" s="13">
        <f t="shared" si="122"/>
        <v>0</v>
      </c>
      <c r="H698" s="13">
        <f t="shared" si="123"/>
        <v>42.013333330000002</v>
      </c>
      <c r="I698" s="16">
        <f t="shared" si="130"/>
        <v>55.110563721754474</v>
      </c>
      <c r="J698" s="13">
        <f t="shared" si="124"/>
        <v>48.958067794095491</v>
      </c>
      <c r="K698" s="13">
        <f t="shared" si="125"/>
        <v>6.1524959276589826</v>
      </c>
      <c r="L698" s="13">
        <f t="shared" si="126"/>
        <v>0</v>
      </c>
      <c r="M698" s="13">
        <f t="shared" si="131"/>
        <v>3.0901874880002</v>
      </c>
      <c r="N698" s="13">
        <f t="shared" si="127"/>
        <v>0.16197702942995826</v>
      </c>
      <c r="O698" s="13">
        <f t="shared" si="128"/>
        <v>0.16197702942995826</v>
      </c>
      <c r="Q698">
        <v>16.200736191536251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1.586666667</v>
      </c>
      <c r="G699" s="13">
        <f t="shared" si="122"/>
        <v>0</v>
      </c>
      <c r="H699" s="13">
        <f t="shared" si="123"/>
        <v>1.586666667</v>
      </c>
      <c r="I699" s="16">
        <f t="shared" si="130"/>
        <v>7.7391625946589828</v>
      </c>
      <c r="J699" s="13">
        <f t="shared" si="124"/>
        <v>7.7288927757771111</v>
      </c>
      <c r="K699" s="13">
        <f t="shared" si="125"/>
        <v>1.0269818881871728E-2</v>
      </c>
      <c r="L699" s="13">
        <f t="shared" si="126"/>
        <v>0</v>
      </c>
      <c r="M699" s="13">
        <f t="shared" si="131"/>
        <v>2.9282104585702418</v>
      </c>
      <c r="N699" s="13">
        <f t="shared" si="127"/>
        <v>0.15348674909427143</v>
      </c>
      <c r="O699" s="13">
        <f t="shared" si="128"/>
        <v>0.15348674909427143</v>
      </c>
      <c r="Q699">
        <v>21.038084073906489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0.47333333300000002</v>
      </c>
      <c r="G700" s="13">
        <f t="shared" si="122"/>
        <v>0</v>
      </c>
      <c r="H700" s="13">
        <f t="shared" si="123"/>
        <v>0.47333333300000002</v>
      </c>
      <c r="I700" s="16">
        <f t="shared" si="130"/>
        <v>0.48360315188187175</v>
      </c>
      <c r="J700" s="13">
        <f t="shared" si="124"/>
        <v>0.48360141658890338</v>
      </c>
      <c r="K700" s="13">
        <f t="shared" si="125"/>
        <v>1.7352929683744911E-6</v>
      </c>
      <c r="L700" s="13">
        <f t="shared" si="126"/>
        <v>0</v>
      </c>
      <c r="M700" s="13">
        <f t="shared" si="131"/>
        <v>2.7747237094759702</v>
      </c>
      <c r="N700" s="13">
        <f t="shared" si="127"/>
        <v>0.14544150013391133</v>
      </c>
      <c r="O700" s="13">
        <f t="shared" si="128"/>
        <v>0.14544150013391133</v>
      </c>
      <c r="Q700">
        <v>23.65817463510011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0.27333333300000001</v>
      </c>
      <c r="G701" s="13">
        <f t="shared" si="122"/>
        <v>0</v>
      </c>
      <c r="H701" s="13">
        <f t="shared" si="123"/>
        <v>0.27333333300000001</v>
      </c>
      <c r="I701" s="16">
        <f t="shared" si="130"/>
        <v>0.27333506829296839</v>
      </c>
      <c r="J701" s="13">
        <f t="shared" si="124"/>
        <v>0.27333480779195818</v>
      </c>
      <c r="K701" s="13">
        <f t="shared" si="125"/>
        <v>2.6050101020747007E-7</v>
      </c>
      <c r="L701" s="13">
        <f t="shared" si="126"/>
        <v>0</v>
      </c>
      <c r="M701" s="13">
        <f t="shared" si="131"/>
        <v>2.6292822093420591</v>
      </c>
      <c r="N701" s="13">
        <f t="shared" si="127"/>
        <v>0.13781795553054704</v>
      </c>
      <c r="O701" s="13">
        <f t="shared" si="128"/>
        <v>0.13781795553054704</v>
      </c>
      <c r="Q701">
        <v>24.97920719354838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7.233333333</v>
      </c>
      <c r="G702" s="13">
        <f t="shared" si="122"/>
        <v>0</v>
      </c>
      <c r="H702" s="13">
        <f t="shared" si="123"/>
        <v>7.233333333</v>
      </c>
      <c r="I702" s="16">
        <f t="shared" si="130"/>
        <v>7.2333335935010101</v>
      </c>
      <c r="J702" s="13">
        <f t="shared" si="124"/>
        <v>7.2274798888198655</v>
      </c>
      <c r="K702" s="13">
        <f t="shared" si="125"/>
        <v>5.8537046811446558E-3</v>
      </c>
      <c r="L702" s="13">
        <f t="shared" si="126"/>
        <v>0</v>
      </c>
      <c r="M702" s="13">
        <f t="shared" si="131"/>
        <v>2.4914642538115119</v>
      </c>
      <c r="N702" s="13">
        <f t="shared" si="127"/>
        <v>0.13059401098814175</v>
      </c>
      <c r="O702" s="13">
        <f t="shared" si="128"/>
        <v>0.13059401098814175</v>
      </c>
      <c r="Q702">
        <v>23.59194901658438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9.5733333330000008</v>
      </c>
      <c r="G703" s="13">
        <f t="shared" si="122"/>
        <v>0</v>
      </c>
      <c r="H703" s="13">
        <f t="shared" si="123"/>
        <v>9.5733333330000008</v>
      </c>
      <c r="I703" s="16">
        <f t="shared" si="130"/>
        <v>9.5791870376811445</v>
      </c>
      <c r="J703" s="13">
        <f t="shared" si="124"/>
        <v>9.5539181057727998</v>
      </c>
      <c r="K703" s="13">
        <f t="shared" si="125"/>
        <v>2.5268931908344783E-2</v>
      </c>
      <c r="L703" s="13">
        <f t="shared" si="126"/>
        <v>0</v>
      </c>
      <c r="M703" s="13">
        <f t="shared" si="131"/>
        <v>2.3608702428233701</v>
      </c>
      <c r="N703" s="13">
        <f t="shared" si="127"/>
        <v>0.12374872084204393</v>
      </c>
      <c r="O703" s="13">
        <f t="shared" si="128"/>
        <v>0.12374872084204393</v>
      </c>
      <c r="Q703">
        <v>19.185124404218811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75.473333330000003</v>
      </c>
      <c r="G704" s="13">
        <f t="shared" si="122"/>
        <v>0.36683895089609908</v>
      </c>
      <c r="H704" s="13">
        <f t="shared" si="123"/>
        <v>75.106494379103907</v>
      </c>
      <c r="I704" s="16">
        <f t="shared" si="130"/>
        <v>75.13176331101225</v>
      </c>
      <c r="J704" s="13">
        <f t="shared" si="124"/>
        <v>61.747858157358095</v>
      </c>
      <c r="K704" s="13">
        <f t="shared" si="125"/>
        <v>13.383905153654155</v>
      </c>
      <c r="L704" s="13">
        <f t="shared" si="126"/>
        <v>0</v>
      </c>
      <c r="M704" s="13">
        <f t="shared" si="131"/>
        <v>2.2371215219813263</v>
      </c>
      <c r="N704" s="13">
        <f t="shared" si="127"/>
        <v>0.11726223732750382</v>
      </c>
      <c r="O704" s="13">
        <f t="shared" si="128"/>
        <v>0.48410118822360293</v>
      </c>
      <c r="Q704">
        <v>16.434013292886661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208.1</v>
      </c>
      <c r="G705" s="13">
        <f t="shared" si="122"/>
        <v>3.0193722842960988</v>
      </c>
      <c r="H705" s="13">
        <f t="shared" si="123"/>
        <v>205.08062771570388</v>
      </c>
      <c r="I705" s="16">
        <f t="shared" si="130"/>
        <v>218.46453286935804</v>
      </c>
      <c r="J705" s="13">
        <f t="shared" si="124"/>
        <v>80.080016714712613</v>
      </c>
      <c r="K705" s="13">
        <f t="shared" si="125"/>
        <v>138.38451615464544</v>
      </c>
      <c r="L705" s="13">
        <f t="shared" si="126"/>
        <v>4.9872901643594272</v>
      </c>
      <c r="M705" s="13">
        <f t="shared" si="131"/>
        <v>7.1071494490132494</v>
      </c>
      <c r="N705" s="13">
        <f t="shared" si="127"/>
        <v>0.37253239809436972</v>
      </c>
      <c r="O705" s="13">
        <f t="shared" si="128"/>
        <v>3.3919046823904684</v>
      </c>
      <c r="Q705">
        <v>13.115853571664809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8.1533333330000008</v>
      </c>
      <c r="G706" s="13">
        <f t="shared" si="122"/>
        <v>0</v>
      </c>
      <c r="H706" s="13">
        <f t="shared" si="123"/>
        <v>8.1533333330000008</v>
      </c>
      <c r="I706" s="16">
        <f t="shared" si="130"/>
        <v>141.55055932328602</v>
      </c>
      <c r="J706" s="13">
        <f t="shared" si="124"/>
        <v>63.377213982156618</v>
      </c>
      <c r="K706" s="13">
        <f t="shared" si="125"/>
        <v>78.173345341129405</v>
      </c>
      <c r="L706" s="13">
        <f t="shared" si="126"/>
        <v>2.5317492563010155</v>
      </c>
      <c r="M706" s="13">
        <f t="shared" si="131"/>
        <v>9.2663663072198954</v>
      </c>
      <c r="N706" s="13">
        <f t="shared" si="127"/>
        <v>0.48571114014336259</v>
      </c>
      <c r="O706" s="13">
        <f t="shared" si="128"/>
        <v>0.48571114014336259</v>
      </c>
      <c r="Q706">
        <v>10.24686262258065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1.5733333329999999</v>
      </c>
      <c r="G707" s="13">
        <f t="shared" si="122"/>
        <v>0</v>
      </c>
      <c r="H707" s="13">
        <f t="shared" si="123"/>
        <v>1.5733333329999999</v>
      </c>
      <c r="I707" s="16">
        <f t="shared" si="130"/>
        <v>77.214929417828387</v>
      </c>
      <c r="J707" s="13">
        <f t="shared" si="124"/>
        <v>59.273519075174654</v>
      </c>
      <c r="K707" s="13">
        <f t="shared" si="125"/>
        <v>17.941410342653732</v>
      </c>
      <c r="L707" s="13">
        <f t="shared" si="126"/>
        <v>7.5361540168587204E-2</v>
      </c>
      <c r="M707" s="13">
        <f t="shared" si="131"/>
        <v>8.8560167072451215</v>
      </c>
      <c r="N707" s="13">
        <f t="shared" si="127"/>
        <v>0.4642020215252235</v>
      </c>
      <c r="O707" s="13">
        <f t="shared" si="128"/>
        <v>0.4642020215252235</v>
      </c>
      <c r="Q707">
        <v>14.159559059689871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27.366666670000001</v>
      </c>
      <c r="G708" s="13">
        <f t="shared" si="122"/>
        <v>0</v>
      </c>
      <c r="H708" s="13">
        <f t="shared" si="123"/>
        <v>27.366666670000001</v>
      </c>
      <c r="I708" s="16">
        <f t="shared" si="130"/>
        <v>45.232715472485147</v>
      </c>
      <c r="J708" s="13">
        <f t="shared" si="124"/>
        <v>41.04400206891021</v>
      </c>
      <c r="K708" s="13">
        <f t="shared" si="125"/>
        <v>4.1887134035749369</v>
      </c>
      <c r="L708" s="13">
        <f t="shared" si="126"/>
        <v>0</v>
      </c>
      <c r="M708" s="13">
        <f t="shared" si="131"/>
        <v>8.3918146857198987</v>
      </c>
      <c r="N708" s="13">
        <f t="shared" si="127"/>
        <v>0.43987014367185218</v>
      </c>
      <c r="O708" s="13">
        <f t="shared" si="128"/>
        <v>0.43987014367185218</v>
      </c>
      <c r="Q708">
        <v>14.94352595180386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93.213333329999998</v>
      </c>
      <c r="G709" s="13">
        <f t="shared" si="122"/>
        <v>0.72163895089609897</v>
      </c>
      <c r="H709" s="13">
        <f t="shared" si="123"/>
        <v>92.491694379103905</v>
      </c>
      <c r="I709" s="16">
        <f t="shared" si="130"/>
        <v>96.680407782678841</v>
      </c>
      <c r="J709" s="13">
        <f t="shared" si="124"/>
        <v>67.784655236827817</v>
      </c>
      <c r="K709" s="13">
        <f t="shared" si="125"/>
        <v>28.895752545851025</v>
      </c>
      <c r="L709" s="13">
        <f t="shared" si="126"/>
        <v>0.52210315036135035</v>
      </c>
      <c r="M709" s="13">
        <f t="shared" si="131"/>
        <v>8.4740476924093961</v>
      </c>
      <c r="N709" s="13">
        <f t="shared" si="127"/>
        <v>0.44418051584065499</v>
      </c>
      <c r="O709" s="13">
        <f t="shared" si="128"/>
        <v>1.1658194667367541</v>
      </c>
      <c r="Q709">
        <v>14.55595191211601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0.43333333299999999</v>
      </c>
      <c r="G710" s="13">
        <f t="shared" ref="G710:G773" si="133">IF((F710-$J$2)&gt;0,$I$2*(F710-$J$2),0)</f>
        <v>0</v>
      </c>
      <c r="H710" s="13">
        <f t="shared" ref="H710:H773" si="134">F710-G710</f>
        <v>0.43333333299999999</v>
      </c>
      <c r="I710" s="16">
        <f t="shared" si="130"/>
        <v>28.806982728489675</v>
      </c>
      <c r="J710" s="13">
        <f t="shared" ref="J710:J773" si="135">I710/SQRT(1+(I710/($K$2*(300+(25*Q710)+0.05*(Q710)^3)))^2)</f>
        <v>28.283801171840054</v>
      </c>
      <c r="K710" s="13">
        <f t="shared" ref="K710:K773" si="136">I710-J710</f>
        <v>0.52318155664962163</v>
      </c>
      <c r="L710" s="13">
        <f t="shared" ref="L710:L773" si="137">IF(K710&gt;$N$2,(K710-$N$2)/$L$2,0)</f>
        <v>0</v>
      </c>
      <c r="M710" s="13">
        <f t="shared" si="131"/>
        <v>8.0298671765687413</v>
      </c>
      <c r="N710" s="13">
        <f t="shared" ref="N710:N773" si="138">$M$2*M710</f>
        <v>0.42089809664572908</v>
      </c>
      <c r="O710" s="13">
        <f t="shared" ref="O710:O773" si="139">N710+G710</f>
        <v>0.42089809664572908</v>
      </c>
      <c r="Q710">
        <v>20.944191266435482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1.1000000000000001</v>
      </c>
      <c r="G711" s="13">
        <f t="shared" si="133"/>
        <v>0</v>
      </c>
      <c r="H711" s="13">
        <f t="shared" si="134"/>
        <v>1.1000000000000001</v>
      </c>
      <c r="I711" s="16">
        <f t="shared" ref="I711:I774" si="141">H711+K710-L710</f>
        <v>1.6231815566496217</v>
      </c>
      <c r="J711" s="13">
        <f t="shared" si="135"/>
        <v>1.6230974874674911</v>
      </c>
      <c r="K711" s="13">
        <f t="shared" si="136"/>
        <v>8.4069182130663833E-5</v>
      </c>
      <c r="L711" s="13">
        <f t="shared" si="137"/>
        <v>0</v>
      </c>
      <c r="M711" s="13">
        <f t="shared" ref="M711:M774" si="142">L711+M710-N710</f>
        <v>7.6089690799230123</v>
      </c>
      <c r="N711" s="13">
        <f t="shared" si="138"/>
        <v>0.39883606201121624</v>
      </c>
      <c r="O711" s="13">
        <f t="shared" si="139"/>
        <v>0.39883606201121624</v>
      </c>
      <c r="Q711">
        <v>21.897535901748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6.7733333330000001</v>
      </c>
      <c r="G712" s="13">
        <f t="shared" si="133"/>
        <v>0</v>
      </c>
      <c r="H712" s="13">
        <f t="shared" si="134"/>
        <v>6.7733333330000001</v>
      </c>
      <c r="I712" s="16">
        <f t="shared" si="141"/>
        <v>6.7734174021821305</v>
      </c>
      <c r="J712" s="13">
        <f t="shared" si="135"/>
        <v>6.7693312288219687</v>
      </c>
      <c r="K712" s="13">
        <f t="shared" si="136"/>
        <v>4.0861733601618155E-3</v>
      </c>
      <c r="L712" s="13">
        <f t="shared" si="137"/>
        <v>0</v>
      </c>
      <c r="M712" s="13">
        <f t="shared" si="142"/>
        <v>7.2101330179117964</v>
      </c>
      <c r="N712" s="13">
        <f t="shared" si="138"/>
        <v>0.37793044356412114</v>
      </c>
      <c r="O712" s="13">
        <f t="shared" si="139"/>
        <v>0.37793044356412114</v>
      </c>
      <c r="Q712">
        <v>24.75504337021021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6.6666666999999999E-2</v>
      </c>
      <c r="G713" s="13">
        <f t="shared" si="133"/>
        <v>0</v>
      </c>
      <c r="H713" s="13">
        <f t="shared" si="134"/>
        <v>6.6666666999999999E-2</v>
      </c>
      <c r="I713" s="16">
        <f t="shared" si="141"/>
        <v>7.0752840360161814E-2</v>
      </c>
      <c r="J713" s="13">
        <f t="shared" si="135"/>
        <v>7.0752836380294851E-2</v>
      </c>
      <c r="K713" s="13">
        <f t="shared" si="136"/>
        <v>3.9798669637658435E-9</v>
      </c>
      <c r="L713" s="13">
        <f t="shared" si="137"/>
        <v>0</v>
      </c>
      <c r="M713" s="13">
        <f t="shared" si="142"/>
        <v>6.8322025743476749</v>
      </c>
      <c r="N713" s="13">
        <f t="shared" si="138"/>
        <v>0.35812062593416283</v>
      </c>
      <c r="O713" s="13">
        <f t="shared" si="139"/>
        <v>0.35812062593416283</v>
      </c>
      <c r="Q713">
        <v>25.893150193548379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42.106666670000003</v>
      </c>
      <c r="G714" s="13">
        <f t="shared" si="133"/>
        <v>0</v>
      </c>
      <c r="H714" s="13">
        <f t="shared" si="134"/>
        <v>42.106666670000003</v>
      </c>
      <c r="I714" s="16">
        <f t="shared" si="141"/>
        <v>42.106666673979866</v>
      </c>
      <c r="J714" s="13">
        <f t="shared" si="135"/>
        <v>40.807030280872802</v>
      </c>
      <c r="K714" s="13">
        <f t="shared" si="136"/>
        <v>1.2996363931070647</v>
      </c>
      <c r="L714" s="13">
        <f t="shared" si="137"/>
        <v>0</v>
      </c>
      <c r="M714" s="13">
        <f t="shared" si="142"/>
        <v>6.4740819484135121</v>
      </c>
      <c r="N714" s="13">
        <f t="shared" si="138"/>
        <v>0.33934917100087264</v>
      </c>
      <c r="O714" s="13">
        <f t="shared" si="139"/>
        <v>0.33934917100087264</v>
      </c>
      <c r="Q714">
        <v>22.424888448590501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3.5666666669999998</v>
      </c>
      <c r="G715" s="13">
        <f t="shared" si="133"/>
        <v>0</v>
      </c>
      <c r="H715" s="13">
        <f t="shared" si="134"/>
        <v>3.5666666669999998</v>
      </c>
      <c r="I715" s="16">
        <f t="shared" si="141"/>
        <v>4.8663030601070645</v>
      </c>
      <c r="J715" s="13">
        <f t="shared" si="135"/>
        <v>4.8630025076153016</v>
      </c>
      <c r="K715" s="13">
        <f t="shared" si="136"/>
        <v>3.3005524917628648E-3</v>
      </c>
      <c r="L715" s="13">
        <f t="shared" si="137"/>
        <v>0</v>
      </c>
      <c r="M715" s="13">
        <f t="shared" si="142"/>
        <v>6.1347327774126397</v>
      </c>
      <c r="N715" s="13">
        <f t="shared" si="138"/>
        <v>0.32156165135305614</v>
      </c>
      <c r="O715" s="13">
        <f t="shared" si="139"/>
        <v>0.32156165135305614</v>
      </c>
      <c r="Q715">
        <v>19.232122568139989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4.3666666669999996</v>
      </c>
      <c r="G716" s="13">
        <f t="shared" si="133"/>
        <v>0</v>
      </c>
      <c r="H716" s="13">
        <f t="shared" si="134"/>
        <v>4.3666666669999996</v>
      </c>
      <c r="I716" s="16">
        <f t="shared" si="141"/>
        <v>4.3699672194917625</v>
      </c>
      <c r="J716" s="13">
        <f t="shared" si="135"/>
        <v>4.3657635781341764</v>
      </c>
      <c r="K716" s="13">
        <f t="shared" si="136"/>
        <v>4.2036413575861076E-3</v>
      </c>
      <c r="L716" s="13">
        <f t="shared" si="137"/>
        <v>0</v>
      </c>
      <c r="M716" s="13">
        <f t="shared" si="142"/>
        <v>5.8131711260595837</v>
      </c>
      <c r="N716" s="13">
        <f t="shared" si="138"/>
        <v>0.30470649247773923</v>
      </c>
      <c r="O716" s="13">
        <f t="shared" si="139"/>
        <v>0.30470649247773923</v>
      </c>
      <c r="Q716">
        <v>15.219851612258839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101.7866667</v>
      </c>
      <c r="G717" s="13">
        <f t="shared" si="133"/>
        <v>0.89310561829609902</v>
      </c>
      <c r="H717" s="13">
        <f t="shared" si="134"/>
        <v>100.89356108170389</v>
      </c>
      <c r="I717" s="16">
        <f t="shared" si="141"/>
        <v>100.89776472306148</v>
      </c>
      <c r="J717" s="13">
        <f t="shared" si="135"/>
        <v>62.336472477180223</v>
      </c>
      <c r="K717" s="13">
        <f t="shared" si="136"/>
        <v>38.561292245881262</v>
      </c>
      <c r="L717" s="13">
        <f t="shared" si="137"/>
        <v>0.91628462551311918</v>
      </c>
      <c r="M717" s="13">
        <f t="shared" si="142"/>
        <v>6.4247492590949635</v>
      </c>
      <c r="N717" s="13">
        <f t="shared" si="138"/>
        <v>0.33676332062750886</v>
      </c>
      <c r="O717" s="13">
        <f t="shared" si="139"/>
        <v>1.2298689389236079</v>
      </c>
      <c r="Q717">
        <v>11.910294890490389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14.17333333</v>
      </c>
      <c r="G718" s="13">
        <f t="shared" si="133"/>
        <v>0</v>
      </c>
      <c r="H718" s="13">
        <f t="shared" si="134"/>
        <v>14.17333333</v>
      </c>
      <c r="I718" s="16">
        <f t="shared" si="141"/>
        <v>51.818340950368139</v>
      </c>
      <c r="J718" s="13">
        <f t="shared" si="135"/>
        <v>43.107427932162942</v>
      </c>
      <c r="K718" s="13">
        <f t="shared" si="136"/>
        <v>8.710913018205197</v>
      </c>
      <c r="L718" s="13">
        <f t="shared" si="137"/>
        <v>0</v>
      </c>
      <c r="M718" s="13">
        <f t="shared" si="142"/>
        <v>6.0879859384674546</v>
      </c>
      <c r="N718" s="13">
        <f t="shared" si="138"/>
        <v>0.31911134238734296</v>
      </c>
      <c r="O718" s="13">
        <f t="shared" si="139"/>
        <v>0.31911134238734296</v>
      </c>
      <c r="Q718">
        <v>11.61011922258065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26.78</v>
      </c>
      <c r="G719" s="13">
        <f t="shared" si="133"/>
        <v>0</v>
      </c>
      <c r="H719" s="13">
        <f t="shared" si="134"/>
        <v>26.78</v>
      </c>
      <c r="I719" s="16">
        <f t="shared" si="141"/>
        <v>35.490913018205198</v>
      </c>
      <c r="J719" s="13">
        <f t="shared" si="135"/>
        <v>32.962230488270727</v>
      </c>
      <c r="K719" s="13">
        <f t="shared" si="136"/>
        <v>2.5286825299344713</v>
      </c>
      <c r="L719" s="13">
        <f t="shared" si="137"/>
        <v>0</v>
      </c>
      <c r="M719" s="13">
        <f t="shared" si="142"/>
        <v>5.7688745960801118</v>
      </c>
      <c r="N719" s="13">
        <f t="shared" si="138"/>
        <v>0.30238462030396596</v>
      </c>
      <c r="O719" s="13">
        <f t="shared" si="139"/>
        <v>0.30238462030396596</v>
      </c>
      <c r="Q719">
        <v>13.589338693657201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30.366666670000001</v>
      </c>
      <c r="G720" s="13">
        <f t="shared" si="133"/>
        <v>0</v>
      </c>
      <c r="H720" s="13">
        <f t="shared" si="134"/>
        <v>30.366666670000001</v>
      </c>
      <c r="I720" s="16">
        <f t="shared" si="141"/>
        <v>32.895349199934472</v>
      </c>
      <c r="J720" s="13">
        <f t="shared" si="135"/>
        <v>30.908384730811498</v>
      </c>
      <c r="K720" s="13">
        <f t="shared" si="136"/>
        <v>1.9869644691229738</v>
      </c>
      <c r="L720" s="13">
        <f t="shared" si="137"/>
        <v>0</v>
      </c>
      <c r="M720" s="13">
        <f t="shared" si="142"/>
        <v>5.4664899757761454</v>
      </c>
      <c r="N720" s="13">
        <f t="shared" si="138"/>
        <v>0.2865346556230724</v>
      </c>
      <c r="O720" s="13">
        <f t="shared" si="139"/>
        <v>0.2865346556230724</v>
      </c>
      <c r="Q720">
        <v>13.813225610721929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13.04666667</v>
      </c>
      <c r="G721" s="13">
        <f t="shared" si="133"/>
        <v>0</v>
      </c>
      <c r="H721" s="13">
        <f t="shared" si="134"/>
        <v>13.04666667</v>
      </c>
      <c r="I721" s="16">
        <f t="shared" si="141"/>
        <v>15.033631139122974</v>
      </c>
      <c r="J721" s="13">
        <f t="shared" si="135"/>
        <v>14.913639153773776</v>
      </c>
      <c r="K721" s="13">
        <f t="shared" si="136"/>
        <v>0.11999198534919842</v>
      </c>
      <c r="L721" s="13">
        <f t="shared" si="137"/>
        <v>0</v>
      </c>
      <c r="M721" s="13">
        <f t="shared" si="142"/>
        <v>5.1799553201530726</v>
      </c>
      <c r="N721" s="13">
        <f t="shared" si="138"/>
        <v>0.27151549172871703</v>
      </c>
      <c r="O721" s="13">
        <f t="shared" si="139"/>
        <v>0.27151549172871703</v>
      </c>
      <c r="Q721">
        <v>17.673425074398772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33.40666667</v>
      </c>
      <c r="G722" s="13">
        <f t="shared" si="133"/>
        <v>0</v>
      </c>
      <c r="H722" s="13">
        <f t="shared" si="134"/>
        <v>33.40666667</v>
      </c>
      <c r="I722" s="16">
        <f t="shared" si="141"/>
        <v>33.526658655349195</v>
      </c>
      <c r="J722" s="13">
        <f t="shared" si="135"/>
        <v>32.665885255646586</v>
      </c>
      <c r="K722" s="13">
        <f t="shared" si="136"/>
        <v>0.8607733997026088</v>
      </c>
      <c r="L722" s="13">
        <f t="shared" si="137"/>
        <v>0</v>
      </c>
      <c r="M722" s="13">
        <f t="shared" si="142"/>
        <v>4.9084398284243553</v>
      </c>
      <c r="N722" s="13">
        <f t="shared" si="138"/>
        <v>0.25728358089314085</v>
      </c>
      <c r="O722" s="13">
        <f t="shared" si="139"/>
        <v>0.25728358089314085</v>
      </c>
      <c r="Q722">
        <v>20.56068570562606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0.83333333300000001</v>
      </c>
      <c r="G723" s="13">
        <f t="shared" si="133"/>
        <v>0</v>
      </c>
      <c r="H723" s="13">
        <f t="shared" si="134"/>
        <v>0.83333333300000001</v>
      </c>
      <c r="I723" s="16">
        <f t="shared" si="141"/>
        <v>1.6941067327026089</v>
      </c>
      <c r="J723" s="13">
        <f t="shared" si="135"/>
        <v>1.6940102514433226</v>
      </c>
      <c r="K723" s="13">
        <f t="shared" si="136"/>
        <v>9.648125928629625E-5</v>
      </c>
      <c r="L723" s="13">
        <f t="shared" si="137"/>
        <v>0</v>
      </c>
      <c r="M723" s="13">
        <f t="shared" si="142"/>
        <v>4.6511562475312145</v>
      </c>
      <c r="N723" s="13">
        <f t="shared" si="138"/>
        <v>0.2437976580111145</v>
      </c>
      <c r="O723" s="13">
        <f t="shared" si="139"/>
        <v>0.2437976580111145</v>
      </c>
      <c r="Q723">
        <v>21.830891663124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0.37333333299999999</v>
      </c>
      <c r="G724" s="13">
        <f t="shared" si="133"/>
        <v>0</v>
      </c>
      <c r="H724" s="13">
        <f t="shared" si="134"/>
        <v>0.37333333299999999</v>
      </c>
      <c r="I724" s="16">
        <f t="shared" si="141"/>
        <v>0.37342981425928629</v>
      </c>
      <c r="J724" s="13">
        <f t="shared" si="135"/>
        <v>0.37342913818463458</v>
      </c>
      <c r="K724" s="13">
        <f t="shared" si="136"/>
        <v>6.7607465170649306E-7</v>
      </c>
      <c r="L724" s="13">
        <f t="shared" si="137"/>
        <v>0</v>
      </c>
      <c r="M724" s="13">
        <f t="shared" si="142"/>
        <v>4.4073585895200997</v>
      </c>
      <c r="N724" s="13">
        <f t="shared" si="138"/>
        <v>0.23101862095269424</v>
      </c>
      <c r="O724" s="13">
        <f t="shared" si="139"/>
        <v>0.23101862095269424</v>
      </c>
      <c r="Q724">
        <v>24.85281119354838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2.64</v>
      </c>
      <c r="G725" s="13">
        <f t="shared" si="133"/>
        <v>0</v>
      </c>
      <c r="H725" s="13">
        <f t="shared" si="134"/>
        <v>2.64</v>
      </c>
      <c r="I725" s="16">
        <f t="shared" si="141"/>
        <v>2.6400006760746519</v>
      </c>
      <c r="J725" s="13">
        <f t="shared" si="135"/>
        <v>2.6397678867951937</v>
      </c>
      <c r="K725" s="13">
        <f t="shared" si="136"/>
        <v>2.3278927945824535E-4</v>
      </c>
      <c r="L725" s="13">
        <f t="shared" si="137"/>
        <v>0</v>
      </c>
      <c r="M725" s="13">
        <f t="shared" si="142"/>
        <v>4.1763399685674054</v>
      </c>
      <c r="N725" s="13">
        <f t="shared" si="138"/>
        <v>0.21890941718747578</v>
      </c>
      <c r="O725" s="13">
        <f t="shared" si="139"/>
        <v>0.21890941718747578</v>
      </c>
      <c r="Q725">
        <v>25.037367293498509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23.486666670000002</v>
      </c>
      <c r="G726" s="13">
        <f t="shared" si="133"/>
        <v>0</v>
      </c>
      <c r="H726" s="13">
        <f t="shared" si="134"/>
        <v>23.486666670000002</v>
      </c>
      <c r="I726" s="16">
        <f t="shared" si="141"/>
        <v>23.48689945927946</v>
      </c>
      <c r="J726" s="13">
        <f t="shared" si="135"/>
        <v>23.277377935666536</v>
      </c>
      <c r="K726" s="13">
        <f t="shared" si="136"/>
        <v>0.2095215236129242</v>
      </c>
      <c r="L726" s="13">
        <f t="shared" si="137"/>
        <v>0</v>
      </c>
      <c r="M726" s="13">
        <f t="shared" si="142"/>
        <v>3.9574305513799297</v>
      </c>
      <c r="N726" s="13">
        <f t="shared" si="138"/>
        <v>0.20743493635161639</v>
      </c>
      <c r="O726" s="13">
        <f t="shared" si="139"/>
        <v>0.20743493635161639</v>
      </c>
      <c r="Q726">
        <v>23.187817699162391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14.42</v>
      </c>
      <c r="G727" s="13">
        <f t="shared" si="133"/>
        <v>0</v>
      </c>
      <c r="H727" s="13">
        <f t="shared" si="134"/>
        <v>14.42</v>
      </c>
      <c r="I727" s="16">
        <f t="shared" si="141"/>
        <v>14.629521523612924</v>
      </c>
      <c r="J727" s="13">
        <f t="shared" si="135"/>
        <v>14.559792048234923</v>
      </c>
      <c r="K727" s="13">
        <f t="shared" si="136"/>
        <v>6.9729475378000672E-2</v>
      </c>
      <c r="L727" s="13">
        <f t="shared" si="137"/>
        <v>0</v>
      </c>
      <c r="M727" s="13">
        <f t="shared" si="142"/>
        <v>3.7499956150283134</v>
      </c>
      <c r="N727" s="13">
        <f t="shared" si="138"/>
        <v>0.19656190844612476</v>
      </c>
      <c r="O727" s="13">
        <f t="shared" si="139"/>
        <v>0.19656190844612476</v>
      </c>
      <c r="Q727">
        <v>20.964975793009739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40.833333330000002</v>
      </c>
      <c r="G728" s="13">
        <f t="shared" si="133"/>
        <v>0</v>
      </c>
      <c r="H728" s="13">
        <f t="shared" si="134"/>
        <v>40.833333330000002</v>
      </c>
      <c r="I728" s="16">
        <f t="shared" si="141"/>
        <v>40.903062805377999</v>
      </c>
      <c r="J728" s="13">
        <f t="shared" si="135"/>
        <v>37.3202532157935</v>
      </c>
      <c r="K728" s="13">
        <f t="shared" si="136"/>
        <v>3.5828095895844996</v>
      </c>
      <c r="L728" s="13">
        <f t="shared" si="137"/>
        <v>0</v>
      </c>
      <c r="M728" s="13">
        <f t="shared" si="142"/>
        <v>3.5534337065821884</v>
      </c>
      <c r="N728" s="13">
        <f t="shared" si="138"/>
        <v>0.18625880737124761</v>
      </c>
      <c r="O728" s="13">
        <f t="shared" si="139"/>
        <v>0.18625880737124761</v>
      </c>
      <c r="Q728">
        <v>13.95422612951486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27.54666667</v>
      </c>
      <c r="G729" s="13">
        <f t="shared" si="133"/>
        <v>0</v>
      </c>
      <c r="H729" s="13">
        <f t="shared" si="134"/>
        <v>27.54666667</v>
      </c>
      <c r="I729" s="16">
        <f t="shared" si="141"/>
        <v>31.1294762595845</v>
      </c>
      <c r="J729" s="13">
        <f t="shared" si="135"/>
        <v>28.939523964125556</v>
      </c>
      <c r="K729" s="13">
        <f t="shared" si="136"/>
        <v>2.1899522954589443</v>
      </c>
      <c r="L729" s="13">
        <f t="shared" si="137"/>
        <v>0</v>
      </c>
      <c r="M729" s="13">
        <f t="shared" si="142"/>
        <v>3.3671748992109407</v>
      </c>
      <c r="N729" s="13">
        <f t="shared" si="138"/>
        <v>0.17649575951725296</v>
      </c>
      <c r="O729" s="13">
        <f t="shared" si="139"/>
        <v>0.17649575951725296</v>
      </c>
      <c r="Q729">
        <v>11.77369255828363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130.49333329999999</v>
      </c>
      <c r="G730" s="13">
        <f t="shared" si="133"/>
        <v>1.4672389502960987</v>
      </c>
      <c r="H730" s="13">
        <f t="shared" si="134"/>
        <v>129.0260943497039</v>
      </c>
      <c r="I730" s="16">
        <f t="shared" si="141"/>
        <v>131.21604664516283</v>
      </c>
      <c r="J730" s="13">
        <f t="shared" si="135"/>
        <v>67.488837262343154</v>
      </c>
      <c r="K730" s="13">
        <f t="shared" si="136"/>
        <v>63.72720938281968</v>
      </c>
      <c r="L730" s="13">
        <f t="shared" si="137"/>
        <v>1.9426047947380751</v>
      </c>
      <c r="M730" s="13">
        <f t="shared" si="142"/>
        <v>5.1332839344317636</v>
      </c>
      <c r="N730" s="13">
        <f t="shared" si="138"/>
        <v>0.26906913776221075</v>
      </c>
      <c r="O730" s="13">
        <f t="shared" si="139"/>
        <v>1.7363080880583095</v>
      </c>
      <c r="Q730">
        <v>11.801950222580651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90.993333329999999</v>
      </c>
      <c r="G731" s="13">
        <f t="shared" si="133"/>
        <v>0.67723895089609898</v>
      </c>
      <c r="H731" s="13">
        <f t="shared" si="134"/>
        <v>90.316094379103902</v>
      </c>
      <c r="I731" s="16">
        <f t="shared" si="141"/>
        <v>152.10069896718551</v>
      </c>
      <c r="J731" s="13">
        <f t="shared" si="135"/>
        <v>72.624657805043839</v>
      </c>
      <c r="K731" s="13">
        <f t="shared" si="136"/>
        <v>79.476041162141669</v>
      </c>
      <c r="L731" s="13">
        <f t="shared" si="137"/>
        <v>2.5848759906932037</v>
      </c>
      <c r="M731" s="13">
        <f t="shared" si="142"/>
        <v>7.4490907873627563</v>
      </c>
      <c r="N731" s="13">
        <f t="shared" si="138"/>
        <v>0.39045579026401456</v>
      </c>
      <c r="O731" s="13">
        <f t="shared" si="139"/>
        <v>1.0676947411601136</v>
      </c>
      <c r="Q731">
        <v>12.52391122306034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64.393333330000004</v>
      </c>
      <c r="G732" s="13">
        <f t="shared" si="133"/>
        <v>0.14523895089609909</v>
      </c>
      <c r="H732" s="13">
        <f t="shared" si="134"/>
        <v>64.248094379103904</v>
      </c>
      <c r="I732" s="16">
        <f t="shared" si="141"/>
        <v>141.13925955055237</v>
      </c>
      <c r="J732" s="13">
        <f t="shared" si="135"/>
        <v>72.015029685689143</v>
      </c>
      <c r="K732" s="13">
        <f t="shared" si="136"/>
        <v>69.124229864863224</v>
      </c>
      <c r="L732" s="13">
        <f t="shared" si="137"/>
        <v>2.16270688536728</v>
      </c>
      <c r="M732" s="13">
        <f t="shared" si="142"/>
        <v>9.2213418824660209</v>
      </c>
      <c r="N732" s="13">
        <f t="shared" si="138"/>
        <v>0.48335111422204063</v>
      </c>
      <c r="O732" s="13">
        <f t="shared" si="139"/>
        <v>0.62859006511813975</v>
      </c>
      <c r="Q732">
        <v>12.71402351457249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26.36</v>
      </c>
      <c r="G733" s="13">
        <f t="shared" si="133"/>
        <v>0</v>
      </c>
      <c r="H733" s="13">
        <f t="shared" si="134"/>
        <v>26.36</v>
      </c>
      <c r="I733" s="16">
        <f t="shared" si="141"/>
        <v>93.321522979495938</v>
      </c>
      <c r="J733" s="13">
        <f t="shared" si="135"/>
        <v>67.529611122288983</v>
      </c>
      <c r="K733" s="13">
        <f t="shared" si="136"/>
        <v>25.791911857206955</v>
      </c>
      <c r="L733" s="13">
        <f t="shared" si="137"/>
        <v>0.39552185854978461</v>
      </c>
      <c r="M733" s="13">
        <f t="shared" si="142"/>
        <v>9.133512626793765</v>
      </c>
      <c r="N733" s="13">
        <f t="shared" si="138"/>
        <v>0.47874740587551473</v>
      </c>
      <c r="O733" s="13">
        <f t="shared" si="139"/>
        <v>0.47874740587551473</v>
      </c>
      <c r="Q733">
        <v>14.97022083316079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3.14</v>
      </c>
      <c r="G734" s="13">
        <f t="shared" si="133"/>
        <v>0</v>
      </c>
      <c r="H734" s="13">
        <f t="shared" si="134"/>
        <v>3.14</v>
      </c>
      <c r="I734" s="16">
        <f t="shared" si="141"/>
        <v>28.536389998657171</v>
      </c>
      <c r="J734" s="13">
        <f t="shared" si="135"/>
        <v>27.967408942031813</v>
      </c>
      <c r="K734" s="13">
        <f t="shared" si="136"/>
        <v>0.5689810566253577</v>
      </c>
      <c r="L734" s="13">
        <f t="shared" si="137"/>
        <v>0</v>
      </c>
      <c r="M734" s="13">
        <f t="shared" si="142"/>
        <v>8.6547652209182502</v>
      </c>
      <c r="N734" s="13">
        <f t="shared" si="138"/>
        <v>0.4536531088621002</v>
      </c>
      <c r="O734" s="13">
        <f t="shared" si="139"/>
        <v>0.4536531088621002</v>
      </c>
      <c r="Q734">
        <v>20.132417718620552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5.0999999999999996</v>
      </c>
      <c r="G735" s="13">
        <f t="shared" si="133"/>
        <v>0</v>
      </c>
      <c r="H735" s="13">
        <f t="shared" si="134"/>
        <v>5.0999999999999996</v>
      </c>
      <c r="I735" s="16">
        <f t="shared" si="141"/>
        <v>5.6689810566253573</v>
      </c>
      <c r="J735" s="13">
        <f t="shared" si="135"/>
        <v>5.6650459579581618</v>
      </c>
      <c r="K735" s="13">
        <f t="shared" si="136"/>
        <v>3.9350986671955468E-3</v>
      </c>
      <c r="L735" s="13">
        <f t="shared" si="137"/>
        <v>0</v>
      </c>
      <c r="M735" s="13">
        <f t="shared" si="142"/>
        <v>8.2011121120561494</v>
      </c>
      <c r="N735" s="13">
        <f t="shared" si="138"/>
        <v>0.4298741688299853</v>
      </c>
      <c r="O735" s="13">
        <f t="shared" si="139"/>
        <v>0.4298741688299853</v>
      </c>
      <c r="Q735">
        <v>21.224456414793451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0.25333333299999999</v>
      </c>
      <c r="G736" s="13">
        <f t="shared" si="133"/>
        <v>0</v>
      </c>
      <c r="H736" s="13">
        <f t="shared" si="134"/>
        <v>0.25333333299999999</v>
      </c>
      <c r="I736" s="16">
        <f t="shared" si="141"/>
        <v>0.25726843166719554</v>
      </c>
      <c r="J736" s="13">
        <f t="shared" si="135"/>
        <v>0.25726815400023106</v>
      </c>
      <c r="K736" s="13">
        <f t="shared" si="136"/>
        <v>2.7766696447661943E-7</v>
      </c>
      <c r="L736" s="13">
        <f t="shared" si="137"/>
        <v>0</v>
      </c>
      <c r="M736" s="13">
        <f t="shared" si="142"/>
        <v>7.771237943226164</v>
      </c>
      <c r="N736" s="13">
        <f t="shared" si="138"/>
        <v>0.40734163927760725</v>
      </c>
      <c r="O736" s="13">
        <f t="shared" si="139"/>
        <v>0.40734163927760725</v>
      </c>
      <c r="Q736">
        <v>23.22431276237106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6.3</v>
      </c>
      <c r="G737" s="13">
        <f t="shared" si="133"/>
        <v>0</v>
      </c>
      <c r="H737" s="13">
        <f t="shared" si="134"/>
        <v>6.3</v>
      </c>
      <c r="I737" s="16">
        <f t="shared" si="141"/>
        <v>6.3000002776669639</v>
      </c>
      <c r="J737" s="13">
        <f t="shared" si="135"/>
        <v>6.2964514725947671</v>
      </c>
      <c r="K737" s="13">
        <f t="shared" si="136"/>
        <v>3.5488050721967923E-3</v>
      </c>
      <c r="L737" s="13">
        <f t="shared" si="137"/>
        <v>0</v>
      </c>
      <c r="M737" s="13">
        <f t="shared" si="142"/>
        <v>7.3638963039485565</v>
      </c>
      <c r="N737" s="13">
        <f t="shared" si="138"/>
        <v>0.38599018764254317</v>
      </c>
      <c r="O737" s="13">
        <f t="shared" si="139"/>
        <v>0.38599018764254317</v>
      </c>
      <c r="Q737">
        <v>24.208558193548381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8.9066666669999996</v>
      </c>
      <c r="G738" s="13">
        <f t="shared" si="133"/>
        <v>0</v>
      </c>
      <c r="H738" s="13">
        <f t="shared" si="134"/>
        <v>8.9066666669999996</v>
      </c>
      <c r="I738" s="16">
        <f t="shared" si="141"/>
        <v>8.9102154720721956</v>
      </c>
      <c r="J738" s="13">
        <f t="shared" si="135"/>
        <v>8.8987933925893703</v>
      </c>
      <c r="K738" s="13">
        <f t="shared" si="136"/>
        <v>1.1422079482825254E-2</v>
      </c>
      <c r="L738" s="13">
        <f t="shared" si="137"/>
        <v>0</v>
      </c>
      <c r="M738" s="13">
        <f t="shared" si="142"/>
        <v>6.9779061163060137</v>
      </c>
      <c r="N738" s="13">
        <f t="shared" si="138"/>
        <v>0.36575790587121548</v>
      </c>
      <c r="O738" s="13">
        <f t="shared" si="139"/>
        <v>0.36575790587121548</v>
      </c>
      <c r="Q738">
        <v>23.280823167035539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45.306666669999998</v>
      </c>
      <c r="G739" s="13">
        <f t="shared" si="133"/>
        <v>0</v>
      </c>
      <c r="H739" s="13">
        <f t="shared" si="134"/>
        <v>45.306666669999998</v>
      </c>
      <c r="I739" s="16">
        <f t="shared" si="141"/>
        <v>45.318088749482826</v>
      </c>
      <c r="J739" s="13">
        <f t="shared" si="135"/>
        <v>42.521501091287519</v>
      </c>
      <c r="K739" s="13">
        <f t="shared" si="136"/>
        <v>2.7965876581953069</v>
      </c>
      <c r="L739" s="13">
        <f t="shared" si="137"/>
        <v>0</v>
      </c>
      <c r="M739" s="13">
        <f t="shared" si="142"/>
        <v>6.6121482104347979</v>
      </c>
      <c r="N739" s="13">
        <f t="shared" si="138"/>
        <v>0.34658613091788359</v>
      </c>
      <c r="O739" s="13">
        <f t="shared" si="139"/>
        <v>0.34658613091788359</v>
      </c>
      <c r="Q739">
        <v>18.221882069054679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25.873333330000001</v>
      </c>
      <c r="G740" s="13">
        <f t="shared" si="133"/>
        <v>0</v>
      </c>
      <c r="H740" s="13">
        <f t="shared" si="134"/>
        <v>25.873333330000001</v>
      </c>
      <c r="I740" s="16">
        <f t="shared" si="141"/>
        <v>28.669920988195308</v>
      </c>
      <c r="J740" s="13">
        <f t="shared" si="135"/>
        <v>27.475168793316552</v>
      </c>
      <c r="K740" s="13">
        <f t="shared" si="136"/>
        <v>1.1947521948787561</v>
      </c>
      <c r="L740" s="13">
        <f t="shared" si="137"/>
        <v>0</v>
      </c>
      <c r="M740" s="13">
        <f t="shared" si="142"/>
        <v>6.265562079516914</v>
      </c>
      <c r="N740" s="13">
        <f t="shared" si="138"/>
        <v>0.32841927465246279</v>
      </c>
      <c r="O740" s="13">
        <f t="shared" si="139"/>
        <v>0.32841927465246279</v>
      </c>
      <c r="Q740">
        <v>14.72358338092144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32.033333329999998</v>
      </c>
      <c r="G741" s="13">
        <f t="shared" si="133"/>
        <v>0</v>
      </c>
      <c r="H741" s="13">
        <f t="shared" si="134"/>
        <v>32.033333329999998</v>
      </c>
      <c r="I741" s="16">
        <f t="shared" si="141"/>
        <v>33.22808552487875</v>
      </c>
      <c r="J741" s="13">
        <f t="shared" si="135"/>
        <v>30.202368808900673</v>
      </c>
      <c r="K741" s="13">
        <f t="shared" si="136"/>
        <v>3.0257167159780778</v>
      </c>
      <c r="L741" s="13">
        <f t="shared" si="137"/>
        <v>0</v>
      </c>
      <c r="M741" s="13">
        <f t="shared" si="142"/>
        <v>5.9371428048644512</v>
      </c>
      <c r="N741" s="13">
        <f t="shared" si="138"/>
        <v>0.31120466268399177</v>
      </c>
      <c r="O741" s="13">
        <f t="shared" si="139"/>
        <v>0.31120466268399177</v>
      </c>
      <c r="Q741">
        <v>10.57273735511219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44.846666669999998</v>
      </c>
      <c r="G742" s="13">
        <f t="shared" si="133"/>
        <v>0</v>
      </c>
      <c r="H742" s="13">
        <f t="shared" si="134"/>
        <v>44.846666669999998</v>
      </c>
      <c r="I742" s="16">
        <f t="shared" si="141"/>
        <v>47.872383385978075</v>
      </c>
      <c r="J742" s="13">
        <f t="shared" si="135"/>
        <v>39.551833977872654</v>
      </c>
      <c r="K742" s="13">
        <f t="shared" si="136"/>
        <v>8.3205494081054212</v>
      </c>
      <c r="L742" s="13">
        <f t="shared" si="137"/>
        <v>0</v>
      </c>
      <c r="M742" s="13">
        <f t="shared" si="142"/>
        <v>5.6259381421804591</v>
      </c>
      <c r="N742" s="13">
        <f t="shared" si="138"/>
        <v>0.29489238163242154</v>
      </c>
      <c r="O742" s="13">
        <f t="shared" si="139"/>
        <v>0.29489238163242154</v>
      </c>
      <c r="Q742">
        <v>10.103560222580651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3.846666667</v>
      </c>
      <c r="G743" s="13">
        <f t="shared" si="133"/>
        <v>0</v>
      </c>
      <c r="H743" s="13">
        <f t="shared" si="134"/>
        <v>3.846666667</v>
      </c>
      <c r="I743" s="16">
        <f t="shared" si="141"/>
        <v>12.167216075105422</v>
      </c>
      <c r="J743" s="13">
        <f t="shared" si="135"/>
        <v>12.029231722625932</v>
      </c>
      <c r="K743" s="13">
        <f t="shared" si="136"/>
        <v>0.13798435247949037</v>
      </c>
      <c r="L743" s="13">
        <f t="shared" si="137"/>
        <v>0</v>
      </c>
      <c r="M743" s="13">
        <f t="shared" si="142"/>
        <v>5.3310457605480375</v>
      </c>
      <c r="N743" s="13">
        <f t="shared" si="138"/>
        <v>0.27943513440589268</v>
      </c>
      <c r="O743" s="13">
        <f t="shared" si="139"/>
        <v>0.27943513440589268</v>
      </c>
      <c r="Q743">
        <v>12.062802450009601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56.686666670000001</v>
      </c>
      <c r="G744" s="13">
        <f t="shared" si="133"/>
        <v>0</v>
      </c>
      <c r="H744" s="13">
        <f t="shared" si="134"/>
        <v>56.686666670000001</v>
      </c>
      <c r="I744" s="16">
        <f t="shared" si="141"/>
        <v>56.824651022479493</v>
      </c>
      <c r="J744" s="13">
        <f t="shared" si="135"/>
        <v>46.692824563802958</v>
      </c>
      <c r="K744" s="13">
        <f t="shared" si="136"/>
        <v>10.131826458676535</v>
      </c>
      <c r="L744" s="13">
        <f t="shared" si="137"/>
        <v>0</v>
      </c>
      <c r="M744" s="13">
        <f t="shared" si="142"/>
        <v>5.0516106261421445</v>
      </c>
      <c r="N744" s="13">
        <f t="shared" si="138"/>
        <v>0.26478810306388217</v>
      </c>
      <c r="O744" s="13">
        <f t="shared" si="139"/>
        <v>0.26478810306388217</v>
      </c>
      <c r="Q744">
        <v>12.394399169030329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33.926666670000003</v>
      </c>
      <c r="G745" s="13">
        <f t="shared" si="133"/>
        <v>0</v>
      </c>
      <c r="H745" s="13">
        <f t="shared" si="134"/>
        <v>33.926666670000003</v>
      </c>
      <c r="I745" s="16">
        <f t="shared" si="141"/>
        <v>44.058493128676538</v>
      </c>
      <c r="J745" s="13">
        <f t="shared" si="135"/>
        <v>41.153491855202944</v>
      </c>
      <c r="K745" s="13">
        <f t="shared" si="136"/>
        <v>2.9050012734735944</v>
      </c>
      <c r="L745" s="13">
        <f t="shared" si="137"/>
        <v>0</v>
      </c>
      <c r="M745" s="13">
        <f t="shared" si="142"/>
        <v>4.7868225230782624</v>
      </c>
      <c r="N745" s="13">
        <f t="shared" si="138"/>
        <v>0.25090881886859306</v>
      </c>
      <c r="O745" s="13">
        <f t="shared" si="139"/>
        <v>0.25090881886859306</v>
      </c>
      <c r="Q745">
        <v>17.305266087377859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14.58666667</v>
      </c>
      <c r="G746" s="13">
        <f t="shared" si="133"/>
        <v>0</v>
      </c>
      <c r="H746" s="13">
        <f t="shared" si="134"/>
        <v>14.58666667</v>
      </c>
      <c r="I746" s="16">
        <f t="shared" si="141"/>
        <v>17.491667943473594</v>
      </c>
      <c r="J746" s="13">
        <f t="shared" si="135"/>
        <v>17.296353405262582</v>
      </c>
      <c r="K746" s="13">
        <f t="shared" si="136"/>
        <v>0.19531453821101152</v>
      </c>
      <c r="L746" s="13">
        <f t="shared" si="137"/>
        <v>0</v>
      </c>
      <c r="M746" s="13">
        <f t="shared" si="142"/>
        <v>4.5359137042096691</v>
      </c>
      <c r="N746" s="13">
        <f t="shared" si="138"/>
        <v>0.23775703914780494</v>
      </c>
      <c r="O746" s="13">
        <f t="shared" si="139"/>
        <v>0.23775703914780494</v>
      </c>
      <c r="Q746">
        <v>17.406192033071861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3.1066666669999998</v>
      </c>
      <c r="G747" s="13">
        <f t="shared" si="133"/>
        <v>0</v>
      </c>
      <c r="H747" s="13">
        <f t="shared" si="134"/>
        <v>3.1066666669999998</v>
      </c>
      <c r="I747" s="16">
        <f t="shared" si="141"/>
        <v>3.3019812052110113</v>
      </c>
      <c r="J747" s="13">
        <f t="shared" si="135"/>
        <v>3.3012078640929627</v>
      </c>
      <c r="K747" s="13">
        <f t="shared" si="136"/>
        <v>7.7334111804860939E-4</v>
      </c>
      <c r="L747" s="13">
        <f t="shared" si="137"/>
        <v>0</v>
      </c>
      <c r="M747" s="13">
        <f t="shared" si="142"/>
        <v>4.2981566650618639</v>
      </c>
      <c r="N747" s="13">
        <f t="shared" si="138"/>
        <v>0.2252946306121513</v>
      </c>
      <c r="O747" s="13">
        <f t="shared" si="139"/>
        <v>0.2252946306121513</v>
      </c>
      <c r="Q747">
        <v>21.268289918272419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0.32</v>
      </c>
      <c r="G748" s="13">
        <f t="shared" si="133"/>
        <v>0</v>
      </c>
      <c r="H748" s="13">
        <f t="shared" si="134"/>
        <v>0.32</v>
      </c>
      <c r="I748" s="16">
        <f t="shared" si="141"/>
        <v>0.32077334111804862</v>
      </c>
      <c r="J748" s="13">
        <f t="shared" si="135"/>
        <v>0.32077296496046853</v>
      </c>
      <c r="K748" s="13">
        <f t="shared" si="136"/>
        <v>3.7615758008424649E-7</v>
      </c>
      <c r="L748" s="13">
        <f t="shared" si="137"/>
        <v>0</v>
      </c>
      <c r="M748" s="13">
        <f t="shared" si="142"/>
        <v>4.0728620344497122</v>
      </c>
      <c r="N748" s="13">
        <f t="shared" si="138"/>
        <v>0.21348545878850508</v>
      </c>
      <c r="O748" s="13">
        <f t="shared" si="139"/>
        <v>0.21348545878850508</v>
      </c>
      <c r="Q748">
        <v>25.791012244994679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10.153333330000001</v>
      </c>
      <c r="G749" s="13">
        <f t="shared" si="133"/>
        <v>0</v>
      </c>
      <c r="H749" s="13">
        <f t="shared" si="134"/>
        <v>10.153333330000001</v>
      </c>
      <c r="I749" s="16">
        <f t="shared" si="141"/>
        <v>10.15333370615758</v>
      </c>
      <c r="J749" s="13">
        <f t="shared" si="135"/>
        <v>10.141552760015152</v>
      </c>
      <c r="K749" s="13">
        <f t="shared" si="136"/>
        <v>1.1780946142428306E-2</v>
      </c>
      <c r="L749" s="13">
        <f t="shared" si="137"/>
        <v>0</v>
      </c>
      <c r="M749" s="13">
        <f t="shared" si="142"/>
        <v>3.8593765756612073</v>
      </c>
      <c r="N749" s="13">
        <f t="shared" si="138"/>
        <v>0.20229528324888696</v>
      </c>
      <c r="O749" s="13">
        <f t="shared" si="139"/>
        <v>0.20229528324888696</v>
      </c>
      <c r="Q749">
        <v>25.868625193548379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34.76</v>
      </c>
      <c r="G750" s="13">
        <f t="shared" si="133"/>
        <v>0</v>
      </c>
      <c r="H750" s="13">
        <f t="shared" si="134"/>
        <v>34.76</v>
      </c>
      <c r="I750" s="16">
        <f t="shared" si="141"/>
        <v>34.771780946142428</v>
      </c>
      <c r="J750" s="13">
        <f t="shared" si="135"/>
        <v>33.9327343146701</v>
      </c>
      <c r="K750" s="13">
        <f t="shared" si="136"/>
        <v>0.83904663147232839</v>
      </c>
      <c r="L750" s="13">
        <f t="shared" si="137"/>
        <v>0</v>
      </c>
      <c r="M750" s="13">
        <f t="shared" si="142"/>
        <v>3.6570812924123204</v>
      </c>
      <c r="N750" s="13">
        <f t="shared" si="138"/>
        <v>0.19169165833111479</v>
      </c>
      <c r="O750" s="13">
        <f t="shared" si="139"/>
        <v>0.19169165833111479</v>
      </c>
      <c r="Q750">
        <v>21.53123932702638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6.1866666669999999</v>
      </c>
      <c r="G751" s="13">
        <f t="shared" si="133"/>
        <v>0</v>
      </c>
      <c r="H751" s="13">
        <f t="shared" si="134"/>
        <v>6.1866666669999999</v>
      </c>
      <c r="I751" s="16">
        <f t="shared" si="141"/>
        <v>7.0257132984723283</v>
      </c>
      <c r="J751" s="13">
        <f t="shared" si="135"/>
        <v>7.0165648967639909</v>
      </c>
      <c r="K751" s="13">
        <f t="shared" si="136"/>
        <v>9.1484017083374169E-3</v>
      </c>
      <c r="L751" s="13">
        <f t="shared" si="137"/>
        <v>0</v>
      </c>
      <c r="M751" s="13">
        <f t="shared" si="142"/>
        <v>3.4653896340812054</v>
      </c>
      <c r="N751" s="13">
        <f t="shared" si="138"/>
        <v>0.18164383906333628</v>
      </c>
      <c r="O751" s="13">
        <f t="shared" si="139"/>
        <v>0.18164383906333628</v>
      </c>
      <c r="Q751">
        <v>19.80604784125239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29.626666669999999</v>
      </c>
      <c r="G752" s="13">
        <f t="shared" si="133"/>
        <v>0</v>
      </c>
      <c r="H752" s="13">
        <f t="shared" si="134"/>
        <v>29.626666669999999</v>
      </c>
      <c r="I752" s="16">
        <f t="shared" si="141"/>
        <v>29.635815071708336</v>
      </c>
      <c r="J752" s="13">
        <f t="shared" si="135"/>
        <v>28.129815242740005</v>
      </c>
      <c r="K752" s="13">
        <f t="shared" si="136"/>
        <v>1.5059998289683314</v>
      </c>
      <c r="L752" s="13">
        <f t="shared" si="137"/>
        <v>0</v>
      </c>
      <c r="M752" s="13">
        <f t="shared" si="142"/>
        <v>3.283745795017869</v>
      </c>
      <c r="N752" s="13">
        <f t="shared" si="138"/>
        <v>0.17212269201967484</v>
      </c>
      <c r="O752" s="13">
        <f t="shared" si="139"/>
        <v>0.17212269201967484</v>
      </c>
      <c r="Q752">
        <v>13.664427356536191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44.113333330000003</v>
      </c>
      <c r="G753" s="13">
        <f t="shared" si="133"/>
        <v>0</v>
      </c>
      <c r="H753" s="13">
        <f t="shared" si="134"/>
        <v>44.113333330000003</v>
      </c>
      <c r="I753" s="16">
        <f t="shared" si="141"/>
        <v>45.619333158968331</v>
      </c>
      <c r="J753" s="13">
        <f t="shared" si="135"/>
        <v>39.606037242199299</v>
      </c>
      <c r="K753" s="13">
        <f t="shared" si="136"/>
        <v>6.0132959167690316</v>
      </c>
      <c r="L753" s="13">
        <f t="shared" si="137"/>
        <v>0</v>
      </c>
      <c r="M753" s="13">
        <f t="shared" si="142"/>
        <v>3.1116231029981942</v>
      </c>
      <c r="N753" s="13">
        <f t="shared" si="138"/>
        <v>0.16310061084851687</v>
      </c>
      <c r="O753" s="13">
        <f t="shared" si="139"/>
        <v>0.16310061084851687</v>
      </c>
      <c r="Q753">
        <v>12.009612842597621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37.032510181839527</v>
      </c>
      <c r="G754" s="13">
        <f t="shared" si="133"/>
        <v>0</v>
      </c>
      <c r="H754" s="13">
        <f t="shared" si="134"/>
        <v>37.032510181839527</v>
      </c>
      <c r="I754" s="16">
        <f t="shared" si="141"/>
        <v>43.045806098608558</v>
      </c>
      <c r="J754" s="13">
        <f t="shared" si="135"/>
        <v>37.3631138662466</v>
      </c>
      <c r="K754" s="13">
        <f t="shared" si="136"/>
        <v>5.6826922323619584</v>
      </c>
      <c r="L754" s="13">
        <f t="shared" si="137"/>
        <v>0</v>
      </c>
      <c r="M754" s="13">
        <f t="shared" si="142"/>
        <v>2.9485224921496775</v>
      </c>
      <c r="N754" s="13">
        <f t="shared" si="138"/>
        <v>0.15455143622851641</v>
      </c>
      <c r="O754" s="13">
        <f t="shared" si="139"/>
        <v>0.15455143622851641</v>
      </c>
      <c r="Q754">
        <v>11.13703468887188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95.001153319559037</v>
      </c>
      <c r="G755" s="13">
        <f t="shared" si="133"/>
        <v>0.75739535068727981</v>
      </c>
      <c r="H755" s="13">
        <f t="shared" si="134"/>
        <v>94.243757968871762</v>
      </c>
      <c r="I755" s="16">
        <f t="shared" si="141"/>
        <v>99.92645020123372</v>
      </c>
      <c r="J755" s="13">
        <f t="shared" si="135"/>
        <v>60.138795200231492</v>
      </c>
      <c r="K755" s="13">
        <f t="shared" si="136"/>
        <v>39.787655001002229</v>
      </c>
      <c r="L755" s="13">
        <f t="shared" si="137"/>
        <v>0.96629833347846505</v>
      </c>
      <c r="M755" s="13">
        <f t="shared" si="142"/>
        <v>3.760269389399626</v>
      </c>
      <c r="N755" s="13">
        <f t="shared" si="138"/>
        <v>0.19710042446179077</v>
      </c>
      <c r="O755" s="13">
        <f t="shared" si="139"/>
        <v>0.95449577514907058</v>
      </c>
      <c r="Q755">
        <v>11.14960822258065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73.271732660601444</v>
      </c>
      <c r="G756" s="13">
        <f t="shared" si="133"/>
        <v>0.32280693750812789</v>
      </c>
      <c r="H756" s="13">
        <f t="shared" si="134"/>
        <v>72.948925723093311</v>
      </c>
      <c r="I756" s="16">
        <f t="shared" si="141"/>
        <v>111.77028239061708</v>
      </c>
      <c r="J756" s="13">
        <f t="shared" si="135"/>
        <v>68.623708090219353</v>
      </c>
      <c r="K756" s="13">
        <f t="shared" si="136"/>
        <v>43.146574300397731</v>
      </c>
      <c r="L756" s="13">
        <f t="shared" si="137"/>
        <v>1.1032822790668653</v>
      </c>
      <c r="M756" s="13">
        <f t="shared" si="142"/>
        <v>4.6664512440047003</v>
      </c>
      <c r="N756" s="13">
        <f t="shared" si="138"/>
        <v>0.2445993692676442</v>
      </c>
      <c r="O756" s="13">
        <f t="shared" si="139"/>
        <v>0.56740630677577208</v>
      </c>
      <c r="Q756">
        <v>13.26211498617543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57.023483996666798</v>
      </c>
      <c r="G757" s="13">
        <f t="shared" si="133"/>
        <v>0</v>
      </c>
      <c r="H757" s="13">
        <f t="shared" si="134"/>
        <v>57.023483996666798</v>
      </c>
      <c r="I757" s="16">
        <f t="shared" si="141"/>
        <v>99.066776017997668</v>
      </c>
      <c r="J757" s="13">
        <f t="shared" si="135"/>
        <v>72.197983179743204</v>
      </c>
      <c r="K757" s="13">
        <f t="shared" si="136"/>
        <v>26.868792838254464</v>
      </c>
      <c r="L757" s="13">
        <f t="shared" si="137"/>
        <v>0.43943937861034194</v>
      </c>
      <c r="M757" s="13">
        <f t="shared" si="142"/>
        <v>4.8612912533473986</v>
      </c>
      <c r="N757" s="13">
        <f t="shared" si="138"/>
        <v>0.2548122142972703</v>
      </c>
      <c r="O757" s="13">
        <f t="shared" si="139"/>
        <v>0.2548122142972703</v>
      </c>
      <c r="Q757">
        <v>16.04053096184925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12.27726452833465</v>
      </c>
      <c r="G758" s="13">
        <f t="shared" si="133"/>
        <v>0</v>
      </c>
      <c r="H758" s="13">
        <f t="shared" si="134"/>
        <v>12.27726452833465</v>
      </c>
      <c r="I758" s="16">
        <f t="shared" si="141"/>
        <v>38.706617987978767</v>
      </c>
      <c r="J758" s="13">
        <f t="shared" si="135"/>
        <v>37.286242324290988</v>
      </c>
      <c r="K758" s="13">
        <f t="shared" si="136"/>
        <v>1.4203756636877785</v>
      </c>
      <c r="L758" s="13">
        <f t="shared" si="137"/>
        <v>0</v>
      </c>
      <c r="M758" s="13">
        <f t="shared" si="142"/>
        <v>4.6064790390501287</v>
      </c>
      <c r="N758" s="13">
        <f t="shared" si="138"/>
        <v>0.24145583197593359</v>
      </c>
      <c r="O758" s="13">
        <f t="shared" si="139"/>
        <v>0.24145583197593359</v>
      </c>
      <c r="Q758">
        <v>19.946549582348709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7.4694211557924373</v>
      </c>
      <c r="G759" s="13">
        <f t="shared" si="133"/>
        <v>0</v>
      </c>
      <c r="H759" s="13">
        <f t="shared" si="134"/>
        <v>7.4694211557924373</v>
      </c>
      <c r="I759" s="16">
        <f t="shared" si="141"/>
        <v>8.8897968194802157</v>
      </c>
      <c r="J759" s="13">
        <f t="shared" si="135"/>
        <v>8.8816643161660984</v>
      </c>
      <c r="K759" s="13">
        <f t="shared" si="136"/>
        <v>8.1325033141173009E-3</v>
      </c>
      <c r="L759" s="13">
        <f t="shared" si="137"/>
        <v>0</v>
      </c>
      <c r="M759" s="13">
        <f t="shared" si="142"/>
        <v>4.365023207074195</v>
      </c>
      <c r="N759" s="13">
        <f t="shared" si="138"/>
        <v>0.22879954540630834</v>
      </c>
      <c r="O759" s="13">
        <f t="shared" si="139"/>
        <v>0.22879954540630834</v>
      </c>
      <c r="Q759">
        <v>25.668501943198251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1.1321956833344271</v>
      </c>
      <c r="G760" s="13">
        <f t="shared" si="133"/>
        <v>0</v>
      </c>
      <c r="H760" s="13">
        <f t="shared" si="134"/>
        <v>1.1321956833344271</v>
      </c>
      <c r="I760" s="16">
        <f t="shared" si="141"/>
        <v>1.1403281866485444</v>
      </c>
      <c r="J760" s="13">
        <f t="shared" si="135"/>
        <v>1.1403125639455154</v>
      </c>
      <c r="K760" s="13">
        <f t="shared" si="136"/>
        <v>1.5622703029016805E-5</v>
      </c>
      <c r="L760" s="13">
        <f t="shared" si="137"/>
        <v>0</v>
      </c>
      <c r="M760" s="13">
        <f t="shared" si="142"/>
        <v>4.1362236616678869</v>
      </c>
      <c r="N760" s="13">
        <f t="shared" si="138"/>
        <v>0.2168066579702706</v>
      </c>
      <c r="O760" s="13">
        <f t="shared" si="139"/>
        <v>0.2168066579702706</v>
      </c>
      <c r="Q760">
        <v>26.359355193548389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45.105300328862263</v>
      </c>
      <c r="G761" s="13">
        <f t="shared" si="133"/>
        <v>0</v>
      </c>
      <c r="H761" s="13">
        <f t="shared" si="134"/>
        <v>45.105300328862263</v>
      </c>
      <c r="I761" s="16">
        <f t="shared" si="141"/>
        <v>45.105315951565295</v>
      </c>
      <c r="J761" s="13">
        <f t="shared" si="135"/>
        <v>44.088499254119213</v>
      </c>
      <c r="K761" s="13">
        <f t="shared" si="136"/>
        <v>1.0168166974460817</v>
      </c>
      <c r="L761" s="13">
        <f t="shared" si="137"/>
        <v>0</v>
      </c>
      <c r="M761" s="13">
        <f t="shared" si="142"/>
        <v>3.9194170036976161</v>
      </c>
      <c r="N761" s="13">
        <f t="shared" si="138"/>
        <v>0.20544239656055668</v>
      </c>
      <c r="O761" s="13">
        <f t="shared" si="139"/>
        <v>0.20544239656055668</v>
      </c>
      <c r="Q761">
        <v>25.746686288347409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19.329869732398851</v>
      </c>
      <c r="G762" s="13">
        <f t="shared" si="133"/>
        <v>0</v>
      </c>
      <c r="H762" s="13">
        <f t="shared" si="134"/>
        <v>19.329869732398851</v>
      </c>
      <c r="I762" s="16">
        <f t="shared" si="141"/>
        <v>20.346686429844933</v>
      </c>
      <c r="J762" s="13">
        <f t="shared" si="135"/>
        <v>20.207906433196484</v>
      </c>
      <c r="K762" s="13">
        <f t="shared" si="136"/>
        <v>0.13877999664844864</v>
      </c>
      <c r="L762" s="13">
        <f t="shared" si="137"/>
        <v>0</v>
      </c>
      <c r="M762" s="13">
        <f t="shared" si="142"/>
        <v>3.7139746071370596</v>
      </c>
      <c r="N762" s="13">
        <f t="shared" si="138"/>
        <v>0.19467381075692139</v>
      </c>
      <c r="O762" s="13">
        <f t="shared" si="139"/>
        <v>0.19467381075692139</v>
      </c>
      <c r="Q762">
        <v>23.077882910785039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4.6779505897887708</v>
      </c>
      <c r="G763" s="13">
        <f t="shared" si="133"/>
        <v>0</v>
      </c>
      <c r="H763" s="13">
        <f t="shared" si="134"/>
        <v>4.6779505897887708</v>
      </c>
      <c r="I763" s="16">
        <f t="shared" si="141"/>
        <v>4.8167305864372194</v>
      </c>
      <c r="J763" s="13">
        <f t="shared" si="135"/>
        <v>4.8140065243390806</v>
      </c>
      <c r="K763" s="13">
        <f t="shared" si="136"/>
        <v>2.724062098138802E-3</v>
      </c>
      <c r="L763" s="13">
        <f t="shared" si="137"/>
        <v>0</v>
      </c>
      <c r="M763" s="13">
        <f t="shared" si="142"/>
        <v>3.5193007963801382</v>
      </c>
      <c r="N763" s="13">
        <f t="shared" si="138"/>
        <v>0.18446967728713562</v>
      </c>
      <c r="O763" s="13">
        <f t="shared" si="139"/>
        <v>0.18446967728713562</v>
      </c>
      <c r="Q763">
        <v>20.371606179432749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29.293255525328739</v>
      </c>
      <c r="G764" s="13">
        <f t="shared" si="133"/>
        <v>0</v>
      </c>
      <c r="H764" s="13">
        <f t="shared" si="134"/>
        <v>29.293255525328739</v>
      </c>
      <c r="I764" s="16">
        <f t="shared" si="141"/>
        <v>29.295979587426878</v>
      </c>
      <c r="J764" s="13">
        <f t="shared" si="135"/>
        <v>28.014656157607011</v>
      </c>
      <c r="K764" s="13">
        <f t="shared" si="136"/>
        <v>1.2813234298198672</v>
      </c>
      <c r="L764" s="13">
        <f t="shared" si="137"/>
        <v>0</v>
      </c>
      <c r="M764" s="13">
        <f t="shared" si="142"/>
        <v>3.3348311190930024</v>
      </c>
      <c r="N764" s="13">
        <f t="shared" si="138"/>
        <v>0.17480040949581147</v>
      </c>
      <c r="O764" s="13">
        <f t="shared" si="139"/>
        <v>0.17480040949581147</v>
      </c>
      <c r="Q764">
        <v>14.663075545285979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57.065257394670958</v>
      </c>
      <c r="G765" s="13">
        <f t="shared" si="133"/>
        <v>0</v>
      </c>
      <c r="H765" s="13">
        <f t="shared" si="134"/>
        <v>57.065257394670958</v>
      </c>
      <c r="I765" s="16">
        <f t="shared" si="141"/>
        <v>58.346580824490829</v>
      </c>
      <c r="J765" s="13">
        <f t="shared" si="135"/>
        <v>45.534981002875632</v>
      </c>
      <c r="K765" s="13">
        <f t="shared" si="136"/>
        <v>12.811599821615197</v>
      </c>
      <c r="L765" s="13">
        <f t="shared" si="137"/>
        <v>0</v>
      </c>
      <c r="M765" s="13">
        <f t="shared" si="142"/>
        <v>3.1600307095971911</v>
      </c>
      <c r="N765" s="13">
        <f t="shared" si="138"/>
        <v>0.16563797155856033</v>
      </c>
      <c r="O765" s="13">
        <f t="shared" si="139"/>
        <v>0.16563797155856033</v>
      </c>
      <c r="Q765">
        <v>10.651974222580639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16.861541666965959</v>
      </c>
      <c r="G766" s="13">
        <f t="shared" si="133"/>
        <v>0</v>
      </c>
      <c r="H766" s="13">
        <f t="shared" si="134"/>
        <v>16.861541666965959</v>
      </c>
      <c r="I766" s="16">
        <f t="shared" si="141"/>
        <v>29.673141488581155</v>
      </c>
      <c r="J766" s="13">
        <f t="shared" si="135"/>
        <v>27.570499782930749</v>
      </c>
      <c r="K766" s="13">
        <f t="shared" si="136"/>
        <v>2.1026417056504059</v>
      </c>
      <c r="L766" s="13">
        <f t="shared" si="137"/>
        <v>0</v>
      </c>
      <c r="M766" s="13">
        <f t="shared" si="142"/>
        <v>2.9943927380386306</v>
      </c>
      <c r="N766" s="13">
        <f t="shared" si="138"/>
        <v>0.15695579719275118</v>
      </c>
      <c r="O766" s="13">
        <f t="shared" si="139"/>
        <v>0.15695579719275118</v>
      </c>
      <c r="Q766">
        <v>11.0041944647503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77.283244052577828</v>
      </c>
      <c r="G767" s="13">
        <f t="shared" si="133"/>
        <v>0.40303716534765555</v>
      </c>
      <c r="H767" s="13">
        <f t="shared" si="134"/>
        <v>76.880206887230173</v>
      </c>
      <c r="I767" s="16">
        <f t="shared" si="141"/>
        <v>78.982848592880572</v>
      </c>
      <c r="J767" s="13">
        <f t="shared" si="135"/>
        <v>56.114980385455894</v>
      </c>
      <c r="K767" s="13">
        <f t="shared" si="136"/>
        <v>22.867868207424678</v>
      </c>
      <c r="L767" s="13">
        <f t="shared" si="137"/>
        <v>0.27627307627270864</v>
      </c>
      <c r="M767" s="13">
        <f t="shared" si="142"/>
        <v>3.1137100171185881</v>
      </c>
      <c r="N767" s="13">
        <f t="shared" si="138"/>
        <v>0.16320999972903286</v>
      </c>
      <c r="O767" s="13">
        <f t="shared" si="139"/>
        <v>0.56624716507668837</v>
      </c>
      <c r="Q767">
        <v>11.99621616748159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70.504308258519288</v>
      </c>
      <c r="G768" s="13">
        <f t="shared" si="133"/>
        <v>0.26745844946648478</v>
      </c>
      <c r="H768" s="13">
        <f t="shared" si="134"/>
        <v>70.236849809052799</v>
      </c>
      <c r="I768" s="16">
        <f t="shared" si="141"/>
        <v>92.828444940204776</v>
      </c>
      <c r="J768" s="13">
        <f t="shared" si="135"/>
        <v>62.154260132378553</v>
      </c>
      <c r="K768" s="13">
        <f t="shared" si="136"/>
        <v>30.674184807826222</v>
      </c>
      <c r="L768" s="13">
        <f t="shared" si="137"/>
        <v>0.59463143892455261</v>
      </c>
      <c r="M768" s="13">
        <f t="shared" si="142"/>
        <v>3.5451314563141079</v>
      </c>
      <c r="N768" s="13">
        <f t="shared" si="138"/>
        <v>0.18582363188716136</v>
      </c>
      <c r="O768" s="13">
        <f t="shared" si="139"/>
        <v>0.45328208135364612</v>
      </c>
      <c r="Q768">
        <v>12.704422528441141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31.921849461062131</v>
      </c>
      <c r="G769" s="13">
        <f t="shared" si="133"/>
        <v>0</v>
      </c>
      <c r="H769" s="13">
        <f t="shared" si="134"/>
        <v>31.921849461062131</v>
      </c>
      <c r="I769" s="16">
        <f t="shared" si="141"/>
        <v>62.001402829963801</v>
      </c>
      <c r="J769" s="13">
        <f t="shared" si="135"/>
        <v>50.691780042822778</v>
      </c>
      <c r="K769" s="13">
        <f t="shared" si="136"/>
        <v>11.309622787141024</v>
      </c>
      <c r="L769" s="13">
        <f t="shared" si="137"/>
        <v>0</v>
      </c>
      <c r="M769" s="13">
        <f t="shared" si="142"/>
        <v>3.3593078244269465</v>
      </c>
      <c r="N769" s="13">
        <f t="shared" si="138"/>
        <v>0.17608339443948243</v>
      </c>
      <c r="O769" s="13">
        <f t="shared" si="139"/>
        <v>0.17608339443948243</v>
      </c>
      <c r="Q769">
        <v>13.44469186805463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3.9492238459270279</v>
      </c>
      <c r="G770" s="13">
        <f t="shared" si="133"/>
        <v>0</v>
      </c>
      <c r="H770" s="13">
        <f t="shared" si="134"/>
        <v>3.9492238459270279</v>
      </c>
      <c r="I770" s="16">
        <f t="shared" si="141"/>
        <v>15.258846633068051</v>
      </c>
      <c r="J770" s="13">
        <f t="shared" si="135"/>
        <v>15.160636776297896</v>
      </c>
      <c r="K770" s="13">
        <f t="shared" si="136"/>
        <v>9.8209856770155923E-2</v>
      </c>
      <c r="L770" s="13">
        <f t="shared" si="137"/>
        <v>0</v>
      </c>
      <c r="M770" s="13">
        <f t="shared" si="142"/>
        <v>3.1832244299874639</v>
      </c>
      <c r="N770" s="13">
        <f t="shared" si="138"/>
        <v>0.16685370683185169</v>
      </c>
      <c r="O770" s="13">
        <f t="shared" si="139"/>
        <v>0.16685370683185169</v>
      </c>
      <c r="Q770">
        <v>19.421224566275821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8.4146923779924805</v>
      </c>
      <c r="G771" s="13">
        <f t="shared" si="133"/>
        <v>0</v>
      </c>
      <c r="H771" s="13">
        <f t="shared" si="134"/>
        <v>8.4146923779924805</v>
      </c>
      <c r="I771" s="16">
        <f t="shared" si="141"/>
        <v>8.5129022347626364</v>
      </c>
      <c r="J771" s="13">
        <f t="shared" si="135"/>
        <v>8.4978245748674937</v>
      </c>
      <c r="K771" s="13">
        <f t="shared" si="136"/>
        <v>1.5077659895142759E-2</v>
      </c>
      <c r="L771" s="13">
        <f t="shared" si="137"/>
        <v>0</v>
      </c>
      <c r="M771" s="13">
        <f t="shared" si="142"/>
        <v>3.0163707231556121</v>
      </c>
      <c r="N771" s="13">
        <f t="shared" si="138"/>
        <v>0.15810780779273204</v>
      </c>
      <c r="O771" s="13">
        <f t="shared" si="139"/>
        <v>0.15810780779273204</v>
      </c>
      <c r="Q771">
        <v>20.340271472046659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4.3337292916355574</v>
      </c>
      <c r="G772" s="13">
        <f t="shared" si="133"/>
        <v>0</v>
      </c>
      <c r="H772" s="13">
        <f t="shared" si="134"/>
        <v>4.3337292916355574</v>
      </c>
      <c r="I772" s="16">
        <f t="shared" si="141"/>
        <v>4.3488069515307002</v>
      </c>
      <c r="J772" s="13">
        <f t="shared" si="135"/>
        <v>4.3478002826231092</v>
      </c>
      <c r="K772" s="13">
        <f t="shared" si="136"/>
        <v>1.0066689075909352E-3</v>
      </c>
      <c r="L772" s="13">
        <f t="shared" si="137"/>
        <v>0</v>
      </c>
      <c r="M772" s="13">
        <f t="shared" si="142"/>
        <v>2.85826291536288</v>
      </c>
      <c r="N772" s="13">
        <f t="shared" si="138"/>
        <v>0.14982033878465487</v>
      </c>
      <c r="O772" s="13">
        <f t="shared" si="139"/>
        <v>0.14982033878465487</v>
      </c>
      <c r="Q772">
        <v>25.273851193548381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2.3721975635353019</v>
      </c>
      <c r="G773" s="13">
        <f t="shared" si="133"/>
        <v>0</v>
      </c>
      <c r="H773" s="13">
        <f t="shared" si="134"/>
        <v>2.3721975635353019</v>
      </c>
      <c r="I773" s="16">
        <f t="shared" si="141"/>
        <v>2.3732042324428928</v>
      </c>
      <c r="J773" s="13">
        <f t="shared" si="135"/>
        <v>2.3729985763515313</v>
      </c>
      <c r="K773" s="13">
        <f t="shared" si="136"/>
        <v>2.0565609136147245E-4</v>
      </c>
      <c r="L773" s="13">
        <f t="shared" si="137"/>
        <v>0</v>
      </c>
      <c r="M773" s="13">
        <f t="shared" si="142"/>
        <v>2.708442576578225</v>
      </c>
      <c r="N773" s="13">
        <f t="shared" si="138"/>
        <v>0.14196727047771113</v>
      </c>
      <c r="O773" s="13">
        <f t="shared" si="139"/>
        <v>0.14196727047771113</v>
      </c>
      <c r="Q773">
        <v>23.637083188022221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3.818166616710756</v>
      </c>
      <c r="G774" s="13">
        <f t="shared" ref="G774:G837" si="144">IF((F774-$J$2)&gt;0,$I$2*(F774-$J$2),0)</f>
        <v>0</v>
      </c>
      <c r="H774" s="13">
        <f t="shared" ref="H774:H837" si="145">F774-G774</f>
        <v>3.818166616710756</v>
      </c>
      <c r="I774" s="16">
        <f t="shared" si="141"/>
        <v>3.8183722728021174</v>
      </c>
      <c r="J774" s="13">
        <f t="shared" ref="J774:J837" si="146">I774/SQRT(1+(I774/($K$2*(300+(25*Q774)+0.05*(Q774)^3)))^2)</f>
        <v>3.8169854609693559</v>
      </c>
      <c r="K774" s="13">
        <f t="shared" ref="K774:K837" si="147">I774-J774</f>
        <v>1.3868118327615697E-3</v>
      </c>
      <c r="L774" s="13">
        <f t="shared" ref="L774:L837" si="148">IF(K774&gt;$N$2,(K774-$N$2)/$L$2,0)</f>
        <v>0</v>
      </c>
      <c r="M774" s="13">
        <f t="shared" si="142"/>
        <v>2.5664753061005139</v>
      </c>
      <c r="N774" s="13">
        <f t="shared" ref="N774:N837" si="149">$M$2*M774</f>
        <v>0.13452583307705024</v>
      </c>
      <c r="O774" s="13">
        <f t="shared" ref="O774:O837" si="150">N774+G774</f>
        <v>0.13452583307705024</v>
      </c>
      <c r="Q774">
        <v>20.220575356926751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5.5276491255079296</v>
      </c>
      <c r="G775" s="13">
        <f t="shared" si="144"/>
        <v>0</v>
      </c>
      <c r="H775" s="13">
        <f t="shared" si="145"/>
        <v>5.5276491255079296</v>
      </c>
      <c r="I775" s="16">
        <f t="shared" ref="I775:I838" si="152">H775+K774-L774</f>
        <v>5.5290359373406908</v>
      </c>
      <c r="J775" s="13">
        <f t="shared" si="146"/>
        <v>5.5228886301496045</v>
      </c>
      <c r="K775" s="13">
        <f t="shared" si="147"/>
        <v>6.1473071910862487E-3</v>
      </c>
      <c r="L775" s="13">
        <f t="shared" si="148"/>
        <v>0</v>
      </c>
      <c r="M775" s="13">
        <f t="shared" ref="M775:M838" si="153">L775+M774-N774</f>
        <v>2.4319494730234634</v>
      </c>
      <c r="N775" s="13">
        <f t="shared" si="149"/>
        <v>0.12747445030237192</v>
      </c>
      <c r="O775" s="13">
        <f t="shared" si="150"/>
        <v>0.12747445030237192</v>
      </c>
      <c r="Q775">
        <v>17.53840571886235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11.96783620434014</v>
      </c>
      <c r="G776" s="13">
        <f t="shared" si="144"/>
        <v>0</v>
      </c>
      <c r="H776" s="13">
        <f t="shared" si="145"/>
        <v>11.96783620434014</v>
      </c>
      <c r="I776" s="16">
        <f t="shared" si="152"/>
        <v>11.973983511531227</v>
      </c>
      <c r="J776" s="13">
        <f t="shared" si="146"/>
        <v>11.867960029810664</v>
      </c>
      <c r="K776" s="13">
        <f t="shared" si="147"/>
        <v>0.10602348172056253</v>
      </c>
      <c r="L776" s="13">
        <f t="shared" si="148"/>
        <v>0</v>
      </c>
      <c r="M776" s="13">
        <f t="shared" si="153"/>
        <v>2.3044750227210917</v>
      </c>
      <c r="N776" s="13">
        <f t="shared" si="149"/>
        <v>0.12079267682798729</v>
      </c>
      <c r="O776" s="13">
        <f t="shared" si="150"/>
        <v>0.12079267682798729</v>
      </c>
      <c r="Q776">
        <v>13.664639052404739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44.11727387614588</v>
      </c>
      <c r="G777" s="13">
        <f t="shared" si="144"/>
        <v>0</v>
      </c>
      <c r="H777" s="13">
        <f t="shared" si="145"/>
        <v>44.11727387614588</v>
      </c>
      <c r="I777" s="16">
        <f t="shared" si="152"/>
        <v>44.223297357866443</v>
      </c>
      <c r="J777" s="13">
        <f t="shared" si="146"/>
        <v>38.5939042256596</v>
      </c>
      <c r="K777" s="13">
        <f t="shared" si="147"/>
        <v>5.6293931322068431</v>
      </c>
      <c r="L777" s="13">
        <f t="shared" si="148"/>
        <v>0</v>
      </c>
      <c r="M777" s="13">
        <f t="shared" si="153"/>
        <v>2.1836823458931045</v>
      </c>
      <c r="N777" s="13">
        <f t="shared" si="149"/>
        <v>0.11446113900205683</v>
      </c>
      <c r="O777" s="13">
        <f t="shared" si="150"/>
        <v>0.11446113900205683</v>
      </c>
      <c r="Q777">
        <v>11.8673944014666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16.881808398513339</v>
      </c>
      <c r="G778" s="13">
        <f t="shared" si="144"/>
        <v>0</v>
      </c>
      <c r="H778" s="13">
        <f t="shared" si="145"/>
        <v>16.881808398513339</v>
      </c>
      <c r="I778" s="16">
        <f t="shared" si="152"/>
        <v>22.511201530720182</v>
      </c>
      <c r="J778" s="13">
        <f t="shared" si="146"/>
        <v>21.600529063155843</v>
      </c>
      <c r="K778" s="13">
        <f t="shared" si="147"/>
        <v>0.91067246756433917</v>
      </c>
      <c r="L778" s="13">
        <f t="shared" si="148"/>
        <v>0</v>
      </c>
      <c r="M778" s="13">
        <f t="shared" si="153"/>
        <v>2.0692212068910476</v>
      </c>
      <c r="N778" s="13">
        <f t="shared" si="149"/>
        <v>0.10846147867312292</v>
      </c>
      <c r="O778" s="13">
        <f t="shared" si="150"/>
        <v>0.10846147867312292</v>
      </c>
      <c r="Q778">
        <v>11.425910222580651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100.2003557000717</v>
      </c>
      <c r="G779" s="13">
        <f t="shared" si="144"/>
        <v>0.86137939829753296</v>
      </c>
      <c r="H779" s="13">
        <f t="shared" si="145"/>
        <v>99.338976301774167</v>
      </c>
      <c r="I779" s="16">
        <f t="shared" si="152"/>
        <v>100.24964876933851</v>
      </c>
      <c r="J779" s="13">
        <f t="shared" si="146"/>
        <v>64.507842381840945</v>
      </c>
      <c r="K779" s="13">
        <f t="shared" si="147"/>
        <v>35.741806387497562</v>
      </c>
      <c r="L779" s="13">
        <f t="shared" si="148"/>
        <v>0.80129993460923088</v>
      </c>
      <c r="M779" s="13">
        <f t="shared" si="153"/>
        <v>2.7620596628271552</v>
      </c>
      <c r="N779" s="13">
        <f t="shared" si="149"/>
        <v>0.14477769424358816</v>
      </c>
      <c r="O779" s="13">
        <f t="shared" si="150"/>
        <v>1.0061570925411212</v>
      </c>
      <c r="Q779">
        <v>12.807506500144081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37.15062840475013</v>
      </c>
      <c r="G780" s="13">
        <f t="shared" si="144"/>
        <v>0</v>
      </c>
      <c r="H780" s="13">
        <f t="shared" si="145"/>
        <v>37.15062840475013</v>
      </c>
      <c r="I780" s="16">
        <f t="shared" si="152"/>
        <v>72.091134857638451</v>
      </c>
      <c r="J780" s="13">
        <f t="shared" si="146"/>
        <v>57.647119966039284</v>
      </c>
      <c r="K780" s="13">
        <f t="shared" si="147"/>
        <v>14.444014891599167</v>
      </c>
      <c r="L780" s="13">
        <f t="shared" si="148"/>
        <v>0</v>
      </c>
      <c r="M780" s="13">
        <f t="shared" si="153"/>
        <v>2.6172819685835669</v>
      </c>
      <c r="N780" s="13">
        <f t="shared" si="149"/>
        <v>0.13718894406828044</v>
      </c>
      <c r="O780" s="13">
        <f t="shared" si="150"/>
        <v>0.13718894406828044</v>
      </c>
      <c r="Q780">
        <v>14.69738590069058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16.917358330334562</v>
      </c>
      <c r="G781" s="13">
        <f t="shared" si="144"/>
        <v>0</v>
      </c>
      <c r="H781" s="13">
        <f t="shared" si="145"/>
        <v>16.917358330334562</v>
      </c>
      <c r="I781" s="16">
        <f t="shared" si="152"/>
        <v>31.361373221933729</v>
      </c>
      <c r="J781" s="13">
        <f t="shared" si="146"/>
        <v>30.469001532794667</v>
      </c>
      <c r="K781" s="13">
        <f t="shared" si="147"/>
        <v>0.89237168913906117</v>
      </c>
      <c r="L781" s="13">
        <f t="shared" si="148"/>
        <v>0</v>
      </c>
      <c r="M781" s="13">
        <f t="shared" si="153"/>
        <v>2.4800930245152863</v>
      </c>
      <c r="N781" s="13">
        <f t="shared" si="149"/>
        <v>0.12999797014935061</v>
      </c>
      <c r="O781" s="13">
        <f t="shared" si="150"/>
        <v>0.12999797014935061</v>
      </c>
      <c r="Q781">
        <v>18.86170790326986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2.306666667</v>
      </c>
      <c r="G782" s="13">
        <f t="shared" si="144"/>
        <v>0</v>
      </c>
      <c r="H782" s="13">
        <f t="shared" si="145"/>
        <v>2.306666667</v>
      </c>
      <c r="I782" s="16">
        <f t="shared" si="152"/>
        <v>3.1990383561390612</v>
      </c>
      <c r="J782" s="13">
        <f t="shared" si="146"/>
        <v>3.1981946554797758</v>
      </c>
      <c r="K782" s="13">
        <f t="shared" si="147"/>
        <v>8.4370065928540683E-4</v>
      </c>
      <c r="L782" s="13">
        <f t="shared" si="148"/>
        <v>0</v>
      </c>
      <c r="M782" s="13">
        <f t="shared" si="153"/>
        <v>2.3500950543659358</v>
      </c>
      <c r="N782" s="13">
        <f t="shared" si="149"/>
        <v>0.12318392241972792</v>
      </c>
      <c r="O782" s="13">
        <f t="shared" si="150"/>
        <v>0.12318392241972792</v>
      </c>
      <c r="Q782">
        <v>19.981924307562132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14.16092018155129</v>
      </c>
      <c r="G783" s="13">
        <f t="shared" si="144"/>
        <v>0</v>
      </c>
      <c r="H783" s="13">
        <f t="shared" si="145"/>
        <v>14.16092018155129</v>
      </c>
      <c r="I783" s="16">
        <f t="shared" si="152"/>
        <v>14.161763882210575</v>
      </c>
      <c r="J783" s="13">
        <f t="shared" si="146"/>
        <v>14.105528307032872</v>
      </c>
      <c r="K783" s="13">
        <f t="shared" si="147"/>
        <v>5.6235575177703723E-2</v>
      </c>
      <c r="L783" s="13">
        <f t="shared" si="148"/>
        <v>0</v>
      </c>
      <c r="M783" s="13">
        <f t="shared" si="153"/>
        <v>2.226911131946208</v>
      </c>
      <c r="N783" s="13">
        <f t="shared" si="149"/>
        <v>0.11672704370134621</v>
      </c>
      <c r="O783" s="13">
        <f t="shared" si="150"/>
        <v>0.11672704370134621</v>
      </c>
      <c r="Q783">
        <v>21.80490913869896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9.9999998787405259E-2</v>
      </c>
      <c r="G784" s="13">
        <f t="shared" si="144"/>
        <v>0</v>
      </c>
      <c r="H784" s="13">
        <f t="shared" si="145"/>
        <v>9.9999998787405259E-2</v>
      </c>
      <c r="I784" s="16">
        <f t="shared" si="152"/>
        <v>0.15623557396510898</v>
      </c>
      <c r="J784" s="13">
        <f t="shared" si="146"/>
        <v>0.15623552358842416</v>
      </c>
      <c r="K784" s="13">
        <f t="shared" si="147"/>
        <v>5.0376684823660867E-8</v>
      </c>
      <c r="L784" s="13">
        <f t="shared" si="148"/>
        <v>0</v>
      </c>
      <c r="M784" s="13">
        <f t="shared" si="153"/>
        <v>2.1101840882448619</v>
      </c>
      <c r="N784" s="13">
        <f t="shared" si="149"/>
        <v>0.11060861241965055</v>
      </c>
      <c r="O784" s="13">
        <f t="shared" si="150"/>
        <v>0.11060861241965055</v>
      </c>
      <c r="Q784">
        <v>24.728559193548389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1.06661123788761</v>
      </c>
      <c r="G785" s="13">
        <f t="shared" si="144"/>
        <v>0</v>
      </c>
      <c r="H785" s="13">
        <f t="shared" si="145"/>
        <v>1.06661123788761</v>
      </c>
      <c r="I785" s="16">
        <f t="shared" si="152"/>
        <v>1.0666112882642949</v>
      </c>
      <c r="J785" s="13">
        <f t="shared" si="146"/>
        <v>1.0665909508766345</v>
      </c>
      <c r="K785" s="13">
        <f t="shared" si="147"/>
        <v>2.0337387660385176E-5</v>
      </c>
      <c r="L785" s="13">
        <f t="shared" si="148"/>
        <v>0</v>
      </c>
      <c r="M785" s="13">
        <f t="shared" si="153"/>
        <v>1.9995754758252113</v>
      </c>
      <c r="N785" s="13">
        <f t="shared" si="149"/>
        <v>0.10481088832081314</v>
      </c>
      <c r="O785" s="13">
        <f t="shared" si="150"/>
        <v>0.10481088832081314</v>
      </c>
      <c r="Q785">
        <v>23.0290662806194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1.585669744641687</v>
      </c>
      <c r="G786" s="13">
        <f t="shared" si="144"/>
        <v>0</v>
      </c>
      <c r="H786" s="13">
        <f t="shared" si="145"/>
        <v>1.585669744641687</v>
      </c>
      <c r="I786" s="16">
        <f t="shared" si="152"/>
        <v>1.5856900820293474</v>
      </c>
      <c r="J786" s="13">
        <f t="shared" si="146"/>
        <v>1.5856316670417594</v>
      </c>
      <c r="K786" s="13">
        <f t="shared" si="147"/>
        <v>5.8414987587962486E-5</v>
      </c>
      <c r="L786" s="13">
        <f t="shared" si="148"/>
        <v>0</v>
      </c>
      <c r="M786" s="13">
        <f t="shared" si="153"/>
        <v>1.8947645875043981</v>
      </c>
      <c r="N786" s="13">
        <f t="shared" si="149"/>
        <v>9.9317061034266532E-2</v>
      </c>
      <c r="O786" s="13">
        <f t="shared" si="150"/>
        <v>9.9317061034266532E-2</v>
      </c>
      <c r="Q786">
        <v>23.986998719513348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11.89408170337002</v>
      </c>
      <c r="G787" s="13">
        <f t="shared" si="144"/>
        <v>0</v>
      </c>
      <c r="H787" s="13">
        <f t="shared" si="145"/>
        <v>11.89408170337002</v>
      </c>
      <c r="I787" s="16">
        <f t="shared" si="152"/>
        <v>11.894140118357608</v>
      </c>
      <c r="J787" s="13">
        <f t="shared" si="146"/>
        <v>11.857772470360585</v>
      </c>
      <c r="K787" s="13">
        <f t="shared" si="147"/>
        <v>3.6367647997023411E-2</v>
      </c>
      <c r="L787" s="13">
        <f t="shared" si="148"/>
        <v>0</v>
      </c>
      <c r="M787" s="13">
        <f t="shared" si="153"/>
        <v>1.7954475264701315</v>
      </c>
      <c r="N787" s="13">
        <f t="shared" si="149"/>
        <v>9.4111201331412375E-2</v>
      </c>
      <c r="O787" s="13">
        <f t="shared" si="150"/>
        <v>9.4111201331412375E-2</v>
      </c>
      <c r="Q787">
        <v>21.194860193785061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10.422106186920439</v>
      </c>
      <c r="G788" s="13">
        <f t="shared" si="144"/>
        <v>0</v>
      </c>
      <c r="H788" s="13">
        <f t="shared" si="145"/>
        <v>10.422106186920439</v>
      </c>
      <c r="I788" s="16">
        <f t="shared" si="152"/>
        <v>10.458473834917463</v>
      </c>
      <c r="J788" s="13">
        <f t="shared" si="146"/>
        <v>10.401918818233224</v>
      </c>
      <c r="K788" s="13">
        <f t="shared" si="147"/>
        <v>5.6555016684239234E-2</v>
      </c>
      <c r="L788" s="13">
        <f t="shared" si="148"/>
        <v>0</v>
      </c>
      <c r="M788" s="13">
        <f t="shared" si="153"/>
        <v>1.701336325138719</v>
      </c>
      <c r="N788" s="13">
        <f t="shared" si="149"/>
        <v>8.9178214939181544E-2</v>
      </c>
      <c r="O788" s="13">
        <f t="shared" si="150"/>
        <v>8.9178214939181544E-2</v>
      </c>
      <c r="Q788">
        <v>15.305975451412911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21.141560730349418</v>
      </c>
      <c r="G789" s="13">
        <f t="shared" si="144"/>
        <v>0</v>
      </c>
      <c r="H789" s="13">
        <f t="shared" si="145"/>
        <v>21.141560730349418</v>
      </c>
      <c r="I789" s="16">
        <f t="shared" si="152"/>
        <v>21.198115747033658</v>
      </c>
      <c r="J789" s="13">
        <f t="shared" si="146"/>
        <v>20.475387894288406</v>
      </c>
      <c r="K789" s="13">
        <f t="shared" si="147"/>
        <v>0.7227278527452512</v>
      </c>
      <c r="L789" s="13">
        <f t="shared" si="148"/>
        <v>0</v>
      </c>
      <c r="M789" s="13">
        <f t="shared" si="153"/>
        <v>1.6121581101995375</v>
      </c>
      <c r="N789" s="13">
        <f t="shared" si="149"/>
        <v>8.4503798774529071E-2</v>
      </c>
      <c r="O789" s="13">
        <f t="shared" si="150"/>
        <v>8.4503798774529071E-2</v>
      </c>
      <c r="Q789">
        <v>11.87531398293971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12.32155697429563</v>
      </c>
      <c r="G790" s="13">
        <f t="shared" si="144"/>
        <v>0</v>
      </c>
      <c r="H790" s="13">
        <f t="shared" si="145"/>
        <v>12.32155697429563</v>
      </c>
      <c r="I790" s="16">
        <f t="shared" si="152"/>
        <v>13.044284827040881</v>
      </c>
      <c r="J790" s="13">
        <f t="shared" si="146"/>
        <v>12.852219929983638</v>
      </c>
      <c r="K790" s="13">
        <f t="shared" si="147"/>
        <v>0.19206489705724294</v>
      </c>
      <c r="L790" s="13">
        <f t="shared" si="148"/>
        <v>0</v>
      </c>
      <c r="M790" s="13">
        <f t="shared" si="153"/>
        <v>1.5276543114250085</v>
      </c>
      <c r="N790" s="13">
        <f t="shared" si="149"/>
        <v>8.0074399472966615E-2</v>
      </c>
      <c r="O790" s="13">
        <f t="shared" si="150"/>
        <v>8.0074399472966615E-2</v>
      </c>
      <c r="Q790">
        <v>11.12366922258065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31.375669285369259</v>
      </c>
      <c r="G791" s="13">
        <f t="shared" si="144"/>
        <v>0</v>
      </c>
      <c r="H791" s="13">
        <f t="shared" si="145"/>
        <v>31.375669285369259</v>
      </c>
      <c r="I791" s="16">
        <f t="shared" si="152"/>
        <v>31.567734182426502</v>
      </c>
      <c r="J791" s="13">
        <f t="shared" si="146"/>
        <v>29.795352299204758</v>
      </c>
      <c r="K791" s="13">
        <f t="shared" si="147"/>
        <v>1.7723818832217439</v>
      </c>
      <c r="L791" s="13">
        <f t="shared" si="148"/>
        <v>0</v>
      </c>
      <c r="M791" s="13">
        <f t="shared" si="153"/>
        <v>1.4475799119520418</v>
      </c>
      <c r="N791" s="13">
        <f t="shared" si="149"/>
        <v>7.5877174090887109E-2</v>
      </c>
      <c r="O791" s="13">
        <f t="shared" si="150"/>
        <v>7.5877174090887109E-2</v>
      </c>
      <c r="Q791">
        <v>13.79543682125602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34.770352337066853</v>
      </c>
      <c r="G792" s="13">
        <f t="shared" si="144"/>
        <v>0</v>
      </c>
      <c r="H792" s="13">
        <f t="shared" si="145"/>
        <v>34.770352337066853</v>
      </c>
      <c r="I792" s="16">
        <f t="shared" si="152"/>
        <v>36.542734220288594</v>
      </c>
      <c r="J792" s="13">
        <f t="shared" si="146"/>
        <v>35.031074534515596</v>
      </c>
      <c r="K792" s="13">
        <f t="shared" si="147"/>
        <v>1.5116596857729974</v>
      </c>
      <c r="L792" s="13">
        <f t="shared" si="148"/>
        <v>0</v>
      </c>
      <c r="M792" s="13">
        <f t="shared" si="153"/>
        <v>1.3717027378611548</v>
      </c>
      <c r="N792" s="13">
        <f t="shared" si="149"/>
        <v>7.1899952867738814E-2</v>
      </c>
      <c r="O792" s="13">
        <f t="shared" si="150"/>
        <v>7.1899952867738814E-2</v>
      </c>
      <c r="Q792">
        <v>18.235873567948769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54.016659988401678</v>
      </c>
      <c r="G793" s="13">
        <f t="shared" si="144"/>
        <v>0</v>
      </c>
      <c r="H793" s="13">
        <f t="shared" si="145"/>
        <v>54.016659988401678</v>
      </c>
      <c r="I793" s="16">
        <f t="shared" si="152"/>
        <v>55.528319674174675</v>
      </c>
      <c r="J793" s="13">
        <f t="shared" si="146"/>
        <v>49.148776584635968</v>
      </c>
      <c r="K793" s="13">
        <f t="shared" si="147"/>
        <v>6.3795430895387071</v>
      </c>
      <c r="L793" s="13">
        <f t="shared" si="148"/>
        <v>0</v>
      </c>
      <c r="M793" s="13">
        <f t="shared" si="153"/>
        <v>1.2998027849934159</v>
      </c>
      <c r="N793" s="13">
        <f t="shared" si="149"/>
        <v>6.8131203940078419E-2</v>
      </c>
      <c r="O793" s="13">
        <f t="shared" si="150"/>
        <v>6.8131203940078419E-2</v>
      </c>
      <c r="Q793">
        <v>16.06390819024131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21.201671879005051</v>
      </c>
      <c r="G794" s="13">
        <f t="shared" si="144"/>
        <v>0</v>
      </c>
      <c r="H794" s="13">
        <f t="shared" si="145"/>
        <v>21.201671879005051</v>
      </c>
      <c r="I794" s="16">
        <f t="shared" si="152"/>
        <v>27.581214968543758</v>
      </c>
      <c r="J794" s="13">
        <f t="shared" si="146"/>
        <v>26.841406895015002</v>
      </c>
      <c r="K794" s="13">
        <f t="shared" si="147"/>
        <v>0.73980807352875644</v>
      </c>
      <c r="L794" s="13">
        <f t="shared" si="148"/>
        <v>0</v>
      </c>
      <c r="M794" s="13">
        <f t="shared" si="153"/>
        <v>1.2316715810533376</v>
      </c>
      <c r="N794" s="13">
        <f t="shared" si="149"/>
        <v>6.4559999905192414E-2</v>
      </c>
      <c r="O794" s="13">
        <f t="shared" si="150"/>
        <v>6.4559999905192414E-2</v>
      </c>
      <c r="Q794">
        <v>17.48015472328176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0.89271438287615723</v>
      </c>
      <c r="G795" s="13">
        <f t="shared" si="144"/>
        <v>0</v>
      </c>
      <c r="H795" s="13">
        <f t="shared" si="145"/>
        <v>0.89271438287615723</v>
      </c>
      <c r="I795" s="16">
        <f t="shared" si="152"/>
        <v>1.6325224564049137</v>
      </c>
      <c r="J795" s="13">
        <f t="shared" si="146"/>
        <v>1.6324242155934949</v>
      </c>
      <c r="K795" s="13">
        <f t="shared" si="147"/>
        <v>9.8240811418737195E-5</v>
      </c>
      <c r="L795" s="13">
        <f t="shared" si="148"/>
        <v>0</v>
      </c>
      <c r="M795" s="13">
        <f t="shared" si="153"/>
        <v>1.1671115811481452</v>
      </c>
      <c r="N795" s="13">
        <f t="shared" si="149"/>
        <v>6.1175986137338864E-2</v>
      </c>
      <c r="O795" s="13">
        <f t="shared" si="150"/>
        <v>6.1175986137338864E-2</v>
      </c>
      <c r="Q795">
        <v>20.91757300383615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0.46152947342154171</v>
      </c>
      <c r="G796" s="13">
        <f t="shared" si="144"/>
        <v>0</v>
      </c>
      <c r="H796" s="13">
        <f t="shared" si="145"/>
        <v>0.46152947342154171</v>
      </c>
      <c r="I796" s="16">
        <f t="shared" si="152"/>
        <v>0.46162771423296045</v>
      </c>
      <c r="J796" s="13">
        <f t="shared" si="146"/>
        <v>0.46162629312863618</v>
      </c>
      <c r="K796" s="13">
        <f t="shared" si="147"/>
        <v>1.4211043242728927E-6</v>
      </c>
      <c r="L796" s="13">
        <f t="shared" si="148"/>
        <v>0</v>
      </c>
      <c r="M796" s="13">
        <f t="shared" si="153"/>
        <v>1.1059355950108063</v>
      </c>
      <c r="N796" s="13">
        <f t="shared" si="149"/>
        <v>5.7969350764743043E-2</v>
      </c>
      <c r="O796" s="13">
        <f t="shared" si="150"/>
        <v>5.7969350764743043E-2</v>
      </c>
      <c r="Q796">
        <v>24.088006193548381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3.3510315577362548</v>
      </c>
      <c r="G797" s="13">
        <f t="shared" si="144"/>
        <v>0</v>
      </c>
      <c r="H797" s="13">
        <f t="shared" si="145"/>
        <v>3.3510315577362548</v>
      </c>
      <c r="I797" s="16">
        <f t="shared" si="152"/>
        <v>3.3510329788405793</v>
      </c>
      <c r="J797" s="13">
        <f t="shared" si="146"/>
        <v>3.3505469225274069</v>
      </c>
      <c r="K797" s="13">
        <f t="shared" si="147"/>
        <v>4.8605631317233389E-4</v>
      </c>
      <c r="L797" s="13">
        <f t="shared" si="148"/>
        <v>0</v>
      </c>
      <c r="M797" s="13">
        <f t="shared" si="153"/>
        <v>1.0479662442460633</v>
      </c>
      <c r="N797" s="13">
        <f t="shared" si="149"/>
        <v>5.4930796220296021E-2</v>
      </c>
      <c r="O797" s="13">
        <f t="shared" si="150"/>
        <v>5.4930796220296021E-2</v>
      </c>
      <c r="Q797">
        <v>24.88791605428262</v>
      </c>
    </row>
    <row r="798" spans="1:17" x14ac:dyDescent="0.2">
      <c r="A798" s="14">
        <f t="shared" si="151"/>
        <v>46266</v>
      </c>
      <c r="B798" s="1">
        <v>9</v>
      </c>
      <c r="F798" s="34">
        <v>1.0466078295435539</v>
      </c>
      <c r="G798" s="13">
        <f t="shared" si="144"/>
        <v>0</v>
      </c>
      <c r="H798" s="13">
        <f t="shared" si="145"/>
        <v>1.0466078295435539</v>
      </c>
      <c r="I798" s="16">
        <f t="shared" si="152"/>
        <v>1.0470938858567262</v>
      </c>
      <c r="J798" s="13">
        <f t="shared" si="146"/>
        <v>1.0470699841819755</v>
      </c>
      <c r="K798" s="13">
        <f t="shared" si="147"/>
        <v>2.3901674750748114E-5</v>
      </c>
      <c r="L798" s="13">
        <f t="shared" si="148"/>
        <v>0</v>
      </c>
      <c r="M798" s="13">
        <f t="shared" si="153"/>
        <v>0.99303544802576726</v>
      </c>
      <c r="N798" s="13">
        <f t="shared" si="149"/>
        <v>5.2051512283467986E-2</v>
      </c>
      <c r="O798" s="13">
        <f t="shared" si="150"/>
        <v>5.2051512283467986E-2</v>
      </c>
      <c r="Q798">
        <v>21.49155881163286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13.84005207139263</v>
      </c>
      <c r="G799" s="13">
        <f t="shared" si="144"/>
        <v>0</v>
      </c>
      <c r="H799" s="13">
        <f t="shared" si="145"/>
        <v>13.84005207139263</v>
      </c>
      <c r="I799" s="16">
        <f t="shared" si="152"/>
        <v>13.840075973067382</v>
      </c>
      <c r="J799" s="13">
        <f t="shared" si="146"/>
        <v>13.755736055567839</v>
      </c>
      <c r="K799" s="13">
        <f t="shared" si="147"/>
        <v>8.4339917499542949E-2</v>
      </c>
      <c r="L799" s="13">
        <f t="shared" si="148"/>
        <v>0</v>
      </c>
      <c r="M799" s="13">
        <f t="shared" si="153"/>
        <v>0.94098393574229933</v>
      </c>
      <c r="N799" s="13">
        <f t="shared" si="149"/>
        <v>4.9323150535272156E-2</v>
      </c>
      <c r="O799" s="13">
        <f t="shared" si="150"/>
        <v>4.9323150535272156E-2</v>
      </c>
      <c r="Q799">
        <v>18.432330746282599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0.55627395415748926</v>
      </c>
      <c r="G800" s="13">
        <f t="shared" si="144"/>
        <v>0</v>
      </c>
      <c r="H800" s="13">
        <f t="shared" si="145"/>
        <v>0.55627395415748926</v>
      </c>
      <c r="I800" s="16">
        <f t="shared" si="152"/>
        <v>0.64061387165703221</v>
      </c>
      <c r="J800" s="13">
        <f t="shared" si="146"/>
        <v>0.64060018519007522</v>
      </c>
      <c r="K800" s="13">
        <f t="shared" si="147"/>
        <v>1.3686466956985832E-5</v>
      </c>
      <c r="L800" s="13">
        <f t="shared" si="148"/>
        <v>0</v>
      </c>
      <c r="M800" s="13">
        <f t="shared" si="153"/>
        <v>0.89166078520702718</v>
      </c>
      <c r="N800" s="13">
        <f t="shared" si="149"/>
        <v>4.673780015221167E-2</v>
      </c>
      <c r="O800" s="13">
        <f t="shared" si="150"/>
        <v>4.673780015221167E-2</v>
      </c>
      <c r="Q800">
        <v>14.99352553126498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38.615163278123987</v>
      </c>
      <c r="G801" s="13">
        <f t="shared" si="144"/>
        <v>0</v>
      </c>
      <c r="H801" s="13">
        <f t="shared" si="145"/>
        <v>38.615163278123987</v>
      </c>
      <c r="I801" s="16">
        <f t="shared" si="152"/>
        <v>38.615176964590944</v>
      </c>
      <c r="J801" s="13">
        <f t="shared" si="146"/>
        <v>34.136410810933313</v>
      </c>
      <c r="K801" s="13">
        <f t="shared" si="147"/>
        <v>4.4787661536576309</v>
      </c>
      <c r="L801" s="13">
        <f t="shared" si="148"/>
        <v>0</v>
      </c>
      <c r="M801" s="13">
        <f t="shared" si="153"/>
        <v>0.84492298505481556</v>
      </c>
      <c r="N801" s="13">
        <f t="shared" si="149"/>
        <v>4.4287964969024943E-2</v>
      </c>
      <c r="O801" s="13">
        <f t="shared" si="150"/>
        <v>4.4287964969024943E-2</v>
      </c>
      <c r="Q801">
        <v>10.692691222580651</v>
      </c>
    </row>
    <row r="802" spans="1:17" x14ac:dyDescent="0.2">
      <c r="A802" s="14">
        <f t="shared" si="151"/>
        <v>46388</v>
      </c>
      <c r="B802" s="1">
        <v>1</v>
      </c>
      <c r="F802" s="34">
        <v>45.691657501876797</v>
      </c>
      <c r="G802" s="13">
        <f t="shared" si="144"/>
        <v>0</v>
      </c>
      <c r="H802" s="13">
        <f t="shared" si="145"/>
        <v>45.691657501876797</v>
      </c>
      <c r="I802" s="16">
        <f t="shared" si="152"/>
        <v>50.170423655534428</v>
      </c>
      <c r="J802" s="13">
        <f t="shared" si="146"/>
        <v>42.911826035654663</v>
      </c>
      <c r="K802" s="13">
        <f t="shared" si="147"/>
        <v>7.2585976198797653</v>
      </c>
      <c r="L802" s="13">
        <f t="shared" si="148"/>
        <v>0</v>
      </c>
      <c r="M802" s="13">
        <f t="shared" si="153"/>
        <v>0.80063502008579057</v>
      </c>
      <c r="N802" s="13">
        <f t="shared" si="149"/>
        <v>4.1966541743723135E-2</v>
      </c>
      <c r="O802" s="13">
        <f t="shared" si="150"/>
        <v>4.1966541743723135E-2</v>
      </c>
      <c r="Q802">
        <v>12.554074436025081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38.645733419559363</v>
      </c>
      <c r="G803" s="13">
        <f t="shared" si="144"/>
        <v>0</v>
      </c>
      <c r="H803" s="13">
        <f t="shared" si="145"/>
        <v>38.645733419559363</v>
      </c>
      <c r="I803" s="16">
        <f t="shared" si="152"/>
        <v>45.904331039439128</v>
      </c>
      <c r="J803" s="13">
        <f t="shared" si="146"/>
        <v>40.309809604454522</v>
      </c>
      <c r="K803" s="13">
        <f t="shared" si="147"/>
        <v>5.5945214349846069</v>
      </c>
      <c r="L803" s="13">
        <f t="shared" si="148"/>
        <v>0</v>
      </c>
      <c r="M803" s="13">
        <f t="shared" si="153"/>
        <v>0.75866847834206741</v>
      </c>
      <c r="N803" s="13">
        <f t="shared" si="149"/>
        <v>3.9766799561899838E-2</v>
      </c>
      <c r="O803" s="13">
        <f t="shared" si="150"/>
        <v>3.9766799561899838E-2</v>
      </c>
      <c r="Q803">
        <v>12.804447902002931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45.098352468893339</v>
      </c>
      <c r="G804" s="13">
        <f t="shared" si="144"/>
        <v>0</v>
      </c>
      <c r="H804" s="13">
        <f t="shared" si="145"/>
        <v>45.098352468893339</v>
      </c>
      <c r="I804" s="16">
        <f t="shared" si="152"/>
        <v>50.692873903877945</v>
      </c>
      <c r="J804" s="13">
        <f t="shared" si="146"/>
        <v>43.945390039682252</v>
      </c>
      <c r="K804" s="13">
        <f t="shared" si="147"/>
        <v>6.7474838641956936</v>
      </c>
      <c r="L804" s="13">
        <f t="shared" si="148"/>
        <v>0</v>
      </c>
      <c r="M804" s="13">
        <f t="shared" si="153"/>
        <v>0.71890167878016753</v>
      </c>
      <c r="N804" s="13">
        <f t="shared" si="149"/>
        <v>3.7682360320596207E-2</v>
      </c>
      <c r="O804" s="13">
        <f t="shared" si="150"/>
        <v>3.7682360320596207E-2</v>
      </c>
      <c r="Q804">
        <v>13.46443205503785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16.041993755910209</v>
      </c>
      <c r="G805" s="13">
        <f t="shared" si="144"/>
        <v>0</v>
      </c>
      <c r="H805" s="13">
        <f t="shared" si="145"/>
        <v>16.041993755910209</v>
      </c>
      <c r="I805" s="16">
        <f t="shared" si="152"/>
        <v>22.789477620105902</v>
      </c>
      <c r="J805" s="13">
        <f t="shared" si="146"/>
        <v>22.323729621267091</v>
      </c>
      <c r="K805" s="13">
        <f t="shared" si="147"/>
        <v>0.46574799883881113</v>
      </c>
      <c r="L805" s="13">
        <f t="shared" si="148"/>
        <v>0</v>
      </c>
      <c r="M805" s="13">
        <f t="shared" si="153"/>
        <v>0.68121931845957129</v>
      </c>
      <c r="N805" s="13">
        <f t="shared" si="149"/>
        <v>3.5707180235134958E-2</v>
      </c>
      <c r="O805" s="13">
        <f t="shared" si="150"/>
        <v>3.5707180235134958E-2</v>
      </c>
      <c r="Q805">
        <v>16.771064616108799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6.7412072882073941</v>
      </c>
      <c r="G806" s="13">
        <f t="shared" si="144"/>
        <v>0</v>
      </c>
      <c r="H806" s="13">
        <f t="shared" si="145"/>
        <v>6.7412072882073941</v>
      </c>
      <c r="I806" s="16">
        <f t="shared" si="152"/>
        <v>7.2069552870462052</v>
      </c>
      <c r="J806" s="13">
        <f t="shared" si="146"/>
        <v>7.1950796036500577</v>
      </c>
      <c r="K806" s="13">
        <f t="shared" si="147"/>
        <v>1.1875683396147529E-2</v>
      </c>
      <c r="L806" s="13">
        <f t="shared" si="148"/>
        <v>0</v>
      </c>
      <c r="M806" s="13">
        <f t="shared" si="153"/>
        <v>0.64551213822443632</v>
      </c>
      <c r="N806" s="13">
        <f t="shared" si="149"/>
        <v>3.3835532315302688E-2</v>
      </c>
      <c r="O806" s="13">
        <f t="shared" si="150"/>
        <v>3.3835532315302688E-2</v>
      </c>
      <c r="Q806">
        <v>18.499452506776539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0.69959533980790811</v>
      </c>
      <c r="G807" s="13">
        <f t="shared" si="144"/>
        <v>0</v>
      </c>
      <c r="H807" s="13">
        <f t="shared" si="145"/>
        <v>0.69959533980790811</v>
      </c>
      <c r="I807" s="16">
        <f t="shared" si="152"/>
        <v>0.71147102320405564</v>
      </c>
      <c r="J807" s="13">
        <f t="shared" si="146"/>
        <v>0.71146559633548734</v>
      </c>
      <c r="K807" s="13">
        <f t="shared" si="147"/>
        <v>5.4268685683034334E-6</v>
      </c>
      <c r="L807" s="13">
        <f t="shared" si="148"/>
        <v>0</v>
      </c>
      <c r="M807" s="13">
        <f t="shared" si="153"/>
        <v>0.61167660590913364</v>
      </c>
      <c r="N807" s="13">
        <f t="shared" si="149"/>
        <v>3.206198976007061E-2</v>
      </c>
      <c r="O807" s="13">
        <f t="shared" si="150"/>
        <v>3.206198976007061E-2</v>
      </c>
      <c r="Q807">
        <v>23.786670412260118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1.247071490040713E-2</v>
      </c>
      <c r="G808" s="13">
        <f t="shared" si="144"/>
        <v>0</v>
      </c>
      <c r="H808" s="13">
        <f t="shared" si="145"/>
        <v>1.247071490040713E-2</v>
      </c>
      <c r="I808" s="16">
        <f t="shared" si="152"/>
        <v>1.2476141768975433E-2</v>
      </c>
      <c r="J808" s="13">
        <f t="shared" si="146"/>
        <v>1.2476141747703404E-2</v>
      </c>
      <c r="K808" s="13">
        <f t="shared" si="147"/>
        <v>2.1272029276930837E-11</v>
      </c>
      <c r="L808" s="13">
        <f t="shared" si="148"/>
        <v>0</v>
      </c>
      <c r="M808" s="13">
        <f t="shared" si="153"/>
        <v>0.57961461614906307</v>
      </c>
      <c r="N808" s="13">
        <f t="shared" si="149"/>
        <v>3.0381410222707069E-2</v>
      </c>
      <c r="O808" s="13">
        <f t="shared" si="150"/>
        <v>3.0381410222707069E-2</v>
      </c>
      <c r="Q808">
        <v>26.077509428210369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0.45386517504806417</v>
      </c>
      <c r="G809" s="13">
        <f t="shared" si="144"/>
        <v>0</v>
      </c>
      <c r="H809" s="13">
        <f t="shared" si="145"/>
        <v>0.45386517504806417</v>
      </c>
      <c r="I809" s="16">
        <f t="shared" si="152"/>
        <v>0.45386517506933621</v>
      </c>
      <c r="J809" s="13">
        <f t="shared" si="146"/>
        <v>0.45386422635988066</v>
      </c>
      <c r="K809" s="13">
        <f t="shared" si="147"/>
        <v>9.4870945555047825E-7</v>
      </c>
      <c r="L809" s="13">
        <f t="shared" si="148"/>
        <v>0</v>
      </c>
      <c r="M809" s="13">
        <f t="shared" si="153"/>
        <v>0.54923320592635605</v>
      </c>
      <c r="N809" s="13">
        <f t="shared" si="149"/>
        <v>2.8788920900658939E-2</v>
      </c>
      <c r="O809" s="13">
        <f t="shared" si="150"/>
        <v>2.8788920900658939E-2</v>
      </c>
      <c r="Q809">
        <v>26.632259193548379</v>
      </c>
    </row>
    <row r="810" spans="1:17" x14ac:dyDescent="0.2">
      <c r="A810" s="14">
        <f t="shared" si="151"/>
        <v>46631</v>
      </c>
      <c r="B810" s="1">
        <v>9</v>
      </c>
      <c r="F810" s="34">
        <v>16.04901036571658</v>
      </c>
      <c r="G810" s="13">
        <f t="shared" si="144"/>
        <v>0</v>
      </c>
      <c r="H810" s="13">
        <f t="shared" si="145"/>
        <v>16.04901036571658</v>
      </c>
      <c r="I810" s="16">
        <f t="shared" si="152"/>
        <v>16.049011314426036</v>
      </c>
      <c r="J810" s="13">
        <f t="shared" si="146"/>
        <v>15.992523651500399</v>
      </c>
      <c r="K810" s="13">
        <f t="shared" si="147"/>
        <v>5.6487662925636783E-2</v>
      </c>
      <c r="L810" s="13">
        <f t="shared" si="148"/>
        <v>0</v>
      </c>
      <c r="M810" s="13">
        <f t="shared" si="153"/>
        <v>0.52044428502569706</v>
      </c>
      <c r="N810" s="13">
        <f t="shared" si="149"/>
        <v>2.7279904406970229E-2</v>
      </c>
      <c r="O810" s="13">
        <f t="shared" si="150"/>
        <v>2.7279904406970229E-2</v>
      </c>
      <c r="Q810">
        <v>24.4477905772162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13.396600638781811</v>
      </c>
      <c r="G811" s="13">
        <f t="shared" si="144"/>
        <v>0</v>
      </c>
      <c r="H811" s="13">
        <f t="shared" si="145"/>
        <v>13.396600638781811</v>
      </c>
      <c r="I811" s="16">
        <f t="shared" si="152"/>
        <v>13.453088301707448</v>
      </c>
      <c r="J811" s="13">
        <f t="shared" si="146"/>
        <v>13.36767052222673</v>
      </c>
      <c r="K811" s="13">
        <f t="shared" si="147"/>
        <v>8.5417779480717826E-2</v>
      </c>
      <c r="L811" s="13">
        <f t="shared" si="148"/>
        <v>0</v>
      </c>
      <c r="M811" s="13">
        <f t="shared" si="153"/>
        <v>0.49316438061872681</v>
      </c>
      <c r="N811" s="13">
        <f t="shared" si="149"/>
        <v>2.5849985382272535E-2</v>
      </c>
      <c r="O811" s="13">
        <f t="shared" si="150"/>
        <v>2.5849985382272535E-2</v>
      </c>
      <c r="Q811">
        <v>17.737848122348929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39.669192269971347</v>
      </c>
      <c r="G812" s="13">
        <f t="shared" si="144"/>
        <v>0</v>
      </c>
      <c r="H812" s="13">
        <f t="shared" si="145"/>
        <v>39.669192269971347</v>
      </c>
      <c r="I812" s="16">
        <f t="shared" si="152"/>
        <v>39.754610049452069</v>
      </c>
      <c r="J812" s="13">
        <f t="shared" si="146"/>
        <v>36.753104661911735</v>
      </c>
      <c r="K812" s="13">
        <f t="shared" si="147"/>
        <v>3.0015053875403339</v>
      </c>
      <c r="L812" s="13">
        <f t="shared" si="148"/>
        <v>0</v>
      </c>
      <c r="M812" s="13">
        <f t="shared" si="153"/>
        <v>0.46731439523645429</v>
      </c>
      <c r="N812" s="13">
        <f t="shared" si="149"/>
        <v>2.449501780852897E-2</v>
      </c>
      <c r="O812" s="13">
        <f t="shared" si="150"/>
        <v>2.449501780852897E-2</v>
      </c>
      <c r="Q812">
        <v>14.759605421246221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39.684537659077343</v>
      </c>
      <c r="G813" s="13">
        <f t="shared" si="144"/>
        <v>0</v>
      </c>
      <c r="H813" s="13">
        <f t="shared" si="145"/>
        <v>39.684537659077343</v>
      </c>
      <c r="I813" s="16">
        <f t="shared" si="152"/>
        <v>42.686043046617677</v>
      </c>
      <c r="J813" s="13">
        <f t="shared" si="146"/>
        <v>37.625801033260345</v>
      </c>
      <c r="K813" s="13">
        <f t="shared" si="147"/>
        <v>5.0602420133573318</v>
      </c>
      <c r="L813" s="13">
        <f t="shared" si="148"/>
        <v>0</v>
      </c>
      <c r="M813" s="13">
        <f t="shared" si="153"/>
        <v>0.44281937742792532</v>
      </c>
      <c r="N813" s="13">
        <f t="shared" si="149"/>
        <v>2.3211072987748185E-2</v>
      </c>
      <c r="O813" s="13">
        <f t="shared" si="150"/>
        <v>2.3211072987748185E-2</v>
      </c>
      <c r="Q813">
        <v>11.98338195210802</v>
      </c>
    </row>
    <row r="814" spans="1:17" x14ac:dyDescent="0.2">
      <c r="A814" s="14">
        <f t="shared" si="151"/>
        <v>46753</v>
      </c>
      <c r="B814" s="1">
        <v>1</v>
      </c>
      <c r="F814" s="34">
        <v>125.9186232914154</v>
      </c>
      <c r="G814" s="13">
        <f t="shared" si="144"/>
        <v>1.3757447501244071</v>
      </c>
      <c r="H814" s="13">
        <f t="shared" si="145"/>
        <v>124.54287854129099</v>
      </c>
      <c r="I814" s="16">
        <f t="shared" si="152"/>
        <v>129.60312055464831</v>
      </c>
      <c r="J814" s="13">
        <f t="shared" si="146"/>
        <v>63.935646079196189</v>
      </c>
      <c r="K814" s="13">
        <f t="shared" si="147"/>
        <v>65.667474475452124</v>
      </c>
      <c r="L814" s="13">
        <f t="shared" si="148"/>
        <v>2.0217329738295073</v>
      </c>
      <c r="M814" s="13">
        <f t="shared" si="153"/>
        <v>2.4413412782696846</v>
      </c>
      <c r="N814" s="13">
        <f t="shared" si="149"/>
        <v>0.12796673652146864</v>
      </c>
      <c r="O814" s="13">
        <f t="shared" si="150"/>
        <v>1.5037114866458758</v>
      </c>
      <c r="Q814">
        <v>10.78959622258064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78.594593714251531</v>
      </c>
      <c r="G815" s="13">
        <f t="shared" si="144"/>
        <v>0.4292641585811296</v>
      </c>
      <c r="H815" s="13">
        <f t="shared" si="145"/>
        <v>78.165329555670397</v>
      </c>
      <c r="I815" s="16">
        <f t="shared" si="152"/>
        <v>141.81107105729302</v>
      </c>
      <c r="J815" s="13">
        <f t="shared" si="146"/>
        <v>74.788036789151889</v>
      </c>
      <c r="K815" s="13">
        <f t="shared" si="147"/>
        <v>67.023034268141132</v>
      </c>
      <c r="L815" s="13">
        <f t="shared" si="148"/>
        <v>2.0770156145636718</v>
      </c>
      <c r="M815" s="13">
        <f t="shared" si="153"/>
        <v>4.3903901563118879</v>
      </c>
      <c r="N815" s="13">
        <f t="shared" si="149"/>
        <v>0.2301291938820651</v>
      </c>
      <c r="O815" s="13">
        <f t="shared" si="150"/>
        <v>0.65939335246319475</v>
      </c>
      <c r="Q815">
        <v>13.442540107110441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52.190711129493543</v>
      </c>
      <c r="G816" s="13">
        <f t="shared" si="144"/>
        <v>0</v>
      </c>
      <c r="H816" s="13">
        <f t="shared" si="145"/>
        <v>52.190711129493543</v>
      </c>
      <c r="I816" s="16">
        <f t="shared" si="152"/>
        <v>117.136729783071</v>
      </c>
      <c r="J816" s="13">
        <f t="shared" si="146"/>
        <v>70.925348034177475</v>
      </c>
      <c r="K816" s="13">
        <f t="shared" si="147"/>
        <v>46.21138174889353</v>
      </c>
      <c r="L816" s="13">
        <f t="shared" si="148"/>
        <v>1.2282717114831869</v>
      </c>
      <c r="M816" s="13">
        <f t="shared" si="153"/>
        <v>5.3885326739130095</v>
      </c>
      <c r="N816" s="13">
        <f t="shared" si="149"/>
        <v>0.28244840123650217</v>
      </c>
      <c r="O816" s="13">
        <f t="shared" si="150"/>
        <v>0.28244840123650217</v>
      </c>
      <c r="Q816">
        <v>13.62208450702823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16.405568105700521</v>
      </c>
      <c r="G817" s="13">
        <f t="shared" si="144"/>
        <v>0</v>
      </c>
      <c r="H817" s="13">
        <f t="shared" si="145"/>
        <v>16.405568105700521</v>
      </c>
      <c r="I817" s="16">
        <f t="shared" si="152"/>
        <v>61.388678143110866</v>
      </c>
      <c r="J817" s="13">
        <f t="shared" si="146"/>
        <v>52.669722553587384</v>
      </c>
      <c r="K817" s="13">
        <f t="shared" si="147"/>
        <v>8.7189555895234818</v>
      </c>
      <c r="L817" s="13">
        <f t="shared" si="148"/>
        <v>0</v>
      </c>
      <c r="M817" s="13">
        <f t="shared" si="153"/>
        <v>5.1060842726765072</v>
      </c>
      <c r="N817" s="13">
        <f t="shared" si="149"/>
        <v>0.26764342478210051</v>
      </c>
      <c r="O817" s="13">
        <f t="shared" si="150"/>
        <v>0.26764342478210051</v>
      </c>
      <c r="Q817">
        <v>15.64117953478307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4.0447669119778009</v>
      </c>
      <c r="G818" s="13">
        <f t="shared" si="144"/>
        <v>0</v>
      </c>
      <c r="H818" s="13">
        <f t="shared" si="145"/>
        <v>4.0447669119778009</v>
      </c>
      <c r="I818" s="16">
        <f t="shared" si="152"/>
        <v>12.763722501501283</v>
      </c>
      <c r="J818" s="13">
        <f t="shared" si="146"/>
        <v>12.713711693412046</v>
      </c>
      <c r="K818" s="13">
        <f t="shared" si="147"/>
        <v>5.0010808089236747E-2</v>
      </c>
      <c r="L818" s="13">
        <f t="shared" si="148"/>
        <v>0</v>
      </c>
      <c r="M818" s="13">
        <f t="shared" si="153"/>
        <v>4.8384408478944065</v>
      </c>
      <c r="N818" s="13">
        <f t="shared" si="149"/>
        <v>0.2536144744154934</v>
      </c>
      <c r="O818" s="13">
        <f t="shared" si="150"/>
        <v>0.2536144744154934</v>
      </c>
      <c r="Q818">
        <v>20.43075463997857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1.0533333330000001</v>
      </c>
      <c r="G819" s="13">
        <f t="shared" si="144"/>
        <v>0</v>
      </c>
      <c r="H819" s="13">
        <f t="shared" si="145"/>
        <v>1.0533333330000001</v>
      </c>
      <c r="I819" s="16">
        <f t="shared" si="152"/>
        <v>1.1033441410892368</v>
      </c>
      <c r="J819" s="13">
        <f t="shared" si="146"/>
        <v>1.1033198212680875</v>
      </c>
      <c r="K819" s="13">
        <f t="shared" si="147"/>
        <v>2.4319821149365595E-5</v>
      </c>
      <c r="L819" s="13">
        <f t="shared" si="148"/>
        <v>0</v>
      </c>
      <c r="M819" s="13">
        <f t="shared" si="153"/>
        <v>4.5848263734789132</v>
      </c>
      <c r="N819" s="13">
        <f t="shared" si="149"/>
        <v>0.24032087351076437</v>
      </c>
      <c r="O819" s="13">
        <f t="shared" si="150"/>
        <v>0.24032087351076437</v>
      </c>
      <c r="Q819">
        <v>22.480490300269651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1.069580725593106</v>
      </c>
      <c r="G820" s="13">
        <f t="shared" si="144"/>
        <v>0</v>
      </c>
      <c r="H820" s="13">
        <f t="shared" si="145"/>
        <v>1.069580725593106</v>
      </c>
      <c r="I820" s="16">
        <f t="shared" si="152"/>
        <v>1.0696050454142554</v>
      </c>
      <c r="J820" s="13">
        <f t="shared" si="146"/>
        <v>1.0695916082015022</v>
      </c>
      <c r="K820" s="13">
        <f t="shared" si="147"/>
        <v>1.343721275315346E-5</v>
      </c>
      <c r="L820" s="13">
        <f t="shared" si="148"/>
        <v>0</v>
      </c>
      <c r="M820" s="13">
        <f t="shared" si="153"/>
        <v>4.3445054999681485</v>
      </c>
      <c r="N820" s="13">
        <f t="shared" si="149"/>
        <v>0.22772407757121524</v>
      </c>
      <c r="O820" s="13">
        <f t="shared" si="150"/>
        <v>0.22772407757121524</v>
      </c>
      <c r="Q820">
        <v>26.059526193548379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12.30975009050646</v>
      </c>
      <c r="G821" s="13">
        <f t="shared" si="144"/>
        <v>0</v>
      </c>
      <c r="H821" s="13">
        <f t="shared" si="145"/>
        <v>12.30975009050646</v>
      </c>
      <c r="I821" s="16">
        <f t="shared" si="152"/>
        <v>12.309763527719213</v>
      </c>
      <c r="J821" s="13">
        <f t="shared" si="146"/>
        <v>12.287726715965338</v>
      </c>
      <c r="K821" s="13">
        <f t="shared" si="147"/>
        <v>2.203681175387473E-2</v>
      </c>
      <c r="L821" s="13">
        <f t="shared" si="148"/>
        <v>0</v>
      </c>
      <c r="M821" s="13">
        <f t="shared" si="153"/>
        <v>4.116781422396933</v>
      </c>
      <c r="N821" s="13">
        <f t="shared" si="149"/>
        <v>0.21578756247046532</v>
      </c>
      <c r="O821" s="13">
        <f t="shared" si="150"/>
        <v>0.21578756247046532</v>
      </c>
      <c r="Q821">
        <v>25.512019227040991</v>
      </c>
    </row>
    <row r="822" spans="1:17" x14ac:dyDescent="0.2">
      <c r="A822" s="14">
        <f t="shared" si="151"/>
        <v>46997</v>
      </c>
      <c r="B822" s="1">
        <v>9</v>
      </c>
      <c r="F822" s="34">
        <v>6.2027963790234502</v>
      </c>
      <c r="G822" s="13">
        <f t="shared" si="144"/>
        <v>0</v>
      </c>
      <c r="H822" s="13">
        <f t="shared" si="145"/>
        <v>6.2027963790234502</v>
      </c>
      <c r="I822" s="16">
        <f t="shared" si="152"/>
        <v>6.2248331907773249</v>
      </c>
      <c r="J822" s="13">
        <f t="shared" si="146"/>
        <v>6.2210313408303675</v>
      </c>
      <c r="K822" s="13">
        <f t="shared" si="147"/>
        <v>3.8018499469574252E-3</v>
      </c>
      <c r="L822" s="13">
        <f t="shared" si="148"/>
        <v>0</v>
      </c>
      <c r="M822" s="13">
        <f t="shared" si="153"/>
        <v>3.9009938599264675</v>
      </c>
      <c r="N822" s="13">
        <f t="shared" si="149"/>
        <v>0.20447671855156868</v>
      </c>
      <c r="O822" s="13">
        <f t="shared" si="150"/>
        <v>0.20447671855156868</v>
      </c>
      <c r="Q822">
        <v>23.459609820608652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11.666205317002531</v>
      </c>
      <c r="G823" s="13">
        <f t="shared" si="144"/>
        <v>0</v>
      </c>
      <c r="H823" s="13">
        <f t="shared" si="145"/>
        <v>11.666205317002531</v>
      </c>
      <c r="I823" s="16">
        <f t="shared" si="152"/>
        <v>11.670007166949489</v>
      </c>
      <c r="J823" s="13">
        <f t="shared" si="146"/>
        <v>11.632554156719582</v>
      </c>
      <c r="K823" s="13">
        <f t="shared" si="147"/>
        <v>3.745301022990688E-2</v>
      </c>
      <c r="L823" s="13">
        <f t="shared" si="148"/>
        <v>0</v>
      </c>
      <c r="M823" s="13">
        <f t="shared" si="153"/>
        <v>3.696517141374899</v>
      </c>
      <c r="N823" s="13">
        <f t="shared" si="149"/>
        <v>0.19375875027709272</v>
      </c>
      <c r="O823" s="13">
        <f t="shared" si="150"/>
        <v>0.19375875027709272</v>
      </c>
      <c r="Q823">
        <v>20.5823194761272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58.623160923284019</v>
      </c>
      <c r="G824" s="13">
        <f t="shared" si="144"/>
        <v>2.9835502761779369E-2</v>
      </c>
      <c r="H824" s="13">
        <f t="shared" si="145"/>
        <v>58.593325420522241</v>
      </c>
      <c r="I824" s="16">
        <f t="shared" si="152"/>
        <v>58.630778430752144</v>
      </c>
      <c r="J824" s="13">
        <f t="shared" si="146"/>
        <v>50.222690071073416</v>
      </c>
      <c r="K824" s="13">
        <f t="shared" si="147"/>
        <v>8.4080883596787288</v>
      </c>
      <c r="L824" s="13">
        <f t="shared" si="148"/>
        <v>0</v>
      </c>
      <c r="M824" s="13">
        <f t="shared" si="153"/>
        <v>3.5027583910978062</v>
      </c>
      <c r="N824" s="13">
        <f t="shared" si="149"/>
        <v>0.18360258113919523</v>
      </c>
      <c r="O824" s="13">
        <f t="shared" si="150"/>
        <v>0.2134380839009746</v>
      </c>
      <c r="Q824">
        <v>14.89523868914077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38.372904251127359</v>
      </c>
      <c r="G825" s="13">
        <f t="shared" si="144"/>
        <v>0</v>
      </c>
      <c r="H825" s="13">
        <f t="shared" si="145"/>
        <v>38.372904251127359</v>
      </c>
      <c r="I825" s="16">
        <f t="shared" si="152"/>
        <v>46.780992610806088</v>
      </c>
      <c r="J825" s="13">
        <f t="shared" si="146"/>
        <v>41.907722141842335</v>
      </c>
      <c r="K825" s="13">
        <f t="shared" si="147"/>
        <v>4.8732704689637529</v>
      </c>
      <c r="L825" s="13">
        <f t="shared" si="148"/>
        <v>0</v>
      </c>
      <c r="M825" s="13">
        <f t="shared" si="153"/>
        <v>3.3191558099586111</v>
      </c>
      <c r="N825" s="13">
        <f t="shared" si="149"/>
        <v>0.17397876355398931</v>
      </c>
      <c r="O825" s="13">
        <f t="shared" si="150"/>
        <v>0.17397876355398931</v>
      </c>
      <c r="Q825">
        <v>14.43988708712436</v>
      </c>
    </row>
    <row r="826" spans="1:17" x14ac:dyDescent="0.2">
      <c r="A826" s="14">
        <f t="shared" si="151"/>
        <v>47119</v>
      </c>
      <c r="B826" s="1">
        <v>1</v>
      </c>
      <c r="F826" s="34">
        <v>11.6663881909364</v>
      </c>
      <c r="G826" s="13">
        <f t="shared" si="144"/>
        <v>0</v>
      </c>
      <c r="H826" s="13">
        <f t="shared" si="145"/>
        <v>11.6663881909364</v>
      </c>
      <c r="I826" s="16">
        <f t="shared" si="152"/>
        <v>16.539658659900155</v>
      </c>
      <c r="J826" s="13">
        <f t="shared" si="146"/>
        <v>16.221468273373247</v>
      </c>
      <c r="K826" s="13">
        <f t="shared" si="147"/>
        <v>0.31819038652690779</v>
      </c>
      <c r="L826" s="13">
        <f t="shared" si="148"/>
        <v>0</v>
      </c>
      <c r="M826" s="13">
        <f t="shared" si="153"/>
        <v>3.1451770464046218</v>
      </c>
      <c r="N826" s="13">
        <f t="shared" si="149"/>
        <v>0.16485939347893627</v>
      </c>
      <c r="O826" s="13">
        <f t="shared" si="150"/>
        <v>0.16485939347893627</v>
      </c>
      <c r="Q826">
        <v>12.60227422258065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36.473264481602158</v>
      </c>
      <c r="G827" s="13">
        <f t="shared" si="144"/>
        <v>0</v>
      </c>
      <c r="H827" s="13">
        <f t="shared" si="145"/>
        <v>36.473264481602158</v>
      </c>
      <c r="I827" s="16">
        <f t="shared" si="152"/>
        <v>36.791454868129065</v>
      </c>
      <c r="J827" s="13">
        <f t="shared" si="146"/>
        <v>34.06918507864917</v>
      </c>
      <c r="K827" s="13">
        <f t="shared" si="147"/>
        <v>2.7222697894798955</v>
      </c>
      <c r="L827" s="13">
        <f t="shared" si="148"/>
        <v>0</v>
      </c>
      <c r="M827" s="13">
        <f t="shared" si="153"/>
        <v>2.9803176529256854</v>
      </c>
      <c r="N827" s="13">
        <f t="shared" si="149"/>
        <v>0.15621802950570249</v>
      </c>
      <c r="O827" s="13">
        <f t="shared" si="150"/>
        <v>0.15621802950570249</v>
      </c>
      <c r="Q827">
        <v>13.80481181463229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38.362813361936873</v>
      </c>
      <c r="G828" s="13">
        <f t="shared" si="144"/>
        <v>0</v>
      </c>
      <c r="H828" s="13">
        <f t="shared" si="145"/>
        <v>38.362813361936873</v>
      </c>
      <c r="I828" s="16">
        <f t="shared" si="152"/>
        <v>41.085083151416768</v>
      </c>
      <c r="J828" s="13">
        <f t="shared" si="146"/>
        <v>38.356398394337752</v>
      </c>
      <c r="K828" s="13">
        <f t="shared" si="147"/>
        <v>2.7286847570790158</v>
      </c>
      <c r="L828" s="13">
        <f t="shared" si="148"/>
        <v>0</v>
      </c>
      <c r="M828" s="13">
        <f t="shared" si="153"/>
        <v>2.8240996234199831</v>
      </c>
      <c r="N828" s="13">
        <f t="shared" si="149"/>
        <v>0.14802961619389066</v>
      </c>
      <c r="O828" s="13">
        <f t="shared" si="150"/>
        <v>0.14802961619389066</v>
      </c>
      <c r="Q828">
        <v>16.25482689979864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10.1786953399883</v>
      </c>
      <c r="G829" s="13">
        <f t="shared" si="144"/>
        <v>0</v>
      </c>
      <c r="H829" s="13">
        <f t="shared" si="145"/>
        <v>10.1786953399883</v>
      </c>
      <c r="I829" s="16">
        <f t="shared" si="152"/>
        <v>12.907380097067316</v>
      </c>
      <c r="J829" s="13">
        <f t="shared" si="146"/>
        <v>12.817564675670388</v>
      </c>
      <c r="K829" s="13">
        <f t="shared" si="147"/>
        <v>8.9815421396927775E-2</v>
      </c>
      <c r="L829" s="13">
        <f t="shared" si="148"/>
        <v>0</v>
      </c>
      <c r="M829" s="13">
        <f t="shared" si="153"/>
        <v>2.6760700072260923</v>
      </c>
      <c r="N829" s="13">
        <f t="shared" si="149"/>
        <v>0.14027041142335417</v>
      </c>
      <c r="O829" s="13">
        <f t="shared" si="150"/>
        <v>0.14027041142335417</v>
      </c>
      <c r="Q829">
        <v>16.493223196802639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5.5287021890880252</v>
      </c>
      <c r="G830" s="13">
        <f t="shared" si="144"/>
        <v>0</v>
      </c>
      <c r="H830" s="13">
        <f t="shared" si="145"/>
        <v>5.5287021890880252</v>
      </c>
      <c r="I830" s="16">
        <f t="shared" si="152"/>
        <v>5.618517610484953</v>
      </c>
      <c r="J830" s="13">
        <f t="shared" si="146"/>
        <v>5.6134403069958596</v>
      </c>
      <c r="K830" s="13">
        <f t="shared" si="147"/>
        <v>5.0773034890934099E-3</v>
      </c>
      <c r="L830" s="13">
        <f t="shared" si="148"/>
        <v>0</v>
      </c>
      <c r="M830" s="13">
        <f t="shared" si="153"/>
        <v>2.5357995958027382</v>
      </c>
      <c r="N830" s="13">
        <f t="shared" si="149"/>
        <v>0.13291791755445417</v>
      </c>
      <c r="O830" s="13">
        <f t="shared" si="150"/>
        <v>0.13291791755445417</v>
      </c>
      <c r="Q830">
        <v>19.233330746926509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0.55660937716419345</v>
      </c>
      <c r="G831" s="13">
        <f t="shared" si="144"/>
        <v>0</v>
      </c>
      <c r="H831" s="13">
        <f t="shared" si="145"/>
        <v>0.55660937716419345</v>
      </c>
      <c r="I831" s="16">
        <f t="shared" si="152"/>
        <v>0.56168668065328686</v>
      </c>
      <c r="J831" s="13">
        <f t="shared" si="146"/>
        <v>0.56168431987069201</v>
      </c>
      <c r="K831" s="13">
        <f t="shared" si="147"/>
        <v>2.3607825948568362E-6</v>
      </c>
      <c r="L831" s="13">
        <f t="shared" si="148"/>
        <v>0</v>
      </c>
      <c r="M831" s="13">
        <f t="shared" si="153"/>
        <v>2.402881678248284</v>
      </c>
      <c r="N831" s="13">
        <f t="shared" si="149"/>
        <v>0.1259508161966594</v>
      </c>
      <c r="O831" s="13">
        <f t="shared" si="150"/>
        <v>0.1259508161966594</v>
      </c>
      <c r="Q831">
        <v>24.667694322387842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16.754554905001282</v>
      </c>
      <c r="G832" s="13">
        <f t="shared" si="144"/>
        <v>0</v>
      </c>
      <c r="H832" s="13">
        <f t="shared" si="145"/>
        <v>16.754554905001282</v>
      </c>
      <c r="I832" s="16">
        <f t="shared" si="152"/>
        <v>16.754557265783877</v>
      </c>
      <c r="J832" s="13">
        <f t="shared" si="146"/>
        <v>16.700804870889275</v>
      </c>
      <c r="K832" s="13">
        <f t="shared" si="147"/>
        <v>5.3752394894601707E-2</v>
      </c>
      <c r="L832" s="13">
        <f t="shared" si="148"/>
        <v>0</v>
      </c>
      <c r="M832" s="13">
        <f t="shared" si="153"/>
        <v>2.2769308620516244</v>
      </c>
      <c r="N832" s="13">
        <f t="shared" si="149"/>
        <v>0.11934890639635272</v>
      </c>
      <c r="O832" s="13">
        <f t="shared" si="150"/>
        <v>0.11934890639635272</v>
      </c>
      <c r="Q832">
        <v>25.735854193548381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2.3089509878012588</v>
      </c>
      <c r="G833" s="13">
        <f t="shared" si="144"/>
        <v>0</v>
      </c>
      <c r="H833" s="13">
        <f t="shared" si="145"/>
        <v>2.3089509878012588</v>
      </c>
      <c r="I833" s="16">
        <f t="shared" si="152"/>
        <v>2.3627033826958606</v>
      </c>
      <c r="J833" s="13">
        <f t="shared" si="146"/>
        <v>2.3625262177109567</v>
      </c>
      <c r="K833" s="13">
        <f t="shared" si="147"/>
        <v>1.7716498490383259E-4</v>
      </c>
      <c r="L833" s="13">
        <f t="shared" si="148"/>
        <v>0</v>
      </c>
      <c r="M833" s="13">
        <f t="shared" si="153"/>
        <v>2.1575819556552718</v>
      </c>
      <c r="N833" s="13">
        <f t="shared" si="149"/>
        <v>0.11309304606462062</v>
      </c>
      <c r="O833" s="13">
        <f t="shared" si="150"/>
        <v>0.11309304606462062</v>
      </c>
      <c r="Q833">
        <v>24.60790100926447</v>
      </c>
    </row>
    <row r="834" spans="1:17" x14ac:dyDescent="0.2">
      <c r="A834" s="14">
        <f t="shared" si="151"/>
        <v>47362</v>
      </c>
      <c r="B834" s="1">
        <v>9</v>
      </c>
      <c r="F834" s="34">
        <v>8.5789329729981603</v>
      </c>
      <c r="G834" s="13">
        <f t="shared" si="144"/>
        <v>0</v>
      </c>
      <c r="H834" s="13">
        <f t="shared" si="145"/>
        <v>8.5789329729981603</v>
      </c>
      <c r="I834" s="16">
        <f t="shared" si="152"/>
        <v>8.579110137983065</v>
      </c>
      <c r="J834" s="13">
        <f t="shared" si="146"/>
        <v>8.5697878209170089</v>
      </c>
      <c r="K834" s="13">
        <f t="shared" si="147"/>
        <v>9.3223170660561294E-3</v>
      </c>
      <c r="L834" s="13">
        <f t="shared" si="148"/>
        <v>0</v>
      </c>
      <c r="M834" s="13">
        <f t="shared" si="153"/>
        <v>2.0444889095906511</v>
      </c>
      <c r="N834" s="13">
        <f t="shared" si="149"/>
        <v>0.10716509647519702</v>
      </c>
      <c r="O834" s="13">
        <f t="shared" si="150"/>
        <v>0.10716509647519702</v>
      </c>
      <c r="Q834">
        <v>23.92103715293138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4.735124384404072</v>
      </c>
      <c r="G835" s="13">
        <f t="shared" si="144"/>
        <v>0</v>
      </c>
      <c r="H835" s="13">
        <f t="shared" si="145"/>
        <v>4.735124384404072</v>
      </c>
      <c r="I835" s="16">
        <f t="shared" si="152"/>
        <v>4.7444467014701281</v>
      </c>
      <c r="J835" s="13">
        <f t="shared" si="146"/>
        <v>4.7423704747753161</v>
      </c>
      <c r="K835" s="13">
        <f t="shared" si="147"/>
        <v>2.0762266948120001E-3</v>
      </c>
      <c r="L835" s="13">
        <f t="shared" si="148"/>
        <v>0</v>
      </c>
      <c r="M835" s="13">
        <f t="shared" si="153"/>
        <v>1.937323813115454</v>
      </c>
      <c r="N835" s="13">
        <f t="shared" si="149"/>
        <v>0.1015478696716348</v>
      </c>
      <c r="O835" s="13">
        <f t="shared" si="150"/>
        <v>0.1015478696716348</v>
      </c>
      <c r="Q835">
        <v>21.971979627598529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20.37055701284411</v>
      </c>
      <c r="G836" s="13">
        <f t="shared" si="144"/>
        <v>0</v>
      </c>
      <c r="H836" s="13">
        <f t="shared" si="145"/>
        <v>20.37055701284411</v>
      </c>
      <c r="I836" s="16">
        <f t="shared" si="152"/>
        <v>20.372633239538921</v>
      </c>
      <c r="J836" s="13">
        <f t="shared" si="146"/>
        <v>20.018025720020049</v>
      </c>
      <c r="K836" s="13">
        <f t="shared" si="147"/>
        <v>0.35460751951887204</v>
      </c>
      <c r="L836" s="13">
        <f t="shared" si="148"/>
        <v>0</v>
      </c>
      <c r="M836" s="13">
        <f t="shared" si="153"/>
        <v>1.8357759434438192</v>
      </c>
      <c r="N836" s="13">
        <f t="shared" si="149"/>
        <v>9.6225078631212699E-2</v>
      </c>
      <c r="O836" s="13">
        <f t="shared" si="150"/>
        <v>9.6225078631212699E-2</v>
      </c>
      <c r="Q836">
        <v>16.351027566611339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14.03242856640637</v>
      </c>
      <c r="G837" s="13">
        <f t="shared" si="144"/>
        <v>0</v>
      </c>
      <c r="H837" s="13">
        <f t="shared" si="145"/>
        <v>14.03242856640637</v>
      </c>
      <c r="I837" s="16">
        <f t="shared" si="152"/>
        <v>14.387036085925242</v>
      </c>
      <c r="J837" s="13">
        <f t="shared" si="146"/>
        <v>14.140577328876308</v>
      </c>
      <c r="K837" s="13">
        <f t="shared" si="147"/>
        <v>0.24645875704893427</v>
      </c>
      <c r="L837" s="13">
        <f t="shared" si="148"/>
        <v>0</v>
      </c>
      <c r="M837" s="13">
        <f t="shared" si="153"/>
        <v>1.7395508648126066</v>
      </c>
      <c r="N837" s="13">
        <f t="shared" si="149"/>
        <v>9.1181290041079444E-2</v>
      </c>
      <c r="O837" s="13">
        <f t="shared" si="150"/>
        <v>9.1181290041079444E-2</v>
      </c>
      <c r="Q837">
        <v>11.42688933911151</v>
      </c>
    </row>
    <row r="838" spans="1:17" x14ac:dyDescent="0.2">
      <c r="A838" s="14">
        <f t="shared" si="151"/>
        <v>47484</v>
      </c>
      <c r="B838" s="1">
        <v>1</v>
      </c>
      <c r="F838" s="34">
        <v>13.589130376081959</v>
      </c>
      <c r="G838" s="13">
        <f t="shared" ref="G838:G901" si="157">IF((F838-$J$2)&gt;0,$I$2*(F838-$J$2),0)</f>
        <v>0</v>
      </c>
      <c r="H838" s="13">
        <f t="shared" ref="H838:H901" si="158">F838-G838</f>
        <v>13.589130376081959</v>
      </c>
      <c r="I838" s="16">
        <f t="shared" si="152"/>
        <v>13.835589133130894</v>
      </c>
      <c r="J838" s="13">
        <f t="shared" ref="J838:J901" si="159">I838/SQRT(1+(I838/($K$2*(300+(25*Q838)+0.05*(Q838)^3)))^2)</f>
        <v>13.587545914163091</v>
      </c>
      <c r="K838" s="13">
        <f t="shared" ref="K838:K901" si="160">I838-J838</f>
        <v>0.24804321896780301</v>
      </c>
      <c r="L838" s="13">
        <f t="shared" ref="L838:L901" si="161">IF(K838&gt;$N$2,(K838-$N$2)/$L$2,0)</f>
        <v>0</v>
      </c>
      <c r="M838" s="13">
        <f t="shared" si="153"/>
        <v>1.648369574771527</v>
      </c>
      <c r="N838" s="13">
        <f t="shared" ref="N838:N901" si="162">$M$2*M838</f>
        <v>8.6401879549710403E-2</v>
      </c>
      <c r="O838" s="13">
        <f t="shared" ref="O838:O901" si="163">N838+G838</f>
        <v>8.6401879549710403E-2</v>
      </c>
      <c r="Q838">
        <v>10.498243222580649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100.0367709674529</v>
      </c>
      <c r="G839" s="13">
        <f t="shared" si="157"/>
        <v>0.85810770364515687</v>
      </c>
      <c r="H839" s="13">
        <f t="shared" si="158"/>
        <v>99.178663263807735</v>
      </c>
      <c r="I839" s="16">
        <f t="shared" ref="I839:I902" si="166">H839+K838-L838</f>
        <v>99.426706482775543</v>
      </c>
      <c r="J839" s="13">
        <f t="shared" si="159"/>
        <v>66.154790905757366</v>
      </c>
      <c r="K839" s="13">
        <f t="shared" si="160"/>
        <v>33.271915577018177</v>
      </c>
      <c r="L839" s="13">
        <f t="shared" si="161"/>
        <v>0.70057248085561208</v>
      </c>
      <c r="M839" s="13">
        <f t="shared" ref="M839:M902" si="167">L839+M838-N838</f>
        <v>2.2625401760774286</v>
      </c>
      <c r="N839" s="13">
        <f t="shared" si="162"/>
        <v>0.11859459599460163</v>
      </c>
      <c r="O839" s="13">
        <f t="shared" si="163"/>
        <v>0.97670229963975852</v>
      </c>
      <c r="Q839">
        <v>13.540169064014471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45.299135414822082</v>
      </c>
      <c r="G840" s="13">
        <f t="shared" si="157"/>
        <v>0</v>
      </c>
      <c r="H840" s="13">
        <f t="shared" si="158"/>
        <v>45.299135414822082</v>
      </c>
      <c r="I840" s="16">
        <f t="shared" si="166"/>
        <v>77.87047851098464</v>
      </c>
      <c r="J840" s="13">
        <f t="shared" si="159"/>
        <v>61.814268055563154</v>
      </c>
      <c r="K840" s="13">
        <f t="shared" si="160"/>
        <v>16.056210455421486</v>
      </c>
      <c r="L840" s="13">
        <f t="shared" si="161"/>
        <v>0</v>
      </c>
      <c r="M840" s="13">
        <f t="shared" si="167"/>
        <v>2.1439455800828271</v>
      </c>
      <c r="N840" s="13">
        <f t="shared" si="162"/>
        <v>0.11237827402700382</v>
      </c>
      <c r="O840" s="13">
        <f t="shared" si="163"/>
        <v>0.11237827402700382</v>
      </c>
      <c r="Q840">
        <v>15.516394993373961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100.2257583592141</v>
      </c>
      <c r="G841" s="13">
        <f t="shared" si="157"/>
        <v>0.86188745148038093</v>
      </c>
      <c r="H841" s="13">
        <f t="shared" si="158"/>
        <v>99.363870907733713</v>
      </c>
      <c r="I841" s="16">
        <f t="shared" si="166"/>
        <v>115.42008136315519</v>
      </c>
      <c r="J841" s="13">
        <f t="shared" si="159"/>
        <v>76.975532495398028</v>
      </c>
      <c r="K841" s="13">
        <f t="shared" si="160"/>
        <v>38.444548867757163</v>
      </c>
      <c r="L841" s="13">
        <f t="shared" si="161"/>
        <v>0.91152357973281839</v>
      </c>
      <c r="M841" s="13">
        <f t="shared" si="167"/>
        <v>2.9430908857886418</v>
      </c>
      <c r="N841" s="13">
        <f t="shared" si="162"/>
        <v>0.15426673005233457</v>
      </c>
      <c r="O841" s="13">
        <f t="shared" si="163"/>
        <v>1.0161541815327155</v>
      </c>
      <c r="Q841">
        <v>15.74868400885846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29.35024386253502</v>
      </c>
      <c r="G842" s="13">
        <f t="shared" si="157"/>
        <v>0</v>
      </c>
      <c r="H842" s="13">
        <f t="shared" si="158"/>
        <v>29.35024386253502</v>
      </c>
      <c r="I842" s="16">
        <f t="shared" si="166"/>
        <v>66.883269150559371</v>
      </c>
      <c r="J842" s="13">
        <f t="shared" si="159"/>
        <v>60.078908288122804</v>
      </c>
      <c r="K842" s="13">
        <f t="shared" si="160"/>
        <v>6.8043608624365675</v>
      </c>
      <c r="L842" s="13">
        <f t="shared" si="161"/>
        <v>0</v>
      </c>
      <c r="M842" s="13">
        <f t="shared" si="167"/>
        <v>2.7888241557363074</v>
      </c>
      <c r="N842" s="13">
        <f t="shared" si="162"/>
        <v>0.14618059716532292</v>
      </c>
      <c r="O842" s="13">
        <f t="shared" si="163"/>
        <v>0.14618059716532292</v>
      </c>
      <c r="Q842">
        <v>19.72104668806163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0.89287865224141783</v>
      </c>
      <c r="G843" s="13">
        <f t="shared" si="157"/>
        <v>0</v>
      </c>
      <c r="H843" s="13">
        <f t="shared" si="158"/>
        <v>0.89287865224141783</v>
      </c>
      <c r="I843" s="16">
        <f t="shared" si="166"/>
        <v>7.6972395146779853</v>
      </c>
      <c r="J843" s="13">
        <f t="shared" si="159"/>
        <v>7.6880323713467247</v>
      </c>
      <c r="K843" s="13">
        <f t="shared" si="160"/>
        <v>9.2071433312606032E-3</v>
      </c>
      <c r="L843" s="13">
        <f t="shared" si="161"/>
        <v>0</v>
      </c>
      <c r="M843" s="13">
        <f t="shared" si="167"/>
        <v>2.6426435585709847</v>
      </c>
      <c r="N843" s="13">
        <f t="shared" si="162"/>
        <v>0.13851831163051889</v>
      </c>
      <c r="O843" s="13">
        <f t="shared" si="163"/>
        <v>0.13851831163051889</v>
      </c>
      <c r="Q843">
        <v>21.69658168917384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0.21093632954121799</v>
      </c>
      <c r="G844" s="13">
        <f t="shared" si="157"/>
        <v>0</v>
      </c>
      <c r="H844" s="13">
        <f t="shared" si="158"/>
        <v>0.21093632954121799</v>
      </c>
      <c r="I844" s="16">
        <f t="shared" si="166"/>
        <v>0.2201434728724786</v>
      </c>
      <c r="J844" s="13">
        <f t="shared" si="159"/>
        <v>0.2201433480425953</v>
      </c>
      <c r="K844" s="13">
        <f t="shared" si="160"/>
        <v>1.2482988329121092E-7</v>
      </c>
      <c r="L844" s="13">
        <f t="shared" si="161"/>
        <v>0</v>
      </c>
      <c r="M844" s="13">
        <f t="shared" si="167"/>
        <v>2.5041252469404656</v>
      </c>
      <c r="N844" s="13">
        <f t="shared" si="162"/>
        <v>0.13125765682342672</v>
      </c>
      <c r="O844" s="13">
        <f t="shared" si="163"/>
        <v>0.13125765682342672</v>
      </c>
      <c r="Q844">
        <v>25.601110166697339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6.7865286768853519</v>
      </c>
      <c r="G845" s="13">
        <f t="shared" si="157"/>
        <v>0</v>
      </c>
      <c r="H845" s="13">
        <f t="shared" si="158"/>
        <v>6.7865286768853519</v>
      </c>
      <c r="I845" s="16">
        <f t="shared" si="166"/>
        <v>6.7865288017152352</v>
      </c>
      <c r="J845" s="13">
        <f t="shared" si="159"/>
        <v>6.7823883660370567</v>
      </c>
      <c r="K845" s="13">
        <f t="shared" si="160"/>
        <v>4.1404356781784557E-3</v>
      </c>
      <c r="L845" s="13">
        <f t="shared" si="161"/>
        <v>0</v>
      </c>
      <c r="M845" s="13">
        <f t="shared" si="167"/>
        <v>2.3728675901170391</v>
      </c>
      <c r="N845" s="13">
        <f t="shared" si="162"/>
        <v>0.12437758063880845</v>
      </c>
      <c r="O845" s="13">
        <f t="shared" si="163"/>
        <v>0.12437758063880845</v>
      </c>
      <c r="Q845">
        <v>24.701965193548379</v>
      </c>
    </row>
    <row r="846" spans="1:17" x14ac:dyDescent="0.2">
      <c r="A846" s="14">
        <f t="shared" si="164"/>
        <v>47727</v>
      </c>
      <c r="B846" s="1">
        <v>9</v>
      </c>
      <c r="F846" s="34">
        <v>8.8493696578311827</v>
      </c>
      <c r="G846" s="13">
        <f t="shared" si="157"/>
        <v>0</v>
      </c>
      <c r="H846" s="13">
        <f t="shared" si="158"/>
        <v>8.8493696578311827</v>
      </c>
      <c r="I846" s="16">
        <f t="shared" si="166"/>
        <v>8.8535100935093602</v>
      </c>
      <c r="J846" s="13">
        <f t="shared" si="159"/>
        <v>8.8417743753286722</v>
      </c>
      <c r="K846" s="13">
        <f t="shared" si="160"/>
        <v>1.1735718180688082E-2</v>
      </c>
      <c r="L846" s="13">
        <f t="shared" si="161"/>
        <v>0</v>
      </c>
      <c r="M846" s="13">
        <f t="shared" si="167"/>
        <v>2.2484900094782305</v>
      </c>
      <c r="N846" s="13">
        <f t="shared" si="162"/>
        <v>0.11785813445057833</v>
      </c>
      <c r="O846" s="13">
        <f t="shared" si="163"/>
        <v>0.11785813445057833</v>
      </c>
      <c r="Q846">
        <v>22.951522882281459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0.1199999983496602</v>
      </c>
      <c r="G847" s="13">
        <f t="shared" si="157"/>
        <v>0</v>
      </c>
      <c r="H847" s="13">
        <f t="shared" si="158"/>
        <v>0.1199999983496602</v>
      </c>
      <c r="I847" s="16">
        <f t="shared" si="166"/>
        <v>0.13173571653034827</v>
      </c>
      <c r="J847" s="13">
        <f t="shared" si="159"/>
        <v>0.1317356562641093</v>
      </c>
      <c r="K847" s="13">
        <f t="shared" si="160"/>
        <v>6.0266238971484754E-8</v>
      </c>
      <c r="L847" s="13">
        <f t="shared" si="161"/>
        <v>0</v>
      </c>
      <c r="M847" s="13">
        <f t="shared" si="167"/>
        <v>2.1306318750276523</v>
      </c>
      <c r="N847" s="13">
        <f t="shared" si="162"/>
        <v>0.11168041527121052</v>
      </c>
      <c r="O847" s="13">
        <f t="shared" si="163"/>
        <v>0.11168041527121052</v>
      </c>
      <c r="Q847">
        <v>19.82488677743347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28.307883217650559</v>
      </c>
      <c r="G848" s="13">
        <f t="shared" si="157"/>
        <v>0</v>
      </c>
      <c r="H848" s="13">
        <f t="shared" si="158"/>
        <v>28.307883217650559</v>
      </c>
      <c r="I848" s="16">
        <f t="shared" si="166"/>
        <v>28.307883277916797</v>
      </c>
      <c r="J848" s="13">
        <f t="shared" si="159"/>
        <v>27.445980588336088</v>
      </c>
      <c r="K848" s="13">
        <f t="shared" si="160"/>
        <v>0.86190268958070959</v>
      </c>
      <c r="L848" s="13">
        <f t="shared" si="161"/>
        <v>0</v>
      </c>
      <c r="M848" s="13">
        <f t="shared" si="167"/>
        <v>2.0189514597564417</v>
      </c>
      <c r="N848" s="13">
        <f t="shared" si="162"/>
        <v>0.10582651094295195</v>
      </c>
      <c r="O848" s="13">
        <f t="shared" si="163"/>
        <v>0.10582651094295195</v>
      </c>
      <c r="Q848">
        <v>16.90999456505493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86.652205846930258</v>
      </c>
      <c r="G849" s="13">
        <f t="shared" si="157"/>
        <v>0.59041640123470418</v>
      </c>
      <c r="H849" s="13">
        <f t="shared" si="158"/>
        <v>86.061789445695553</v>
      </c>
      <c r="I849" s="16">
        <f t="shared" si="166"/>
        <v>86.923692135276269</v>
      </c>
      <c r="J849" s="13">
        <f t="shared" si="159"/>
        <v>60.201773524664382</v>
      </c>
      <c r="K849" s="13">
        <f t="shared" si="160"/>
        <v>26.721918610611887</v>
      </c>
      <c r="L849" s="13">
        <f t="shared" si="161"/>
        <v>0.43344953205125669</v>
      </c>
      <c r="M849" s="13">
        <f t="shared" si="167"/>
        <v>2.3465744808647466</v>
      </c>
      <c r="N849" s="13">
        <f t="shared" si="162"/>
        <v>0.12299938603161981</v>
      </c>
      <c r="O849" s="13">
        <f t="shared" si="163"/>
        <v>0.71341578726632404</v>
      </c>
      <c r="Q849">
        <v>12.665526232551819</v>
      </c>
    </row>
    <row r="850" spans="1:17" x14ac:dyDescent="0.2">
      <c r="A850" s="14">
        <f t="shared" si="164"/>
        <v>47849</v>
      </c>
      <c r="B850" s="1">
        <v>1</v>
      </c>
      <c r="F850" s="34">
        <v>5.5277526543292854</v>
      </c>
      <c r="G850" s="13">
        <f t="shared" si="157"/>
        <v>0</v>
      </c>
      <c r="H850" s="13">
        <f t="shared" si="158"/>
        <v>5.5277526543292854</v>
      </c>
      <c r="I850" s="16">
        <f t="shared" si="166"/>
        <v>31.816221732889915</v>
      </c>
      <c r="J850" s="13">
        <f t="shared" si="159"/>
        <v>29.679437881542118</v>
      </c>
      <c r="K850" s="13">
        <f t="shared" si="160"/>
        <v>2.136783851347797</v>
      </c>
      <c r="L850" s="13">
        <f t="shared" si="161"/>
        <v>0</v>
      </c>
      <c r="M850" s="13">
        <f t="shared" si="167"/>
        <v>2.223575094833127</v>
      </c>
      <c r="N850" s="13">
        <f t="shared" si="162"/>
        <v>0.11655218007778186</v>
      </c>
      <c r="O850" s="13">
        <f t="shared" si="163"/>
        <v>0.11655218007778186</v>
      </c>
      <c r="Q850">
        <v>12.47430522258065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11.014937643685419</v>
      </c>
      <c r="G851" s="13">
        <f t="shared" si="157"/>
        <v>0</v>
      </c>
      <c r="H851" s="13">
        <f t="shared" si="158"/>
        <v>11.014937643685419</v>
      </c>
      <c r="I851" s="16">
        <f t="shared" si="166"/>
        <v>13.151721495033216</v>
      </c>
      <c r="J851" s="13">
        <f t="shared" si="159"/>
        <v>12.99099510349213</v>
      </c>
      <c r="K851" s="13">
        <f t="shared" si="160"/>
        <v>0.16072639154108614</v>
      </c>
      <c r="L851" s="13">
        <f t="shared" si="161"/>
        <v>0</v>
      </c>
      <c r="M851" s="13">
        <f t="shared" si="167"/>
        <v>2.107022914755345</v>
      </c>
      <c r="N851" s="13">
        <f t="shared" si="162"/>
        <v>0.11044291454748809</v>
      </c>
      <c r="O851" s="13">
        <f t="shared" si="163"/>
        <v>0.11044291454748809</v>
      </c>
      <c r="Q851">
        <v>12.64652564275123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10.255097199766841</v>
      </c>
      <c r="G852" s="13">
        <f t="shared" si="157"/>
        <v>0</v>
      </c>
      <c r="H852" s="13">
        <f t="shared" si="158"/>
        <v>10.255097199766841</v>
      </c>
      <c r="I852" s="16">
        <f t="shared" si="166"/>
        <v>10.415823591307927</v>
      </c>
      <c r="J852" s="13">
        <f t="shared" si="159"/>
        <v>10.36953713069461</v>
      </c>
      <c r="K852" s="13">
        <f t="shared" si="160"/>
        <v>4.6286460613316649E-2</v>
      </c>
      <c r="L852" s="13">
        <f t="shared" si="161"/>
        <v>0</v>
      </c>
      <c r="M852" s="13">
        <f t="shared" si="167"/>
        <v>1.9965800002078569</v>
      </c>
      <c r="N852" s="13">
        <f t="shared" si="162"/>
        <v>0.1046538757628007</v>
      </c>
      <c r="O852" s="13">
        <f t="shared" si="163"/>
        <v>0.1046538757628007</v>
      </c>
      <c r="Q852">
        <v>16.6588773053608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9.3616957185544596</v>
      </c>
      <c r="G853" s="13">
        <f t="shared" si="157"/>
        <v>0</v>
      </c>
      <c r="H853" s="13">
        <f t="shared" si="158"/>
        <v>9.3616957185544596</v>
      </c>
      <c r="I853" s="16">
        <f t="shared" si="166"/>
        <v>9.4079821791677762</v>
      </c>
      <c r="J853" s="13">
        <f t="shared" si="159"/>
        <v>9.3798967757209546</v>
      </c>
      <c r="K853" s="13">
        <f t="shared" si="160"/>
        <v>2.8085403446821644E-2</v>
      </c>
      <c r="L853" s="13">
        <f t="shared" si="161"/>
        <v>0</v>
      </c>
      <c r="M853" s="13">
        <f t="shared" si="167"/>
        <v>1.8919261244450563</v>
      </c>
      <c r="N853" s="13">
        <f t="shared" si="162"/>
        <v>9.9168278536025167E-2</v>
      </c>
      <c r="O853" s="13">
        <f t="shared" si="163"/>
        <v>9.9168278536025167E-2</v>
      </c>
      <c r="Q853">
        <v>18.05231387052865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42.014694849607842</v>
      </c>
      <c r="G854" s="13">
        <f t="shared" si="157"/>
        <v>0</v>
      </c>
      <c r="H854" s="13">
        <f t="shared" si="158"/>
        <v>42.014694849607842</v>
      </c>
      <c r="I854" s="16">
        <f t="shared" si="166"/>
        <v>42.042780253054666</v>
      </c>
      <c r="J854" s="13">
        <f t="shared" si="159"/>
        <v>39.750169122002788</v>
      </c>
      <c r="K854" s="13">
        <f t="shared" si="160"/>
        <v>2.2926111310518777</v>
      </c>
      <c r="L854" s="13">
        <f t="shared" si="161"/>
        <v>0</v>
      </c>
      <c r="M854" s="13">
        <f t="shared" si="167"/>
        <v>1.7927578459090312</v>
      </c>
      <c r="N854" s="13">
        <f t="shared" si="162"/>
        <v>9.3970217501436262E-2</v>
      </c>
      <c r="O854" s="13">
        <f t="shared" si="163"/>
        <v>9.3970217501436262E-2</v>
      </c>
      <c r="Q854">
        <v>18.117209885767139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0.37333333299999999</v>
      </c>
      <c r="G855" s="13">
        <f t="shared" si="157"/>
        <v>0</v>
      </c>
      <c r="H855" s="13">
        <f t="shared" si="158"/>
        <v>0.37333333299999999</v>
      </c>
      <c r="I855" s="16">
        <f t="shared" si="166"/>
        <v>2.6659444640518779</v>
      </c>
      <c r="J855" s="13">
        <f t="shared" si="159"/>
        <v>2.665753733658013</v>
      </c>
      <c r="K855" s="13">
        <f t="shared" si="160"/>
        <v>1.9073039386485746E-4</v>
      </c>
      <c r="L855" s="13">
        <f t="shared" si="161"/>
        <v>0</v>
      </c>
      <c r="M855" s="13">
        <f t="shared" si="167"/>
        <v>1.6987876284075949</v>
      </c>
      <c r="N855" s="13">
        <f t="shared" si="162"/>
        <v>8.9044620998027998E-2</v>
      </c>
      <c r="O855" s="13">
        <f t="shared" si="163"/>
        <v>8.9044620998027998E-2</v>
      </c>
      <c r="Q855">
        <v>26.689866193548379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1.127496298581806</v>
      </c>
      <c r="G856" s="13">
        <f t="shared" si="157"/>
        <v>0</v>
      </c>
      <c r="H856" s="13">
        <f t="shared" si="158"/>
        <v>1.127496298581806</v>
      </c>
      <c r="I856" s="16">
        <f t="shared" si="166"/>
        <v>1.1276870289756709</v>
      </c>
      <c r="J856" s="13">
        <f t="shared" si="159"/>
        <v>1.1276699276338376</v>
      </c>
      <c r="K856" s="13">
        <f t="shared" si="160"/>
        <v>1.7101341833303252E-5</v>
      </c>
      <c r="L856" s="13">
        <f t="shared" si="161"/>
        <v>0</v>
      </c>
      <c r="M856" s="13">
        <f t="shared" si="167"/>
        <v>1.6097430074095669</v>
      </c>
      <c r="N856" s="13">
        <f t="shared" si="162"/>
        <v>8.4377207369571772E-2</v>
      </c>
      <c r="O856" s="13">
        <f t="shared" si="163"/>
        <v>8.4377207369571772E-2</v>
      </c>
      <c r="Q856">
        <v>25.463769566223071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45.293655560919923</v>
      </c>
      <c r="G857" s="13">
        <f t="shared" si="157"/>
        <v>0</v>
      </c>
      <c r="H857" s="13">
        <f t="shared" si="158"/>
        <v>45.293655560919923</v>
      </c>
      <c r="I857" s="16">
        <f t="shared" si="166"/>
        <v>45.293672662261756</v>
      </c>
      <c r="J857" s="13">
        <f t="shared" si="159"/>
        <v>44.021326480931599</v>
      </c>
      <c r="K857" s="13">
        <f t="shared" si="160"/>
        <v>1.2723461813301569</v>
      </c>
      <c r="L857" s="13">
        <f t="shared" si="161"/>
        <v>0</v>
      </c>
      <c r="M857" s="13">
        <f t="shared" si="167"/>
        <v>1.525365800039995</v>
      </c>
      <c r="N857" s="13">
        <f t="shared" si="162"/>
        <v>7.9954443555275354E-2</v>
      </c>
      <c r="O857" s="13">
        <f t="shared" si="163"/>
        <v>7.9954443555275354E-2</v>
      </c>
      <c r="Q857">
        <v>24.164591982668131</v>
      </c>
    </row>
    <row r="858" spans="1:17" x14ac:dyDescent="0.2">
      <c r="A858" s="14">
        <f t="shared" si="164"/>
        <v>48092</v>
      </c>
      <c r="B858" s="1">
        <v>9</v>
      </c>
      <c r="F858" s="34">
        <v>22.484324842523499</v>
      </c>
      <c r="G858" s="13">
        <f t="shared" si="157"/>
        <v>0</v>
      </c>
      <c r="H858" s="13">
        <f t="shared" si="158"/>
        <v>22.484324842523499</v>
      </c>
      <c r="I858" s="16">
        <f t="shared" si="166"/>
        <v>23.756671023853656</v>
      </c>
      <c r="J858" s="13">
        <f t="shared" si="159"/>
        <v>23.49721520822057</v>
      </c>
      <c r="K858" s="13">
        <f t="shared" si="160"/>
        <v>0.25945581563308551</v>
      </c>
      <c r="L858" s="13">
        <f t="shared" si="161"/>
        <v>0</v>
      </c>
      <c r="M858" s="13">
        <f t="shared" si="167"/>
        <v>1.4454113564847197</v>
      </c>
      <c r="N858" s="13">
        <f t="shared" si="162"/>
        <v>7.5763505850977741E-2</v>
      </c>
      <c r="O858" s="13">
        <f t="shared" si="163"/>
        <v>7.5763505850977741E-2</v>
      </c>
      <c r="Q858">
        <v>21.89268245491311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1.0440008475706599</v>
      </c>
      <c r="G859" s="13">
        <f t="shared" si="157"/>
        <v>0</v>
      </c>
      <c r="H859" s="13">
        <f t="shared" si="158"/>
        <v>1.0440008475706599</v>
      </c>
      <c r="I859" s="16">
        <f t="shared" si="166"/>
        <v>1.3034566632037454</v>
      </c>
      <c r="J859" s="13">
        <f t="shared" si="159"/>
        <v>1.303410354886176</v>
      </c>
      <c r="K859" s="13">
        <f t="shared" si="160"/>
        <v>4.6308317569465629E-5</v>
      </c>
      <c r="L859" s="13">
        <f t="shared" si="161"/>
        <v>0</v>
      </c>
      <c r="M859" s="13">
        <f t="shared" si="167"/>
        <v>1.3696478506337419</v>
      </c>
      <c r="N859" s="13">
        <f t="shared" si="162"/>
        <v>7.1792242727107422E-2</v>
      </c>
      <c r="O859" s="13">
        <f t="shared" si="163"/>
        <v>7.1792242727107422E-2</v>
      </c>
      <c r="Q859">
        <v>21.460520482922298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39.681656635734861</v>
      </c>
      <c r="G860" s="13">
        <f t="shared" si="157"/>
        <v>0</v>
      </c>
      <c r="H860" s="13">
        <f t="shared" si="158"/>
        <v>39.681656635734861</v>
      </c>
      <c r="I860" s="16">
        <f t="shared" si="166"/>
        <v>39.681702944052432</v>
      </c>
      <c r="J860" s="13">
        <f t="shared" si="159"/>
        <v>36.710727223163033</v>
      </c>
      <c r="K860" s="13">
        <f t="shared" si="160"/>
        <v>2.970975720889399</v>
      </c>
      <c r="L860" s="13">
        <f t="shared" si="161"/>
        <v>0</v>
      </c>
      <c r="M860" s="13">
        <f t="shared" si="167"/>
        <v>1.2978556079066346</v>
      </c>
      <c r="N860" s="13">
        <f t="shared" si="162"/>
        <v>6.8029139595595867E-2</v>
      </c>
      <c r="O860" s="13">
        <f t="shared" si="163"/>
        <v>6.8029139595595867E-2</v>
      </c>
      <c r="Q860">
        <v>14.80098058423008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68.696851044063564</v>
      </c>
      <c r="G861" s="13">
        <f t="shared" si="157"/>
        <v>0.23130930517737028</v>
      </c>
      <c r="H861" s="13">
        <f t="shared" si="158"/>
        <v>68.465541738886188</v>
      </c>
      <c r="I861" s="16">
        <f t="shared" si="166"/>
        <v>71.436517459775587</v>
      </c>
      <c r="J861" s="13">
        <f t="shared" si="159"/>
        <v>54.022711360591217</v>
      </c>
      <c r="K861" s="13">
        <f t="shared" si="160"/>
        <v>17.41380609918437</v>
      </c>
      <c r="L861" s="13">
        <f t="shared" si="161"/>
        <v>5.3844705574608395E-2</v>
      </c>
      <c r="M861" s="13">
        <f t="shared" si="167"/>
        <v>1.283671173885647</v>
      </c>
      <c r="N861" s="13">
        <f t="shared" si="162"/>
        <v>6.728564021383128E-2</v>
      </c>
      <c r="O861" s="13">
        <f t="shared" si="163"/>
        <v>0.29859494539120157</v>
      </c>
      <c r="Q861">
        <v>12.50795696926038</v>
      </c>
    </row>
    <row r="862" spans="1:17" x14ac:dyDescent="0.2">
      <c r="A862" s="14">
        <f t="shared" si="164"/>
        <v>48214</v>
      </c>
      <c r="B862" s="1">
        <v>1</v>
      </c>
      <c r="F862" s="34">
        <v>19.677919717478382</v>
      </c>
      <c r="G862" s="13">
        <f t="shared" si="157"/>
        <v>0</v>
      </c>
      <c r="H862" s="13">
        <f t="shared" si="158"/>
        <v>19.677919717478382</v>
      </c>
      <c r="I862" s="16">
        <f t="shared" si="166"/>
        <v>37.03788111108814</v>
      </c>
      <c r="J862" s="13">
        <f t="shared" si="159"/>
        <v>33.761943469873351</v>
      </c>
      <c r="K862" s="13">
        <f t="shared" si="160"/>
        <v>3.2759376412147887</v>
      </c>
      <c r="L862" s="13">
        <f t="shared" si="161"/>
        <v>0</v>
      </c>
      <c r="M862" s="13">
        <f t="shared" si="167"/>
        <v>1.2163855336718157</v>
      </c>
      <c r="N862" s="13">
        <f t="shared" si="162"/>
        <v>6.3758757729369994E-2</v>
      </c>
      <c r="O862" s="13">
        <f t="shared" si="163"/>
        <v>6.3758757729369994E-2</v>
      </c>
      <c r="Q862">
        <v>12.42661322258065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78.440516884551059</v>
      </c>
      <c r="G863" s="13">
        <f t="shared" si="157"/>
        <v>0.4261826219871202</v>
      </c>
      <c r="H863" s="13">
        <f t="shared" si="158"/>
        <v>78.014334262563935</v>
      </c>
      <c r="I863" s="16">
        <f t="shared" si="166"/>
        <v>81.290271903778716</v>
      </c>
      <c r="J863" s="13">
        <f t="shared" si="159"/>
        <v>57.798514028228979</v>
      </c>
      <c r="K863" s="13">
        <f t="shared" si="160"/>
        <v>23.491757875549737</v>
      </c>
      <c r="L863" s="13">
        <f t="shared" si="161"/>
        <v>0.30171663735111526</v>
      </c>
      <c r="M863" s="13">
        <f t="shared" si="167"/>
        <v>1.4543434132935611</v>
      </c>
      <c r="N863" s="13">
        <f t="shared" si="162"/>
        <v>7.6231693633827133E-2</v>
      </c>
      <c r="O863" s="13">
        <f t="shared" si="163"/>
        <v>0.50241431562094729</v>
      </c>
      <c r="Q863">
        <v>12.44221133497871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103.289727666125</v>
      </c>
      <c r="G864" s="13">
        <f t="shared" si="157"/>
        <v>0.92316683761859908</v>
      </c>
      <c r="H864" s="13">
        <f t="shared" si="158"/>
        <v>102.36656082850641</v>
      </c>
      <c r="I864" s="16">
        <f t="shared" si="166"/>
        <v>125.55660206670503</v>
      </c>
      <c r="J864" s="13">
        <f t="shared" si="159"/>
        <v>74.911581595478481</v>
      </c>
      <c r="K864" s="13">
        <f t="shared" si="160"/>
        <v>50.645020471226545</v>
      </c>
      <c r="L864" s="13">
        <f t="shared" si="161"/>
        <v>1.4090850241483621</v>
      </c>
      <c r="M864" s="13">
        <f t="shared" si="167"/>
        <v>2.7871967438080962</v>
      </c>
      <c r="N864" s="13">
        <f t="shared" si="162"/>
        <v>0.1460952938137256</v>
      </c>
      <c r="O864" s="13">
        <f t="shared" si="163"/>
        <v>1.0692621314323247</v>
      </c>
      <c r="Q864">
        <v>14.292985591308261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3.0583775432539908</v>
      </c>
      <c r="G865" s="13">
        <f t="shared" si="157"/>
        <v>0</v>
      </c>
      <c r="H865" s="13">
        <f t="shared" si="158"/>
        <v>3.0583775432539908</v>
      </c>
      <c r="I865" s="16">
        <f t="shared" si="166"/>
        <v>52.294312990332173</v>
      </c>
      <c r="J865" s="13">
        <f t="shared" si="159"/>
        <v>47.931993681847544</v>
      </c>
      <c r="K865" s="13">
        <f t="shared" si="160"/>
        <v>4.3623193084846292</v>
      </c>
      <c r="L865" s="13">
        <f t="shared" si="161"/>
        <v>0</v>
      </c>
      <c r="M865" s="13">
        <f t="shared" si="167"/>
        <v>2.6411014499943706</v>
      </c>
      <c r="N865" s="13">
        <f t="shared" si="162"/>
        <v>0.13843747958803979</v>
      </c>
      <c r="O865" s="13">
        <f t="shared" si="163"/>
        <v>0.13843747958803979</v>
      </c>
      <c r="Q865">
        <v>17.86377940146885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17.06771472361314</v>
      </c>
      <c r="G866" s="13">
        <f t="shared" si="157"/>
        <v>0</v>
      </c>
      <c r="H866" s="13">
        <f t="shared" si="158"/>
        <v>17.06771472361314</v>
      </c>
      <c r="I866" s="16">
        <f t="shared" si="166"/>
        <v>21.430034032097769</v>
      </c>
      <c r="J866" s="13">
        <f t="shared" si="159"/>
        <v>21.260171812143298</v>
      </c>
      <c r="K866" s="13">
        <f t="shared" si="160"/>
        <v>0.16986221995447082</v>
      </c>
      <c r="L866" s="13">
        <f t="shared" si="161"/>
        <v>0</v>
      </c>
      <c r="M866" s="13">
        <f t="shared" si="167"/>
        <v>2.5026639704063309</v>
      </c>
      <c r="N866" s="13">
        <f t="shared" si="162"/>
        <v>0.13118106171937755</v>
      </c>
      <c r="O866" s="13">
        <f t="shared" si="163"/>
        <v>0.13118106171937755</v>
      </c>
      <c r="Q866">
        <v>22.735823259424869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0.33589365237177471</v>
      </c>
      <c r="G867" s="13">
        <f t="shared" si="157"/>
        <v>0</v>
      </c>
      <c r="H867" s="13">
        <f t="shared" si="158"/>
        <v>0.33589365237177471</v>
      </c>
      <c r="I867" s="16">
        <f t="shared" si="166"/>
        <v>0.50575587232624553</v>
      </c>
      <c r="J867" s="13">
        <f t="shared" si="159"/>
        <v>0.50575396953250218</v>
      </c>
      <c r="K867" s="13">
        <f t="shared" si="160"/>
        <v>1.9027937433468978E-6</v>
      </c>
      <c r="L867" s="13">
        <f t="shared" si="161"/>
        <v>0</v>
      </c>
      <c r="M867" s="13">
        <f t="shared" si="167"/>
        <v>2.3714829086869536</v>
      </c>
      <c r="N867" s="13">
        <f t="shared" si="162"/>
        <v>0.12430500038740848</v>
      </c>
      <c r="O867" s="13">
        <f t="shared" si="163"/>
        <v>0.12430500038740848</v>
      </c>
      <c r="Q867">
        <v>23.959408433076621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0.11770710695601649</v>
      </c>
      <c r="G868" s="13">
        <f t="shared" si="157"/>
        <v>0</v>
      </c>
      <c r="H868" s="13">
        <f t="shared" si="158"/>
        <v>0.11770710695601649</v>
      </c>
      <c r="I868" s="16">
        <f t="shared" si="166"/>
        <v>0.11770900974975984</v>
      </c>
      <c r="J868" s="13">
        <f t="shared" si="159"/>
        <v>0.11770899541745976</v>
      </c>
      <c r="K868" s="13">
        <f t="shared" si="160"/>
        <v>1.4332300082853244E-8</v>
      </c>
      <c r="L868" s="13">
        <f t="shared" si="161"/>
        <v>0</v>
      </c>
      <c r="M868" s="13">
        <f t="shared" si="167"/>
        <v>2.2471779082995451</v>
      </c>
      <c r="N868" s="13">
        <f t="shared" si="162"/>
        <v>0.11778935860702182</v>
      </c>
      <c r="O868" s="13">
        <f t="shared" si="163"/>
        <v>0.11778935860702182</v>
      </c>
      <c r="Q868">
        <v>27.682413193548381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4.9768911743011071</v>
      </c>
      <c r="G869" s="13">
        <f t="shared" si="157"/>
        <v>0</v>
      </c>
      <c r="H869" s="13">
        <f t="shared" si="158"/>
        <v>4.9768911743011071</v>
      </c>
      <c r="I869" s="16">
        <f t="shared" si="166"/>
        <v>4.9768911886334068</v>
      </c>
      <c r="J869" s="13">
        <f t="shared" si="159"/>
        <v>4.9751738534325725</v>
      </c>
      <c r="K869" s="13">
        <f t="shared" si="160"/>
        <v>1.7173352008343912E-3</v>
      </c>
      <c r="L869" s="13">
        <f t="shared" si="161"/>
        <v>0</v>
      </c>
      <c r="M869" s="13">
        <f t="shared" si="167"/>
        <v>2.1293885496925231</v>
      </c>
      <c r="N869" s="13">
        <f t="shared" si="162"/>
        <v>0.11161524442148658</v>
      </c>
      <c r="O869" s="13">
        <f t="shared" si="163"/>
        <v>0.11161524442148658</v>
      </c>
      <c r="Q869">
        <v>24.343973973457992</v>
      </c>
    </row>
    <row r="870" spans="1:17" x14ac:dyDescent="0.2">
      <c r="A870" s="14">
        <f t="shared" si="164"/>
        <v>48458</v>
      </c>
      <c r="B870" s="1">
        <v>9</v>
      </c>
      <c r="F870" s="34">
        <v>4.7754052843710086</v>
      </c>
      <c r="G870" s="13">
        <f t="shared" si="157"/>
        <v>0</v>
      </c>
      <c r="H870" s="13">
        <f t="shared" si="158"/>
        <v>4.7754052843710086</v>
      </c>
      <c r="I870" s="16">
        <f t="shared" si="166"/>
        <v>4.777122619571843</v>
      </c>
      <c r="J870" s="13">
        <f t="shared" si="159"/>
        <v>4.7754757636449154</v>
      </c>
      <c r="K870" s="13">
        <f t="shared" si="160"/>
        <v>1.6468559269275929E-3</v>
      </c>
      <c r="L870" s="13">
        <f t="shared" si="161"/>
        <v>0</v>
      </c>
      <c r="M870" s="13">
        <f t="shared" si="167"/>
        <v>2.0177733052710365</v>
      </c>
      <c r="N870" s="13">
        <f t="shared" si="162"/>
        <v>0.10576475612564828</v>
      </c>
      <c r="O870" s="13">
        <f t="shared" si="163"/>
        <v>0.10576475612564828</v>
      </c>
      <c r="Q870">
        <v>23.765343098061621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9.9957361298608873</v>
      </c>
      <c r="G871" s="13">
        <f t="shared" si="157"/>
        <v>0</v>
      </c>
      <c r="H871" s="13">
        <f t="shared" si="158"/>
        <v>9.9957361298608873</v>
      </c>
      <c r="I871" s="16">
        <f t="shared" si="166"/>
        <v>9.9973829857878158</v>
      </c>
      <c r="J871" s="13">
        <f t="shared" si="159"/>
        <v>9.9704434821997836</v>
      </c>
      <c r="K871" s="13">
        <f t="shared" si="160"/>
        <v>2.693950358803221E-2</v>
      </c>
      <c r="L871" s="13">
        <f t="shared" si="161"/>
        <v>0</v>
      </c>
      <c r="M871" s="13">
        <f t="shared" si="167"/>
        <v>1.9120085491453882</v>
      </c>
      <c r="N871" s="13">
        <f t="shared" si="162"/>
        <v>0.10022093036033751</v>
      </c>
      <c r="O871" s="13">
        <f t="shared" si="163"/>
        <v>0.10022093036033751</v>
      </c>
      <c r="Q871">
        <v>19.637566865828731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9.770710739376165E-2</v>
      </c>
      <c r="G872" s="13">
        <f t="shared" si="157"/>
        <v>0</v>
      </c>
      <c r="H872" s="13">
        <f t="shared" si="158"/>
        <v>9.770710739376165E-2</v>
      </c>
      <c r="I872" s="16">
        <f t="shared" si="166"/>
        <v>0.12464661098179386</v>
      </c>
      <c r="J872" s="13">
        <f t="shared" si="159"/>
        <v>0.12464652006970112</v>
      </c>
      <c r="K872" s="13">
        <f t="shared" si="160"/>
        <v>9.0912092742811978E-8</v>
      </c>
      <c r="L872" s="13">
        <f t="shared" si="161"/>
        <v>0</v>
      </c>
      <c r="M872" s="13">
        <f t="shared" si="167"/>
        <v>1.8117876187850508</v>
      </c>
      <c r="N872" s="13">
        <f t="shared" si="162"/>
        <v>9.4967692927491784E-2</v>
      </c>
      <c r="O872" s="13">
        <f t="shared" si="163"/>
        <v>9.4967692927491784E-2</v>
      </c>
      <c r="Q872">
        <v>15.734714891544609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12.734896497576431</v>
      </c>
      <c r="G873" s="13">
        <f t="shared" si="157"/>
        <v>0</v>
      </c>
      <c r="H873" s="13">
        <f t="shared" si="158"/>
        <v>12.734896497576431</v>
      </c>
      <c r="I873" s="16">
        <f t="shared" si="166"/>
        <v>12.734896588488523</v>
      </c>
      <c r="J873" s="13">
        <f t="shared" si="159"/>
        <v>12.58125242393759</v>
      </c>
      <c r="K873" s="13">
        <f t="shared" si="160"/>
        <v>0.15364416455093277</v>
      </c>
      <c r="L873" s="13">
        <f t="shared" si="161"/>
        <v>0</v>
      </c>
      <c r="M873" s="13">
        <f t="shared" si="167"/>
        <v>1.7168199258575589</v>
      </c>
      <c r="N873" s="13">
        <f t="shared" si="162"/>
        <v>8.9989812183379925E-2</v>
      </c>
      <c r="O873" s="13">
        <f t="shared" si="163"/>
        <v>8.9989812183379925E-2</v>
      </c>
      <c r="Q873">
        <v>12.270184222580649</v>
      </c>
    </row>
    <row r="874" spans="1:17" x14ac:dyDescent="0.2">
      <c r="A874" s="14">
        <f t="shared" si="164"/>
        <v>48580</v>
      </c>
      <c r="B874" s="1">
        <v>1</v>
      </c>
      <c r="F874" s="34">
        <v>19.370200453898871</v>
      </c>
      <c r="G874" s="13">
        <f t="shared" si="157"/>
        <v>0</v>
      </c>
      <c r="H874" s="13">
        <f t="shared" si="158"/>
        <v>19.370200453898871</v>
      </c>
      <c r="I874" s="16">
        <f t="shared" si="166"/>
        <v>19.523844618449804</v>
      </c>
      <c r="J874" s="13">
        <f t="shared" si="159"/>
        <v>19.010957137122528</v>
      </c>
      <c r="K874" s="13">
        <f t="shared" si="160"/>
        <v>0.51288748132727591</v>
      </c>
      <c r="L874" s="13">
        <f t="shared" si="161"/>
        <v>0</v>
      </c>
      <c r="M874" s="13">
        <f t="shared" si="167"/>
        <v>1.626830113674179</v>
      </c>
      <c r="N874" s="13">
        <f t="shared" si="162"/>
        <v>8.5272854874793858E-2</v>
      </c>
      <c r="O874" s="13">
        <f t="shared" si="163"/>
        <v>8.5272854874793858E-2</v>
      </c>
      <c r="Q874">
        <v>12.670986883213811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20.9527952432584</v>
      </c>
      <c r="G875" s="13">
        <f t="shared" si="157"/>
        <v>0</v>
      </c>
      <c r="H875" s="13">
        <f t="shared" si="158"/>
        <v>20.9527952432584</v>
      </c>
      <c r="I875" s="16">
        <f t="shared" si="166"/>
        <v>21.465682724585676</v>
      </c>
      <c r="J875" s="13">
        <f t="shared" si="159"/>
        <v>20.909535823343425</v>
      </c>
      <c r="K875" s="13">
        <f t="shared" si="160"/>
        <v>0.55614690124225064</v>
      </c>
      <c r="L875" s="13">
        <f t="shared" si="161"/>
        <v>0</v>
      </c>
      <c r="M875" s="13">
        <f t="shared" si="167"/>
        <v>1.5415572587993851</v>
      </c>
      <c r="N875" s="13">
        <f t="shared" si="162"/>
        <v>8.0803144290155657E-2</v>
      </c>
      <c r="O875" s="13">
        <f t="shared" si="163"/>
        <v>8.0803144290155657E-2</v>
      </c>
      <c r="Q875">
        <v>14.15465419853423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7.4533333329999998</v>
      </c>
      <c r="G876" s="13">
        <f t="shared" si="157"/>
        <v>0</v>
      </c>
      <c r="H876" s="13">
        <f t="shared" si="158"/>
        <v>7.4533333329999998</v>
      </c>
      <c r="I876" s="16">
        <f t="shared" si="166"/>
        <v>8.0094802342422504</v>
      </c>
      <c r="J876" s="13">
        <f t="shared" si="159"/>
        <v>7.988667539662571</v>
      </c>
      <c r="K876" s="13">
        <f t="shared" si="160"/>
        <v>2.0812694579679381E-2</v>
      </c>
      <c r="L876" s="13">
        <f t="shared" si="161"/>
        <v>0</v>
      </c>
      <c r="M876" s="13">
        <f t="shared" si="167"/>
        <v>1.4607541145092295</v>
      </c>
      <c r="N876" s="13">
        <f t="shared" si="162"/>
        <v>7.6567720604200043E-2</v>
      </c>
      <c r="O876" s="13">
        <f t="shared" si="163"/>
        <v>7.6567720604200043E-2</v>
      </c>
      <c r="Q876">
        <v>16.758164526494362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16.764967990452959</v>
      </c>
      <c r="G877" s="13">
        <f t="shared" si="157"/>
        <v>0</v>
      </c>
      <c r="H877" s="13">
        <f t="shared" si="158"/>
        <v>16.764967990452959</v>
      </c>
      <c r="I877" s="16">
        <f t="shared" si="166"/>
        <v>16.785780685032638</v>
      </c>
      <c r="J877" s="13">
        <f t="shared" si="159"/>
        <v>16.638667487065767</v>
      </c>
      <c r="K877" s="13">
        <f t="shared" si="160"/>
        <v>0.1471131979668705</v>
      </c>
      <c r="L877" s="13">
        <f t="shared" si="161"/>
        <v>0</v>
      </c>
      <c r="M877" s="13">
        <f t="shared" si="167"/>
        <v>1.3841863939050294</v>
      </c>
      <c r="N877" s="13">
        <f t="shared" si="162"/>
        <v>7.2554303301252718E-2</v>
      </c>
      <c r="O877" s="13">
        <f t="shared" si="163"/>
        <v>7.2554303301252718E-2</v>
      </c>
      <c r="Q877">
        <v>18.563112042803759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4.9432771456217024</v>
      </c>
      <c r="G878" s="13">
        <f t="shared" si="157"/>
        <v>0</v>
      </c>
      <c r="H878" s="13">
        <f t="shared" si="158"/>
        <v>4.9432771456217024</v>
      </c>
      <c r="I878" s="16">
        <f t="shared" si="166"/>
        <v>5.0903903435885729</v>
      </c>
      <c r="J878" s="13">
        <f t="shared" si="159"/>
        <v>5.0869289567262337</v>
      </c>
      <c r="K878" s="13">
        <f t="shared" si="160"/>
        <v>3.4613868623392108E-3</v>
      </c>
      <c r="L878" s="13">
        <f t="shared" si="161"/>
        <v>0</v>
      </c>
      <c r="M878" s="13">
        <f t="shared" si="167"/>
        <v>1.3116320906037766</v>
      </c>
      <c r="N878" s="13">
        <f t="shared" si="162"/>
        <v>6.8751255568151426E-2</v>
      </c>
      <c r="O878" s="13">
        <f t="shared" si="163"/>
        <v>6.8751255568151426E-2</v>
      </c>
      <c r="Q878">
        <v>19.849652521790979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0.29085506626107838</v>
      </c>
      <c r="G879" s="13">
        <f t="shared" si="157"/>
        <v>0</v>
      </c>
      <c r="H879" s="13">
        <f t="shared" si="158"/>
        <v>0.29085506626107838</v>
      </c>
      <c r="I879" s="16">
        <f t="shared" si="166"/>
        <v>0.29431645312341759</v>
      </c>
      <c r="J879" s="13">
        <f t="shared" si="159"/>
        <v>0.29431593377216092</v>
      </c>
      <c r="K879" s="13">
        <f t="shared" si="160"/>
        <v>5.193512566670222E-7</v>
      </c>
      <c r="L879" s="13">
        <f t="shared" si="161"/>
        <v>0</v>
      </c>
      <c r="M879" s="13">
        <f t="shared" si="167"/>
        <v>1.2428808350356251</v>
      </c>
      <c r="N879" s="13">
        <f t="shared" si="162"/>
        <v>6.5147550553568065E-2</v>
      </c>
      <c r="O879" s="13">
        <f t="shared" si="163"/>
        <v>6.5147550553568065E-2</v>
      </c>
      <c r="Q879">
        <v>21.64576629469768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37.396085146376308</v>
      </c>
      <c r="G880" s="13">
        <f t="shared" si="157"/>
        <v>0</v>
      </c>
      <c r="H880" s="13">
        <f t="shared" si="158"/>
        <v>37.396085146376308</v>
      </c>
      <c r="I880" s="16">
        <f t="shared" si="166"/>
        <v>37.396085665727561</v>
      </c>
      <c r="J880" s="13">
        <f t="shared" si="159"/>
        <v>36.573672956801715</v>
      </c>
      <c r="K880" s="13">
        <f t="shared" si="160"/>
        <v>0.82241270892584595</v>
      </c>
      <c r="L880" s="13">
        <f t="shared" si="161"/>
        <v>0</v>
      </c>
      <c r="M880" s="13">
        <f t="shared" si="167"/>
        <v>1.1777332844820569</v>
      </c>
      <c r="N880" s="13">
        <f t="shared" si="162"/>
        <v>6.1732739395901404E-2</v>
      </c>
      <c r="O880" s="13">
        <f t="shared" si="163"/>
        <v>6.1732739395901404E-2</v>
      </c>
      <c r="Q880">
        <v>23.244640969577389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0.46666666699999998</v>
      </c>
      <c r="G881" s="13">
        <f t="shared" si="157"/>
        <v>0</v>
      </c>
      <c r="H881" s="13">
        <f t="shared" si="158"/>
        <v>0.46666666699999998</v>
      </c>
      <c r="I881" s="16">
        <f t="shared" si="166"/>
        <v>1.2890793759258459</v>
      </c>
      <c r="J881" s="13">
        <f t="shared" si="159"/>
        <v>1.2890475833983266</v>
      </c>
      <c r="K881" s="13">
        <f t="shared" si="160"/>
        <v>3.1792527519280966E-5</v>
      </c>
      <c r="L881" s="13">
        <f t="shared" si="161"/>
        <v>0</v>
      </c>
      <c r="M881" s="13">
        <f t="shared" si="167"/>
        <v>1.1160005450861554</v>
      </c>
      <c r="N881" s="13">
        <f t="shared" si="162"/>
        <v>5.8496920927037926E-2</v>
      </c>
      <c r="O881" s="13">
        <f t="shared" si="163"/>
        <v>5.8496920927037926E-2</v>
      </c>
      <c r="Q881">
        <v>23.894793193548381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3.833442672217104</v>
      </c>
      <c r="G882" s="13">
        <f t="shared" si="157"/>
        <v>0</v>
      </c>
      <c r="H882" s="13">
        <f t="shared" si="158"/>
        <v>3.833442672217104</v>
      </c>
      <c r="I882" s="16">
        <f t="shared" si="166"/>
        <v>3.8334744647446231</v>
      </c>
      <c r="J882" s="13">
        <f t="shared" si="159"/>
        <v>3.8325566402296394</v>
      </c>
      <c r="K882" s="13">
        <f t="shared" si="160"/>
        <v>9.1782451498367834E-4</v>
      </c>
      <c r="L882" s="13">
        <f t="shared" si="161"/>
        <v>0</v>
      </c>
      <c r="M882" s="13">
        <f t="shared" si="167"/>
        <v>1.0575036241591176</v>
      </c>
      <c r="N882" s="13">
        <f t="shared" si="162"/>
        <v>5.5430712964137735E-2</v>
      </c>
      <c r="O882" s="13">
        <f t="shared" si="163"/>
        <v>5.5430712964137735E-2</v>
      </c>
      <c r="Q882">
        <v>23.228039598700821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20.661304434066569</v>
      </c>
      <c r="G883" s="13">
        <f t="shared" si="157"/>
        <v>0</v>
      </c>
      <c r="H883" s="13">
        <f t="shared" si="158"/>
        <v>20.661304434066569</v>
      </c>
      <c r="I883" s="16">
        <f t="shared" si="166"/>
        <v>20.662222258581551</v>
      </c>
      <c r="J883" s="13">
        <f t="shared" si="159"/>
        <v>20.373274280583558</v>
      </c>
      <c r="K883" s="13">
        <f t="shared" si="160"/>
        <v>0.28894797799799221</v>
      </c>
      <c r="L883" s="13">
        <f t="shared" si="161"/>
        <v>0</v>
      </c>
      <c r="M883" s="13">
        <f t="shared" si="167"/>
        <v>1.0020729111949798</v>
      </c>
      <c r="N883" s="13">
        <f t="shared" si="162"/>
        <v>5.2525225106206462E-2</v>
      </c>
      <c r="O883" s="13">
        <f t="shared" si="163"/>
        <v>5.2525225106206462E-2</v>
      </c>
      <c r="Q883">
        <v>18.141345418450459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23.683467837051559</v>
      </c>
      <c r="G884" s="13">
        <f t="shared" si="157"/>
        <v>0</v>
      </c>
      <c r="H884" s="13">
        <f t="shared" si="158"/>
        <v>23.683467837051559</v>
      </c>
      <c r="I884" s="16">
        <f t="shared" si="166"/>
        <v>23.972415815049551</v>
      </c>
      <c r="J884" s="13">
        <f t="shared" si="159"/>
        <v>23.221081632959049</v>
      </c>
      <c r="K884" s="13">
        <f t="shared" si="160"/>
        <v>0.75133418209050262</v>
      </c>
      <c r="L884" s="13">
        <f t="shared" si="161"/>
        <v>0</v>
      </c>
      <c r="M884" s="13">
        <f t="shared" si="167"/>
        <v>0.94954768608877327</v>
      </c>
      <c r="N884" s="13">
        <f t="shared" si="162"/>
        <v>4.97720329565777E-2</v>
      </c>
      <c r="O884" s="13">
        <f t="shared" si="163"/>
        <v>4.97720329565777E-2</v>
      </c>
      <c r="Q884">
        <v>14.31423144550517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8.868412165485271</v>
      </c>
      <c r="G885" s="13">
        <f t="shared" si="157"/>
        <v>0</v>
      </c>
      <c r="H885" s="13">
        <f t="shared" si="158"/>
        <v>8.868412165485271</v>
      </c>
      <c r="I885" s="16">
        <f t="shared" si="166"/>
        <v>9.6197463475757736</v>
      </c>
      <c r="J885" s="13">
        <f t="shared" si="159"/>
        <v>9.5284546668575452</v>
      </c>
      <c r="K885" s="13">
        <f t="shared" si="160"/>
        <v>9.1291680718228463E-2</v>
      </c>
      <c r="L885" s="13">
        <f t="shared" si="161"/>
        <v>0</v>
      </c>
      <c r="M885" s="13">
        <f t="shared" si="167"/>
        <v>0.89977565313219554</v>
      </c>
      <c r="N885" s="13">
        <f t="shared" si="162"/>
        <v>4.7163153696564354E-2</v>
      </c>
      <c r="O885" s="13">
        <f t="shared" si="163"/>
        <v>4.7163153696564354E-2</v>
      </c>
      <c r="Q885">
        <v>9.915225222580645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66.526347983765632</v>
      </c>
      <c r="G886" s="13">
        <f t="shared" si="157"/>
        <v>0.18789924397141164</v>
      </c>
      <c r="H886" s="13">
        <f t="shared" si="158"/>
        <v>66.338448739794217</v>
      </c>
      <c r="I886" s="16">
        <f t="shared" si="166"/>
        <v>66.429740420512445</v>
      </c>
      <c r="J886" s="13">
        <f t="shared" si="159"/>
        <v>49.085002302528721</v>
      </c>
      <c r="K886" s="13">
        <f t="shared" si="160"/>
        <v>17.344738117983724</v>
      </c>
      <c r="L886" s="13">
        <f t="shared" si="161"/>
        <v>5.1027964910314159E-2</v>
      </c>
      <c r="M886" s="13">
        <f t="shared" si="167"/>
        <v>0.90364046434594536</v>
      </c>
      <c r="N886" s="13">
        <f t="shared" si="162"/>
        <v>4.736573384490219E-2</v>
      </c>
      <c r="O886" s="13">
        <f t="shared" si="163"/>
        <v>0.23526497781631384</v>
      </c>
      <c r="Q886">
        <v>10.65606571881712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61.648343731137231</v>
      </c>
      <c r="G887" s="13">
        <f t="shared" si="157"/>
        <v>9.0339158918843629E-2</v>
      </c>
      <c r="H887" s="13">
        <f t="shared" si="158"/>
        <v>61.558004572218387</v>
      </c>
      <c r="I887" s="16">
        <f t="shared" si="166"/>
        <v>78.851714725291785</v>
      </c>
      <c r="J887" s="13">
        <f t="shared" si="159"/>
        <v>58.701127441904688</v>
      </c>
      <c r="K887" s="13">
        <f t="shared" si="160"/>
        <v>20.150587283387097</v>
      </c>
      <c r="L887" s="13">
        <f t="shared" si="161"/>
        <v>0.16545652217635082</v>
      </c>
      <c r="M887" s="13">
        <f t="shared" si="167"/>
        <v>1.0217312526773938</v>
      </c>
      <c r="N887" s="13">
        <f t="shared" si="162"/>
        <v>5.3555647942751507E-2</v>
      </c>
      <c r="O887" s="13">
        <f t="shared" si="163"/>
        <v>0.14389480686159514</v>
      </c>
      <c r="Q887">
        <v>13.42503280108861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17.97019000925868</v>
      </c>
      <c r="G888" s="13">
        <f t="shared" si="157"/>
        <v>0</v>
      </c>
      <c r="H888" s="13">
        <f t="shared" si="158"/>
        <v>17.97019000925868</v>
      </c>
      <c r="I888" s="16">
        <f t="shared" si="166"/>
        <v>37.955320770469427</v>
      </c>
      <c r="J888" s="13">
        <f t="shared" si="159"/>
        <v>35.080311266815819</v>
      </c>
      <c r="K888" s="13">
        <f t="shared" si="160"/>
        <v>2.8750095036536081</v>
      </c>
      <c r="L888" s="13">
        <f t="shared" si="161"/>
        <v>0</v>
      </c>
      <c r="M888" s="13">
        <f t="shared" si="167"/>
        <v>0.96817560473464237</v>
      </c>
      <c r="N888" s="13">
        <f t="shared" si="162"/>
        <v>5.0748444562163944E-2</v>
      </c>
      <c r="O888" s="13">
        <f t="shared" si="163"/>
        <v>5.0748444562163944E-2</v>
      </c>
      <c r="Q888">
        <v>14.065126666947981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42.040707267908488</v>
      </c>
      <c r="G889" s="13">
        <f t="shared" si="157"/>
        <v>0</v>
      </c>
      <c r="H889" s="13">
        <f t="shared" si="158"/>
        <v>42.040707267908488</v>
      </c>
      <c r="I889" s="16">
        <f t="shared" si="166"/>
        <v>44.915716771562096</v>
      </c>
      <c r="J889" s="13">
        <f t="shared" si="159"/>
        <v>41.320988300349427</v>
      </c>
      <c r="K889" s="13">
        <f t="shared" si="160"/>
        <v>3.5947284712126688</v>
      </c>
      <c r="L889" s="13">
        <f t="shared" si="161"/>
        <v>0</v>
      </c>
      <c r="M889" s="13">
        <f t="shared" si="167"/>
        <v>0.91742716017247838</v>
      </c>
      <c r="N889" s="13">
        <f t="shared" si="162"/>
        <v>4.8088385154671544E-2</v>
      </c>
      <c r="O889" s="13">
        <f t="shared" si="163"/>
        <v>4.8088385154671544E-2</v>
      </c>
      <c r="Q889">
        <v>16.03707796313757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28.371671119150509</v>
      </c>
      <c r="G890" s="13">
        <f t="shared" si="157"/>
        <v>0</v>
      </c>
      <c r="H890" s="13">
        <f t="shared" si="158"/>
        <v>28.371671119150509</v>
      </c>
      <c r="I890" s="16">
        <f t="shared" si="166"/>
        <v>31.966399590363178</v>
      </c>
      <c r="J890" s="13">
        <f t="shared" si="159"/>
        <v>31.19392018570991</v>
      </c>
      <c r="K890" s="13">
        <f t="shared" si="160"/>
        <v>0.77247940465326792</v>
      </c>
      <c r="L890" s="13">
        <f t="shared" si="161"/>
        <v>0</v>
      </c>
      <c r="M890" s="13">
        <f t="shared" si="167"/>
        <v>0.86933877501780688</v>
      </c>
      <c r="N890" s="13">
        <f t="shared" si="162"/>
        <v>4.5567756937877443E-2</v>
      </c>
      <c r="O890" s="13">
        <f t="shared" si="163"/>
        <v>4.5567756937877443E-2</v>
      </c>
      <c r="Q890">
        <v>20.331852873217429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2.7594341320240821</v>
      </c>
      <c r="G891" s="13">
        <f t="shared" si="157"/>
        <v>0</v>
      </c>
      <c r="H891" s="13">
        <f t="shared" si="158"/>
        <v>2.7594341320240821</v>
      </c>
      <c r="I891" s="16">
        <f t="shared" si="166"/>
        <v>3.53191353667735</v>
      </c>
      <c r="J891" s="13">
        <f t="shared" si="159"/>
        <v>3.5312946860532759</v>
      </c>
      <c r="K891" s="13">
        <f t="shared" si="160"/>
        <v>6.1885062407407432E-4</v>
      </c>
      <c r="L891" s="13">
        <f t="shared" si="161"/>
        <v>0</v>
      </c>
      <c r="M891" s="13">
        <f t="shared" si="167"/>
        <v>0.82377101807992947</v>
      </c>
      <c r="N891" s="13">
        <f t="shared" si="162"/>
        <v>4.3179251406984788E-2</v>
      </c>
      <c r="O891" s="13">
        <f t="shared" si="163"/>
        <v>4.3179251406984788E-2</v>
      </c>
      <c r="Q891">
        <v>24.28690432375808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0.43333333299999999</v>
      </c>
      <c r="G892" s="13">
        <f t="shared" si="157"/>
        <v>0</v>
      </c>
      <c r="H892" s="13">
        <f t="shared" si="158"/>
        <v>0.43333333299999999</v>
      </c>
      <c r="I892" s="16">
        <f t="shared" si="166"/>
        <v>0.43395218362407406</v>
      </c>
      <c r="J892" s="13">
        <f t="shared" si="159"/>
        <v>0.43395110538497628</v>
      </c>
      <c r="K892" s="13">
        <f t="shared" si="160"/>
        <v>1.0782390977848166E-6</v>
      </c>
      <c r="L892" s="13">
        <f t="shared" si="161"/>
        <v>0</v>
      </c>
      <c r="M892" s="13">
        <f t="shared" si="167"/>
        <v>0.78059176667294472</v>
      </c>
      <c r="N892" s="13">
        <f t="shared" si="162"/>
        <v>4.0915943143951562E-2</v>
      </c>
      <c r="O892" s="13">
        <f t="shared" si="163"/>
        <v>4.0915943143951562E-2</v>
      </c>
      <c r="Q892">
        <v>24.73679909534016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0.32132932546709941</v>
      </c>
      <c r="G893" s="13">
        <f t="shared" si="157"/>
        <v>0</v>
      </c>
      <c r="H893" s="13">
        <f t="shared" si="158"/>
        <v>0.32132932546709941</v>
      </c>
      <c r="I893" s="16">
        <f t="shared" si="166"/>
        <v>0.3213304037061972</v>
      </c>
      <c r="J893" s="13">
        <f t="shared" si="159"/>
        <v>0.32132995550980364</v>
      </c>
      <c r="K893" s="13">
        <f t="shared" si="160"/>
        <v>4.4819639355431207E-7</v>
      </c>
      <c r="L893" s="13">
        <f t="shared" si="161"/>
        <v>0</v>
      </c>
      <c r="M893" s="13">
        <f t="shared" si="167"/>
        <v>0.73967582352899319</v>
      </c>
      <c r="N893" s="13">
        <f t="shared" si="162"/>
        <v>3.8771269737396787E-2</v>
      </c>
      <c r="O893" s="13">
        <f t="shared" si="163"/>
        <v>3.8771269737396787E-2</v>
      </c>
      <c r="Q893">
        <v>24.568059193548379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16.041080971634148</v>
      </c>
      <c r="G894" s="13">
        <f t="shared" si="157"/>
        <v>0</v>
      </c>
      <c r="H894" s="13">
        <f t="shared" si="158"/>
        <v>16.041080971634148</v>
      </c>
      <c r="I894" s="16">
        <f t="shared" si="166"/>
        <v>16.04108141983054</v>
      </c>
      <c r="J894" s="13">
        <f t="shared" si="159"/>
        <v>15.980790860928973</v>
      </c>
      <c r="K894" s="13">
        <f t="shared" si="160"/>
        <v>6.0290558901566982E-2</v>
      </c>
      <c r="L894" s="13">
        <f t="shared" si="161"/>
        <v>0</v>
      </c>
      <c r="M894" s="13">
        <f t="shared" si="167"/>
        <v>0.70090455379159644</v>
      </c>
      <c r="N894" s="13">
        <f t="shared" si="162"/>
        <v>3.6739012755036382E-2</v>
      </c>
      <c r="O894" s="13">
        <f t="shared" si="163"/>
        <v>3.6739012755036382E-2</v>
      </c>
      <c r="Q894">
        <v>23.968766127887449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20.75701244424793</v>
      </c>
      <c r="G895" s="13">
        <f t="shared" si="157"/>
        <v>0</v>
      </c>
      <c r="H895" s="13">
        <f t="shared" si="158"/>
        <v>20.75701244424793</v>
      </c>
      <c r="I895" s="16">
        <f t="shared" si="166"/>
        <v>20.817303003149497</v>
      </c>
      <c r="J895" s="13">
        <f t="shared" si="159"/>
        <v>20.483973559494405</v>
      </c>
      <c r="K895" s="13">
        <f t="shared" si="160"/>
        <v>0.33332944365509221</v>
      </c>
      <c r="L895" s="13">
        <f t="shared" si="161"/>
        <v>0</v>
      </c>
      <c r="M895" s="13">
        <f t="shared" si="167"/>
        <v>0.66416554103656011</v>
      </c>
      <c r="N895" s="13">
        <f t="shared" si="162"/>
        <v>3.4813279713478695E-2</v>
      </c>
      <c r="O895" s="13">
        <f t="shared" si="163"/>
        <v>3.4813279713478695E-2</v>
      </c>
      <c r="Q895">
        <v>17.26630888795831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45.103055698342892</v>
      </c>
      <c r="G896" s="13">
        <f t="shared" si="157"/>
        <v>0</v>
      </c>
      <c r="H896" s="13">
        <f t="shared" si="158"/>
        <v>45.103055698342892</v>
      </c>
      <c r="I896" s="16">
        <f t="shared" si="166"/>
        <v>45.436385141997988</v>
      </c>
      <c r="J896" s="13">
        <f t="shared" si="159"/>
        <v>41.699592389091791</v>
      </c>
      <c r="K896" s="13">
        <f t="shared" si="160"/>
        <v>3.7367927529061973</v>
      </c>
      <c r="L896" s="13">
        <f t="shared" si="161"/>
        <v>0</v>
      </c>
      <c r="M896" s="13">
        <f t="shared" si="167"/>
        <v>0.62935226132308142</v>
      </c>
      <c r="N896" s="13">
        <f t="shared" si="162"/>
        <v>3.298848699310148E-2</v>
      </c>
      <c r="O896" s="13">
        <f t="shared" si="163"/>
        <v>3.298848699310148E-2</v>
      </c>
      <c r="Q896">
        <v>15.98113224796648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9.1040442481846631E-2</v>
      </c>
      <c r="G897" s="13">
        <f t="shared" si="157"/>
        <v>0</v>
      </c>
      <c r="H897" s="13">
        <f t="shared" si="158"/>
        <v>9.1040442481846631E-2</v>
      </c>
      <c r="I897" s="16">
        <f t="shared" si="166"/>
        <v>3.827833195388044</v>
      </c>
      <c r="J897" s="13">
        <f t="shared" si="159"/>
        <v>3.8235210446982006</v>
      </c>
      <c r="K897" s="13">
        <f t="shared" si="160"/>
        <v>4.3121506898433637E-3</v>
      </c>
      <c r="L897" s="13">
        <f t="shared" si="161"/>
        <v>0</v>
      </c>
      <c r="M897" s="13">
        <f t="shared" si="167"/>
        <v>0.59636377432997989</v>
      </c>
      <c r="N897" s="13">
        <f t="shared" si="162"/>
        <v>3.1259343648472465E-2</v>
      </c>
      <c r="O897" s="13">
        <f t="shared" si="163"/>
        <v>3.1259343648472465E-2</v>
      </c>
      <c r="Q897">
        <v>12.14960895499736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16.752294487803479</v>
      </c>
      <c r="G898" s="13">
        <f t="shared" si="157"/>
        <v>0</v>
      </c>
      <c r="H898" s="13">
        <f t="shared" si="158"/>
        <v>16.752294487803479</v>
      </c>
      <c r="I898" s="16">
        <f t="shared" si="166"/>
        <v>16.756606638493324</v>
      </c>
      <c r="J898" s="13">
        <f t="shared" si="159"/>
        <v>16.420478370036392</v>
      </c>
      <c r="K898" s="13">
        <f t="shared" si="160"/>
        <v>0.33612826845693178</v>
      </c>
      <c r="L898" s="13">
        <f t="shared" si="161"/>
        <v>0</v>
      </c>
      <c r="M898" s="13">
        <f t="shared" si="167"/>
        <v>0.5651044306815074</v>
      </c>
      <c r="N898" s="13">
        <f t="shared" si="162"/>
        <v>2.9620836067372106E-2</v>
      </c>
      <c r="O898" s="13">
        <f t="shared" si="163"/>
        <v>2.9620836067372106E-2</v>
      </c>
      <c r="Q898">
        <v>12.47763122258065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11.90735300839742</v>
      </c>
      <c r="G899" s="13">
        <f t="shared" si="157"/>
        <v>0</v>
      </c>
      <c r="H899" s="13">
        <f t="shared" si="158"/>
        <v>11.90735300839742</v>
      </c>
      <c r="I899" s="16">
        <f t="shared" si="166"/>
        <v>12.243481276854352</v>
      </c>
      <c r="J899" s="13">
        <f t="shared" si="159"/>
        <v>12.15436025268858</v>
      </c>
      <c r="K899" s="13">
        <f t="shared" si="160"/>
        <v>8.9121024165772056E-2</v>
      </c>
      <c r="L899" s="13">
        <f t="shared" si="161"/>
        <v>0</v>
      </c>
      <c r="M899" s="13">
        <f t="shared" si="167"/>
        <v>0.53548359461413531</v>
      </c>
      <c r="N899" s="13">
        <f t="shared" si="162"/>
        <v>2.8068213433937773E-2</v>
      </c>
      <c r="O899" s="13">
        <f t="shared" si="163"/>
        <v>2.8068213433937773E-2</v>
      </c>
      <c r="Q899">
        <v>15.41438594375462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51.338052258602708</v>
      </c>
      <c r="G900" s="13">
        <f t="shared" si="157"/>
        <v>0</v>
      </c>
      <c r="H900" s="13">
        <f t="shared" si="158"/>
        <v>51.338052258602708</v>
      </c>
      <c r="I900" s="16">
        <f t="shared" si="166"/>
        <v>51.427173282768479</v>
      </c>
      <c r="J900" s="13">
        <f t="shared" si="159"/>
        <v>46.792866986186695</v>
      </c>
      <c r="K900" s="13">
        <f t="shared" si="160"/>
        <v>4.6343062965817836</v>
      </c>
      <c r="L900" s="13">
        <f t="shared" si="161"/>
        <v>0</v>
      </c>
      <c r="M900" s="13">
        <f t="shared" si="167"/>
        <v>0.50741538118019758</v>
      </c>
      <c r="N900" s="13">
        <f t="shared" si="162"/>
        <v>2.6596973953780061E-2</v>
      </c>
      <c r="O900" s="13">
        <f t="shared" si="163"/>
        <v>2.6596973953780061E-2</v>
      </c>
      <c r="Q900">
        <v>17.000273315947041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67.889500902854422</v>
      </c>
      <c r="G901" s="13">
        <f t="shared" si="157"/>
        <v>0.21516230235318745</v>
      </c>
      <c r="H901" s="13">
        <f t="shared" si="158"/>
        <v>67.67433860050123</v>
      </c>
      <c r="I901" s="16">
        <f t="shared" si="166"/>
        <v>72.308644897083013</v>
      </c>
      <c r="J901" s="13">
        <f t="shared" si="159"/>
        <v>59.750969350507837</v>
      </c>
      <c r="K901" s="13">
        <f t="shared" si="160"/>
        <v>12.557675546575176</v>
      </c>
      <c r="L901" s="13">
        <f t="shared" si="161"/>
        <v>0</v>
      </c>
      <c r="M901" s="13">
        <f t="shared" si="167"/>
        <v>0.4808184072264175</v>
      </c>
      <c r="N901" s="13">
        <f t="shared" si="162"/>
        <v>2.5202851801131246E-2</v>
      </c>
      <c r="O901" s="13">
        <f t="shared" si="163"/>
        <v>0.24036515415431869</v>
      </c>
      <c r="Q901">
        <v>16.129230503513771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19.63705235396813</v>
      </c>
      <c r="G902" s="13">
        <f t="shared" ref="G902:G965" si="172">IF((F902-$J$2)&gt;0,$I$2*(F902-$J$2),0)</f>
        <v>0</v>
      </c>
      <c r="H902" s="13">
        <f t="shared" ref="H902:H965" si="173">F902-G902</f>
        <v>19.63705235396813</v>
      </c>
      <c r="I902" s="16">
        <f t="shared" si="166"/>
        <v>32.194727900543306</v>
      </c>
      <c r="J902" s="13">
        <f t="shared" ref="J902:J965" si="174">I902/SQRT(1+(I902/($K$2*(300+(25*Q902)+0.05*(Q902)^3)))^2)</f>
        <v>31.340173216517776</v>
      </c>
      <c r="K902" s="13">
        <f t="shared" ref="K902:K965" si="175">I902-J902</f>
        <v>0.85455468402552981</v>
      </c>
      <c r="L902" s="13">
        <f t="shared" ref="L902:L965" si="176">IF(K902&gt;$N$2,(K902-$N$2)/$L$2,0)</f>
        <v>0</v>
      </c>
      <c r="M902" s="13">
        <f t="shared" si="167"/>
        <v>0.45561555542528626</v>
      </c>
      <c r="N902" s="13">
        <f t="shared" ref="N902:N965" si="177">$M$2*M902</f>
        <v>2.3881804750179481E-2</v>
      </c>
      <c r="O902" s="13">
        <f t="shared" ref="O902:O965" si="178">N902+G902</f>
        <v>2.3881804750179481E-2</v>
      </c>
      <c r="Q902">
        <v>19.743845790561249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6.7762057419118946</v>
      </c>
      <c r="G903" s="13">
        <f t="shared" si="172"/>
        <v>0</v>
      </c>
      <c r="H903" s="13">
        <f t="shared" si="173"/>
        <v>6.7762057419118946</v>
      </c>
      <c r="I903" s="16">
        <f t="shared" ref="I903:I966" si="180">H903+K902-L902</f>
        <v>7.6307604259374244</v>
      </c>
      <c r="J903" s="13">
        <f t="shared" si="174"/>
        <v>7.6229570745778696</v>
      </c>
      <c r="K903" s="13">
        <f t="shared" si="175"/>
        <v>7.8033513595547888E-3</v>
      </c>
      <c r="L903" s="13">
        <f t="shared" si="176"/>
        <v>0</v>
      </c>
      <c r="M903" s="13">
        <f t="shared" ref="M903:M966" si="181">L903+M902-N902</f>
        <v>0.43173375067510678</v>
      </c>
      <c r="N903" s="13">
        <f t="shared" si="177"/>
        <v>2.2630002454725979E-2</v>
      </c>
      <c r="O903" s="13">
        <f t="shared" si="178"/>
        <v>2.2630002454725979E-2</v>
      </c>
      <c r="Q903">
        <v>22.68631755327246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0.28356847304486721</v>
      </c>
      <c r="G904" s="13">
        <f t="shared" si="172"/>
        <v>0</v>
      </c>
      <c r="H904" s="13">
        <f t="shared" si="173"/>
        <v>0.28356847304486721</v>
      </c>
      <c r="I904" s="16">
        <f t="shared" si="180"/>
        <v>0.291371824404422</v>
      </c>
      <c r="J904" s="13">
        <f t="shared" si="174"/>
        <v>0.29137158721808892</v>
      </c>
      <c r="K904" s="13">
        <f t="shared" si="175"/>
        <v>2.3718633307412418E-7</v>
      </c>
      <c r="L904" s="13">
        <f t="shared" si="176"/>
        <v>0</v>
      </c>
      <c r="M904" s="13">
        <f t="shared" si="181"/>
        <v>0.40910374822038081</v>
      </c>
      <c r="N904" s="13">
        <f t="shared" si="177"/>
        <v>2.1443815342182426E-2</v>
      </c>
      <c r="O904" s="13">
        <f t="shared" si="178"/>
        <v>2.1443815342182426E-2</v>
      </c>
      <c r="Q904">
        <v>27.044823193548378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9.3636588472020978</v>
      </c>
      <c r="G905" s="13">
        <f t="shared" si="172"/>
        <v>0</v>
      </c>
      <c r="H905" s="13">
        <f t="shared" si="173"/>
        <v>9.3636588472020978</v>
      </c>
      <c r="I905" s="16">
        <f t="shared" si="180"/>
        <v>9.3636590843884306</v>
      </c>
      <c r="J905" s="13">
        <f t="shared" si="174"/>
        <v>9.3555090502078713</v>
      </c>
      <c r="K905" s="13">
        <f t="shared" si="175"/>
        <v>8.1500341805593735E-3</v>
      </c>
      <c r="L905" s="13">
        <f t="shared" si="176"/>
        <v>0</v>
      </c>
      <c r="M905" s="13">
        <f t="shared" si="181"/>
        <v>0.38765993287819839</v>
      </c>
      <c r="N905" s="13">
        <f t="shared" si="177"/>
        <v>2.0319804089706909E-2</v>
      </c>
      <c r="O905" s="13">
        <f t="shared" si="178"/>
        <v>2.0319804089706909E-2</v>
      </c>
      <c r="Q905">
        <v>26.78239470826308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16.066820782002821</v>
      </c>
      <c r="G906" s="13">
        <f t="shared" si="172"/>
        <v>0</v>
      </c>
      <c r="H906" s="13">
        <f t="shared" si="173"/>
        <v>16.066820782002821</v>
      </c>
      <c r="I906" s="16">
        <f t="shared" si="180"/>
        <v>16.074970816183381</v>
      </c>
      <c r="J906" s="13">
        <f t="shared" si="174"/>
        <v>16.014830548862911</v>
      </c>
      <c r="K906" s="13">
        <f t="shared" si="175"/>
        <v>6.0140267320470286E-2</v>
      </c>
      <c r="L906" s="13">
        <f t="shared" si="176"/>
        <v>0</v>
      </c>
      <c r="M906" s="13">
        <f t="shared" si="181"/>
        <v>0.36734012878849148</v>
      </c>
      <c r="N906" s="13">
        <f t="shared" si="177"/>
        <v>1.9254709651964748E-2</v>
      </c>
      <c r="O906" s="13">
        <f t="shared" si="178"/>
        <v>1.9254709651964748E-2</v>
      </c>
      <c r="Q906">
        <v>24.031994518461602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4.0096227533400359</v>
      </c>
      <c r="G907" s="13">
        <f t="shared" si="172"/>
        <v>0</v>
      </c>
      <c r="H907" s="13">
        <f t="shared" si="173"/>
        <v>4.0096227533400359</v>
      </c>
      <c r="I907" s="16">
        <f t="shared" si="180"/>
        <v>4.0697630206605062</v>
      </c>
      <c r="J907" s="13">
        <f t="shared" si="174"/>
        <v>4.0678472632193561</v>
      </c>
      <c r="K907" s="13">
        <f t="shared" si="175"/>
        <v>1.9157574411501344E-3</v>
      </c>
      <c r="L907" s="13">
        <f t="shared" si="176"/>
        <v>0</v>
      </c>
      <c r="M907" s="13">
        <f t="shared" si="181"/>
        <v>0.34808541913652674</v>
      </c>
      <c r="N907" s="13">
        <f t="shared" si="177"/>
        <v>1.8245443811599853E-2</v>
      </c>
      <c r="O907" s="13">
        <f t="shared" si="178"/>
        <v>1.8245443811599853E-2</v>
      </c>
      <c r="Q907">
        <v>19.288880876078771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14.429284280480051</v>
      </c>
      <c r="G908" s="13">
        <f t="shared" si="172"/>
        <v>0</v>
      </c>
      <c r="H908" s="13">
        <f t="shared" si="173"/>
        <v>14.429284280480051</v>
      </c>
      <c r="I908" s="16">
        <f t="shared" si="180"/>
        <v>14.431200037921201</v>
      </c>
      <c r="J908" s="13">
        <f t="shared" si="174"/>
        <v>14.290218315338613</v>
      </c>
      <c r="K908" s="13">
        <f t="shared" si="175"/>
        <v>0.14098172258258757</v>
      </c>
      <c r="L908" s="13">
        <f t="shared" si="176"/>
        <v>0</v>
      </c>
      <c r="M908" s="13">
        <f t="shared" si="181"/>
        <v>0.32983997532492687</v>
      </c>
      <c r="N908" s="13">
        <f t="shared" si="177"/>
        <v>1.7289080225018027E-2</v>
      </c>
      <c r="O908" s="13">
        <f t="shared" si="178"/>
        <v>1.7289080225018027E-2</v>
      </c>
      <c r="Q908">
        <v>15.634709301893469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73.654802814387708</v>
      </c>
      <c r="G909" s="13">
        <f t="shared" si="172"/>
        <v>0.33046834058385316</v>
      </c>
      <c r="H909" s="13">
        <f t="shared" si="173"/>
        <v>73.324334473803859</v>
      </c>
      <c r="I909" s="16">
        <f t="shared" si="180"/>
        <v>73.465316196386453</v>
      </c>
      <c r="J909" s="13">
        <f t="shared" si="174"/>
        <v>54.350240095615284</v>
      </c>
      <c r="K909" s="13">
        <f t="shared" si="175"/>
        <v>19.115076100771169</v>
      </c>
      <c r="L909" s="13">
        <f t="shared" si="176"/>
        <v>0.12322615137787157</v>
      </c>
      <c r="M909" s="13">
        <f t="shared" si="181"/>
        <v>0.43577704647778043</v>
      </c>
      <c r="N909" s="13">
        <f t="shared" si="177"/>
        <v>2.2841938153050721E-2</v>
      </c>
      <c r="O909" s="13">
        <f t="shared" si="178"/>
        <v>0.3533102787369039</v>
      </c>
      <c r="Q909">
        <v>12.18697922258065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69.641201834758448</v>
      </c>
      <c r="G910" s="13">
        <f t="shared" si="172"/>
        <v>0.25019632099126798</v>
      </c>
      <c r="H910" s="13">
        <f t="shared" si="173"/>
        <v>69.391005513767183</v>
      </c>
      <c r="I910" s="16">
        <f t="shared" si="180"/>
        <v>88.382855463160467</v>
      </c>
      <c r="J910" s="13">
        <f t="shared" si="174"/>
        <v>60.082323422331974</v>
      </c>
      <c r="K910" s="13">
        <f t="shared" si="175"/>
        <v>28.300532040828493</v>
      </c>
      <c r="L910" s="13">
        <f t="shared" si="176"/>
        <v>0.49782877934928693</v>
      </c>
      <c r="M910" s="13">
        <f t="shared" si="181"/>
        <v>0.91076388767401673</v>
      </c>
      <c r="N910" s="13">
        <f t="shared" si="177"/>
        <v>4.7739119263920812E-2</v>
      </c>
      <c r="O910" s="13">
        <f t="shared" si="178"/>
        <v>0.29793544025518881</v>
      </c>
      <c r="Q910">
        <v>12.393349194806721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0.27377214696982932</v>
      </c>
      <c r="G911" s="13">
        <f t="shared" si="172"/>
        <v>0</v>
      </c>
      <c r="H911" s="13">
        <f t="shared" si="173"/>
        <v>0.27377214696982932</v>
      </c>
      <c r="I911" s="16">
        <f t="shared" si="180"/>
        <v>28.076475408449035</v>
      </c>
      <c r="J911" s="13">
        <f t="shared" si="174"/>
        <v>27.013748802844606</v>
      </c>
      <c r="K911" s="13">
        <f t="shared" si="175"/>
        <v>1.0627266056044284</v>
      </c>
      <c r="L911" s="13">
        <f t="shared" si="176"/>
        <v>0</v>
      </c>
      <c r="M911" s="13">
        <f t="shared" si="181"/>
        <v>0.8630247684100959</v>
      </c>
      <c r="N911" s="13">
        <f t="shared" si="177"/>
        <v>4.5236798367211555E-2</v>
      </c>
      <c r="O911" s="13">
        <f t="shared" si="178"/>
        <v>4.5236798367211555E-2</v>
      </c>
      <c r="Q911">
        <v>15.157215578006619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101.0147713347959</v>
      </c>
      <c r="G912" s="13">
        <f t="shared" si="172"/>
        <v>0.8776677109920169</v>
      </c>
      <c r="H912" s="13">
        <f t="shared" si="173"/>
        <v>100.13710362380388</v>
      </c>
      <c r="I912" s="16">
        <f t="shared" si="180"/>
        <v>101.19983022940831</v>
      </c>
      <c r="J912" s="13">
        <f t="shared" si="174"/>
        <v>70.436281709473135</v>
      </c>
      <c r="K912" s="13">
        <f t="shared" si="175"/>
        <v>30.763548519935171</v>
      </c>
      <c r="L912" s="13">
        <f t="shared" si="176"/>
        <v>0.59827588310018753</v>
      </c>
      <c r="M912" s="13">
        <f t="shared" si="181"/>
        <v>1.416063853143072</v>
      </c>
      <c r="N912" s="13">
        <f t="shared" si="177"/>
        <v>7.4225210381552303E-2</v>
      </c>
      <c r="O912" s="13">
        <f t="shared" si="178"/>
        <v>0.95189292137356918</v>
      </c>
      <c r="Q912">
        <v>15.007638773645249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6.6986357570292299</v>
      </c>
      <c r="G913" s="13">
        <f t="shared" si="172"/>
        <v>0</v>
      </c>
      <c r="H913" s="13">
        <f t="shared" si="173"/>
        <v>6.6986357570292299</v>
      </c>
      <c r="I913" s="16">
        <f t="shared" si="180"/>
        <v>36.863908393864214</v>
      </c>
      <c r="J913" s="13">
        <f t="shared" si="174"/>
        <v>35.178886878967027</v>
      </c>
      <c r="K913" s="13">
        <f t="shared" si="175"/>
        <v>1.685021514897187</v>
      </c>
      <c r="L913" s="13">
        <f t="shared" si="176"/>
        <v>0</v>
      </c>
      <c r="M913" s="13">
        <f t="shared" si="181"/>
        <v>1.3418386427615197</v>
      </c>
      <c r="N913" s="13">
        <f t="shared" si="177"/>
        <v>7.0334579430160402E-2</v>
      </c>
      <c r="O913" s="13">
        <f t="shared" si="178"/>
        <v>7.0334579430160402E-2</v>
      </c>
      <c r="Q913">
        <v>17.60468108305939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42.545636089015247</v>
      </c>
      <c r="G914" s="13">
        <f t="shared" si="172"/>
        <v>0</v>
      </c>
      <c r="H914" s="13">
        <f t="shared" si="173"/>
        <v>42.545636089015247</v>
      </c>
      <c r="I914" s="16">
        <f t="shared" si="180"/>
        <v>44.230657603912434</v>
      </c>
      <c r="J914" s="13">
        <f t="shared" si="174"/>
        <v>42.072449657876547</v>
      </c>
      <c r="K914" s="13">
        <f t="shared" si="175"/>
        <v>2.1582079460358869</v>
      </c>
      <c r="L914" s="13">
        <f t="shared" si="176"/>
        <v>0</v>
      </c>
      <c r="M914" s="13">
        <f t="shared" si="181"/>
        <v>1.2715040633313592</v>
      </c>
      <c r="N914" s="13">
        <f t="shared" si="177"/>
        <v>6.6647882009197287E-2</v>
      </c>
      <c r="O914" s="13">
        <f t="shared" si="178"/>
        <v>6.6647882009197287E-2</v>
      </c>
      <c r="Q914">
        <v>19.683750381342549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2.5567528606840262</v>
      </c>
      <c r="G915" s="13">
        <f t="shared" si="172"/>
        <v>0</v>
      </c>
      <c r="H915" s="13">
        <f t="shared" si="173"/>
        <v>2.5567528606840262</v>
      </c>
      <c r="I915" s="16">
        <f t="shared" si="180"/>
        <v>4.7149608067199136</v>
      </c>
      <c r="J915" s="13">
        <f t="shared" si="174"/>
        <v>4.7136255197037888</v>
      </c>
      <c r="K915" s="13">
        <f t="shared" si="175"/>
        <v>1.335287016124731E-3</v>
      </c>
      <c r="L915" s="13">
        <f t="shared" si="176"/>
        <v>0</v>
      </c>
      <c r="M915" s="13">
        <f t="shared" si="181"/>
        <v>1.2048561813221619</v>
      </c>
      <c r="N915" s="13">
        <f t="shared" si="177"/>
        <v>6.3154428622446843E-2</v>
      </c>
      <c r="O915" s="13">
        <f t="shared" si="178"/>
        <v>6.3154428622446843E-2</v>
      </c>
      <c r="Q915">
        <v>24.98580820854113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0.1199999983496602</v>
      </c>
      <c r="G916" s="13">
        <f t="shared" si="172"/>
        <v>0</v>
      </c>
      <c r="H916" s="13">
        <f t="shared" si="173"/>
        <v>0.1199999983496602</v>
      </c>
      <c r="I916" s="16">
        <f t="shared" si="180"/>
        <v>0.12133528536578493</v>
      </c>
      <c r="J916" s="13">
        <f t="shared" si="174"/>
        <v>0.12133526233886657</v>
      </c>
      <c r="K916" s="13">
        <f t="shared" si="175"/>
        <v>2.3026918358204362E-8</v>
      </c>
      <c r="L916" s="13">
        <f t="shared" si="176"/>
        <v>0</v>
      </c>
      <c r="M916" s="13">
        <f t="shared" si="181"/>
        <v>1.1417017526997151</v>
      </c>
      <c r="N916" s="13">
        <f t="shared" si="177"/>
        <v>5.9844090080421915E-2</v>
      </c>
      <c r="O916" s="13">
        <f t="shared" si="178"/>
        <v>5.9844090080421915E-2</v>
      </c>
      <c r="Q916">
        <v>24.90395771328658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8.8714725423458276</v>
      </c>
      <c r="G917" s="13">
        <f t="shared" si="172"/>
        <v>0</v>
      </c>
      <c r="H917" s="13">
        <f t="shared" si="173"/>
        <v>8.8714725423458276</v>
      </c>
      <c r="I917" s="16">
        <f t="shared" si="180"/>
        <v>8.8714725653727466</v>
      </c>
      <c r="J917" s="13">
        <f t="shared" si="174"/>
        <v>8.8642398850026094</v>
      </c>
      <c r="K917" s="13">
        <f t="shared" si="175"/>
        <v>7.2326803701372455E-3</v>
      </c>
      <c r="L917" s="13">
        <f t="shared" si="176"/>
        <v>0</v>
      </c>
      <c r="M917" s="13">
        <f t="shared" si="181"/>
        <v>1.0818576626192931</v>
      </c>
      <c r="N917" s="13">
        <f t="shared" si="177"/>
        <v>5.6707268131007252E-2</v>
      </c>
      <c r="O917" s="13">
        <f t="shared" si="178"/>
        <v>5.6707268131007252E-2</v>
      </c>
      <c r="Q917">
        <v>26.47351919354838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2.4661017961687639</v>
      </c>
      <c r="G918" s="13">
        <f t="shared" si="172"/>
        <v>0</v>
      </c>
      <c r="H918" s="13">
        <f t="shared" si="173"/>
        <v>2.4661017961687639</v>
      </c>
      <c r="I918" s="16">
        <f t="shared" si="180"/>
        <v>2.4733344765389011</v>
      </c>
      <c r="J918" s="13">
        <f t="shared" si="174"/>
        <v>2.4731180375880704</v>
      </c>
      <c r="K918" s="13">
        <f t="shared" si="175"/>
        <v>2.1643895083078846E-4</v>
      </c>
      <c r="L918" s="13">
        <f t="shared" si="176"/>
        <v>0</v>
      </c>
      <c r="M918" s="13">
        <f t="shared" si="181"/>
        <v>1.0251503944882858</v>
      </c>
      <c r="N918" s="13">
        <f t="shared" si="177"/>
        <v>5.3734867629543534E-2</v>
      </c>
      <c r="O918" s="13">
        <f t="shared" si="178"/>
        <v>5.3734867629543534E-2</v>
      </c>
      <c r="Q918">
        <v>24.15725932330826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37.324865709178823</v>
      </c>
      <c r="G919" s="13">
        <f t="shared" si="172"/>
        <v>0</v>
      </c>
      <c r="H919" s="13">
        <f t="shared" si="173"/>
        <v>37.324865709178823</v>
      </c>
      <c r="I919" s="16">
        <f t="shared" si="180"/>
        <v>37.325082148129653</v>
      </c>
      <c r="J919" s="13">
        <f t="shared" si="174"/>
        <v>35.900621065169929</v>
      </c>
      <c r="K919" s="13">
        <f t="shared" si="175"/>
        <v>1.4244610829597235</v>
      </c>
      <c r="L919" s="13">
        <f t="shared" si="176"/>
        <v>0</v>
      </c>
      <c r="M919" s="13">
        <f t="shared" si="181"/>
        <v>0.97141552685874233</v>
      </c>
      <c r="N919" s="13">
        <f t="shared" si="177"/>
        <v>5.0918270167660047E-2</v>
      </c>
      <c r="O919" s="13">
        <f t="shared" si="178"/>
        <v>5.0918270167660047E-2</v>
      </c>
      <c r="Q919">
        <v>19.140305265317291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0.20364544062253589</v>
      </c>
      <c r="G920" s="13">
        <f t="shared" si="172"/>
        <v>0</v>
      </c>
      <c r="H920" s="13">
        <f t="shared" si="173"/>
        <v>0.20364544062253589</v>
      </c>
      <c r="I920" s="16">
        <f t="shared" si="180"/>
        <v>1.6281065235822594</v>
      </c>
      <c r="J920" s="13">
        <f t="shared" si="174"/>
        <v>1.62789624944356</v>
      </c>
      <c r="K920" s="13">
        <f t="shared" si="175"/>
        <v>2.1027413869934009E-4</v>
      </c>
      <c r="L920" s="13">
        <f t="shared" si="176"/>
        <v>0</v>
      </c>
      <c r="M920" s="13">
        <f t="shared" si="181"/>
        <v>0.92049725669108229</v>
      </c>
      <c r="N920" s="13">
        <f t="shared" si="177"/>
        <v>4.8249309084393531E-2</v>
      </c>
      <c r="O920" s="13">
        <f t="shared" si="178"/>
        <v>4.8249309084393531E-2</v>
      </c>
      <c r="Q920">
        <v>15.46723916629929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93.273912047051297</v>
      </c>
      <c r="G921" s="13">
        <f t="shared" si="172"/>
        <v>0.72285052523712501</v>
      </c>
      <c r="H921" s="13">
        <f t="shared" si="173"/>
        <v>92.551061521814177</v>
      </c>
      <c r="I921" s="16">
        <f t="shared" si="180"/>
        <v>92.551271795952871</v>
      </c>
      <c r="J921" s="13">
        <f t="shared" si="174"/>
        <v>61.984084027580188</v>
      </c>
      <c r="K921" s="13">
        <f t="shared" si="175"/>
        <v>30.567187768372683</v>
      </c>
      <c r="L921" s="13">
        <f t="shared" si="176"/>
        <v>0.59026786977501655</v>
      </c>
      <c r="M921" s="13">
        <f t="shared" si="181"/>
        <v>1.4625158173817052</v>
      </c>
      <c r="N921" s="13">
        <f t="shared" si="177"/>
        <v>7.6660063026506117E-2</v>
      </c>
      <c r="O921" s="13">
        <f t="shared" si="178"/>
        <v>0.79951058826363108</v>
      </c>
      <c r="Q921">
        <v>12.66725209224305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1.6946521393110761</v>
      </c>
      <c r="G922" s="13">
        <f t="shared" si="172"/>
        <v>0</v>
      </c>
      <c r="H922" s="13">
        <f t="shared" si="173"/>
        <v>1.6946521393110761</v>
      </c>
      <c r="I922" s="16">
        <f t="shared" si="180"/>
        <v>31.671572037908742</v>
      </c>
      <c r="J922" s="13">
        <f t="shared" si="174"/>
        <v>28.884861539333233</v>
      </c>
      <c r="K922" s="13">
        <f t="shared" si="175"/>
        <v>2.7867104985755091</v>
      </c>
      <c r="L922" s="13">
        <f t="shared" si="176"/>
        <v>0</v>
      </c>
      <c r="M922" s="13">
        <f t="shared" si="181"/>
        <v>1.385855754355199</v>
      </c>
      <c r="N922" s="13">
        <f t="shared" si="177"/>
        <v>7.2641805450496519E-2</v>
      </c>
      <c r="O922" s="13">
        <f t="shared" si="178"/>
        <v>7.2641805450496519E-2</v>
      </c>
      <c r="Q922">
        <v>10.15027722258065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31.545851329974251</v>
      </c>
      <c r="G923" s="13">
        <f t="shared" si="172"/>
        <v>0</v>
      </c>
      <c r="H923" s="13">
        <f t="shared" si="173"/>
        <v>31.545851329974251</v>
      </c>
      <c r="I923" s="16">
        <f t="shared" si="180"/>
        <v>34.332561828549757</v>
      </c>
      <c r="J923" s="13">
        <f t="shared" si="174"/>
        <v>32.091965975949158</v>
      </c>
      <c r="K923" s="13">
        <f t="shared" si="175"/>
        <v>2.2405958526005989</v>
      </c>
      <c r="L923" s="13">
        <f t="shared" si="176"/>
        <v>0</v>
      </c>
      <c r="M923" s="13">
        <f t="shared" si="181"/>
        <v>1.3132139489047026</v>
      </c>
      <c r="N923" s="13">
        <f t="shared" si="177"/>
        <v>6.8834171154845789E-2</v>
      </c>
      <c r="O923" s="13">
        <f t="shared" si="178"/>
        <v>6.8834171154845789E-2</v>
      </c>
      <c r="Q923">
        <v>13.81535531202495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63.483365782168427</v>
      </c>
      <c r="G924" s="13">
        <f t="shared" si="172"/>
        <v>0.12703959993946753</v>
      </c>
      <c r="H924" s="13">
        <f t="shared" si="173"/>
        <v>63.356326182228962</v>
      </c>
      <c r="I924" s="16">
        <f t="shared" si="180"/>
        <v>65.596922034829561</v>
      </c>
      <c r="J924" s="13">
        <f t="shared" si="174"/>
        <v>54.063708299551934</v>
      </c>
      <c r="K924" s="13">
        <f t="shared" si="175"/>
        <v>11.533213735277627</v>
      </c>
      <c r="L924" s="13">
        <f t="shared" si="176"/>
        <v>0</v>
      </c>
      <c r="M924" s="13">
        <f t="shared" si="181"/>
        <v>1.2443797777498569</v>
      </c>
      <c r="N924" s="13">
        <f t="shared" si="177"/>
        <v>6.5226119989590881E-2</v>
      </c>
      <c r="O924" s="13">
        <f t="shared" si="178"/>
        <v>0.19226571992905842</v>
      </c>
      <c r="Q924">
        <v>14.61639878946969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43.655189299078579</v>
      </c>
      <c r="G925" s="13">
        <f t="shared" si="172"/>
        <v>0</v>
      </c>
      <c r="H925" s="13">
        <f t="shared" si="173"/>
        <v>43.655189299078579</v>
      </c>
      <c r="I925" s="16">
        <f t="shared" si="180"/>
        <v>55.188403034356206</v>
      </c>
      <c r="J925" s="13">
        <f t="shared" si="174"/>
        <v>49.111384631071445</v>
      </c>
      <c r="K925" s="13">
        <f t="shared" si="175"/>
        <v>6.077018403284761</v>
      </c>
      <c r="L925" s="13">
        <f t="shared" si="176"/>
        <v>0</v>
      </c>
      <c r="M925" s="13">
        <f t="shared" si="181"/>
        <v>1.1791536577602659</v>
      </c>
      <c r="N925" s="13">
        <f t="shared" si="177"/>
        <v>6.1807190491564495E-2</v>
      </c>
      <c r="O925" s="13">
        <f t="shared" si="178"/>
        <v>6.1807190491564495E-2</v>
      </c>
      <c r="Q925">
        <v>16.337548391364429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29.24122080490633</v>
      </c>
      <c r="G926" s="13">
        <f t="shared" si="172"/>
        <v>0</v>
      </c>
      <c r="H926" s="13">
        <f t="shared" si="173"/>
        <v>29.24122080490633</v>
      </c>
      <c r="I926" s="16">
        <f t="shared" si="180"/>
        <v>35.318239208191088</v>
      </c>
      <c r="J926" s="13">
        <f t="shared" si="174"/>
        <v>33.807631450267046</v>
      </c>
      <c r="K926" s="13">
        <f t="shared" si="175"/>
        <v>1.510607757924042</v>
      </c>
      <c r="L926" s="13">
        <f t="shared" si="176"/>
        <v>0</v>
      </c>
      <c r="M926" s="13">
        <f t="shared" si="181"/>
        <v>1.1173464672687015</v>
      </c>
      <c r="N926" s="13">
        <f t="shared" si="177"/>
        <v>5.8567469551617915E-2</v>
      </c>
      <c r="O926" s="13">
        <f t="shared" si="178"/>
        <v>5.8567469551617915E-2</v>
      </c>
      <c r="Q926">
        <v>17.501311303794729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2.306666667</v>
      </c>
      <c r="G927" s="13">
        <f t="shared" si="172"/>
        <v>0</v>
      </c>
      <c r="H927" s="13">
        <f t="shared" si="173"/>
        <v>2.306666667</v>
      </c>
      <c r="I927" s="16">
        <f t="shared" si="180"/>
        <v>3.817274424924042</v>
      </c>
      <c r="J927" s="13">
        <f t="shared" si="174"/>
        <v>3.8161308083735199</v>
      </c>
      <c r="K927" s="13">
        <f t="shared" si="175"/>
        <v>1.1436165505220863E-3</v>
      </c>
      <c r="L927" s="13">
        <f t="shared" si="176"/>
        <v>0</v>
      </c>
      <c r="M927" s="13">
        <f t="shared" si="181"/>
        <v>1.0587789977170836</v>
      </c>
      <c r="N927" s="13">
        <f t="shared" si="177"/>
        <v>5.5497563671784135E-2</v>
      </c>
      <c r="O927" s="13">
        <f t="shared" si="178"/>
        <v>5.5497563671784135E-2</v>
      </c>
      <c r="Q927">
        <v>21.577402684246621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0.5251822717222594</v>
      </c>
      <c r="G928" s="13">
        <f t="shared" si="172"/>
        <v>0</v>
      </c>
      <c r="H928" s="13">
        <f t="shared" si="173"/>
        <v>0.5251822717222594</v>
      </c>
      <c r="I928" s="16">
        <f t="shared" si="180"/>
        <v>0.52632588827278148</v>
      </c>
      <c r="J928" s="13">
        <f t="shared" si="174"/>
        <v>0.52632357956079712</v>
      </c>
      <c r="K928" s="13">
        <f t="shared" si="175"/>
        <v>2.3087119843667736E-6</v>
      </c>
      <c r="L928" s="13">
        <f t="shared" si="176"/>
        <v>0</v>
      </c>
      <c r="M928" s="13">
        <f t="shared" si="181"/>
        <v>1.0032814340452996</v>
      </c>
      <c r="N928" s="13">
        <f t="shared" si="177"/>
        <v>5.2588571729041869E-2</v>
      </c>
      <c r="O928" s="13">
        <f t="shared" si="178"/>
        <v>5.2588571729041869E-2</v>
      </c>
      <c r="Q928">
        <v>23.433395193548382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5.0875954657238243</v>
      </c>
      <c r="G929" s="13">
        <f t="shared" si="172"/>
        <v>0</v>
      </c>
      <c r="H929" s="13">
        <f t="shared" si="173"/>
        <v>5.0875954657238243</v>
      </c>
      <c r="I929" s="16">
        <f t="shared" si="180"/>
        <v>5.0875977744358085</v>
      </c>
      <c r="J929" s="13">
        <f t="shared" si="174"/>
        <v>5.0855645996593664</v>
      </c>
      <c r="K929" s="13">
        <f t="shared" si="175"/>
        <v>2.0331747764421593E-3</v>
      </c>
      <c r="L929" s="13">
        <f t="shared" si="176"/>
        <v>0</v>
      </c>
      <c r="M929" s="13">
        <f t="shared" si="181"/>
        <v>0.95069286231625771</v>
      </c>
      <c r="N929" s="13">
        <f t="shared" si="177"/>
        <v>4.9832059166709616E-2</v>
      </c>
      <c r="O929" s="13">
        <f t="shared" si="178"/>
        <v>4.9832059166709616E-2</v>
      </c>
      <c r="Q929">
        <v>23.609114080832029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1.0619522549768481</v>
      </c>
      <c r="G930" s="13">
        <f t="shared" si="172"/>
        <v>0</v>
      </c>
      <c r="H930" s="13">
        <f t="shared" si="173"/>
        <v>1.0619522549768481</v>
      </c>
      <c r="I930" s="16">
        <f t="shared" si="180"/>
        <v>1.0639854297532902</v>
      </c>
      <c r="J930" s="13">
        <f t="shared" si="174"/>
        <v>1.0639607636151818</v>
      </c>
      <c r="K930" s="13">
        <f t="shared" si="175"/>
        <v>2.4666138108475621E-5</v>
      </c>
      <c r="L930" s="13">
        <f t="shared" si="176"/>
        <v>0</v>
      </c>
      <c r="M930" s="13">
        <f t="shared" si="181"/>
        <v>0.90086080314954808</v>
      </c>
      <c r="N930" s="13">
        <f t="shared" si="177"/>
        <v>4.7220033538638399E-2</v>
      </c>
      <c r="O930" s="13">
        <f t="shared" si="178"/>
        <v>4.7220033538638399E-2</v>
      </c>
      <c r="Q930">
        <v>21.60845349317475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13.988496613324999</v>
      </c>
      <c r="G931" s="13">
        <f t="shared" si="172"/>
        <v>0</v>
      </c>
      <c r="H931" s="13">
        <f t="shared" si="173"/>
        <v>13.988496613324999</v>
      </c>
      <c r="I931" s="16">
        <f t="shared" si="180"/>
        <v>13.988521279463107</v>
      </c>
      <c r="J931" s="13">
        <f t="shared" si="174"/>
        <v>13.935708581088864</v>
      </c>
      <c r="K931" s="13">
        <f t="shared" si="175"/>
        <v>5.2812698374243183E-2</v>
      </c>
      <c r="L931" s="13">
        <f t="shared" si="176"/>
        <v>0</v>
      </c>
      <c r="M931" s="13">
        <f t="shared" si="181"/>
        <v>0.85364076961090973</v>
      </c>
      <c r="N931" s="13">
        <f t="shared" si="177"/>
        <v>4.4744921335293945E-2</v>
      </c>
      <c r="O931" s="13">
        <f t="shared" si="178"/>
        <v>4.4744921335293945E-2</v>
      </c>
      <c r="Q931">
        <v>21.99016670750731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18.299166170400241</v>
      </c>
      <c r="G932" s="13">
        <f t="shared" si="172"/>
        <v>0</v>
      </c>
      <c r="H932" s="13">
        <f t="shared" si="173"/>
        <v>18.299166170400241</v>
      </c>
      <c r="I932" s="16">
        <f t="shared" si="180"/>
        <v>18.351978868774484</v>
      </c>
      <c r="J932" s="13">
        <f t="shared" si="174"/>
        <v>18.111912608067023</v>
      </c>
      <c r="K932" s="13">
        <f t="shared" si="175"/>
        <v>0.24006626070746151</v>
      </c>
      <c r="L932" s="13">
        <f t="shared" si="176"/>
        <v>0</v>
      </c>
      <c r="M932" s="13">
        <f t="shared" si="181"/>
        <v>0.80889584827561578</v>
      </c>
      <c r="N932" s="13">
        <f t="shared" si="177"/>
        <v>4.239954602453623E-2</v>
      </c>
      <c r="O932" s="13">
        <f t="shared" si="178"/>
        <v>4.239954602453623E-2</v>
      </c>
      <c r="Q932">
        <v>16.943704992212201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61.652091805623328</v>
      </c>
      <c r="G933" s="13">
        <f t="shared" si="172"/>
        <v>9.0414120408565571E-2</v>
      </c>
      <c r="H933" s="13">
        <f t="shared" si="173"/>
        <v>61.561677685214761</v>
      </c>
      <c r="I933" s="16">
        <f t="shared" si="180"/>
        <v>61.801743945922226</v>
      </c>
      <c r="J933" s="13">
        <f t="shared" si="174"/>
        <v>49.047239033215178</v>
      </c>
      <c r="K933" s="13">
        <f t="shared" si="175"/>
        <v>12.754504912707048</v>
      </c>
      <c r="L933" s="13">
        <f t="shared" si="176"/>
        <v>0</v>
      </c>
      <c r="M933" s="13">
        <f t="shared" si="181"/>
        <v>0.76649630225107956</v>
      </c>
      <c r="N933" s="13">
        <f t="shared" si="177"/>
        <v>4.0177107243426026E-2</v>
      </c>
      <c r="O933" s="13">
        <f t="shared" si="178"/>
        <v>0.1305912276519916</v>
      </c>
      <c r="Q933">
        <v>12.15696724511208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12.34228465161117</v>
      </c>
      <c r="G934" s="13">
        <f t="shared" si="172"/>
        <v>0</v>
      </c>
      <c r="H934" s="13">
        <f t="shared" si="173"/>
        <v>12.34228465161117</v>
      </c>
      <c r="I934" s="16">
        <f t="shared" si="180"/>
        <v>25.096789564318218</v>
      </c>
      <c r="J934" s="13">
        <f t="shared" si="174"/>
        <v>23.661575904105369</v>
      </c>
      <c r="K934" s="13">
        <f t="shared" si="175"/>
        <v>1.4352136602128489</v>
      </c>
      <c r="L934" s="13">
        <f t="shared" si="176"/>
        <v>0</v>
      </c>
      <c r="M934" s="13">
        <f t="shared" si="181"/>
        <v>0.72631919500765352</v>
      </c>
      <c r="N934" s="13">
        <f t="shared" si="177"/>
        <v>3.8071161080725557E-2</v>
      </c>
      <c r="O934" s="13">
        <f t="shared" si="178"/>
        <v>3.8071161080725557E-2</v>
      </c>
      <c r="Q934">
        <v>10.26974652258065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16.180520685832079</v>
      </c>
      <c r="G935" s="13">
        <f t="shared" si="172"/>
        <v>0</v>
      </c>
      <c r="H935" s="13">
        <f t="shared" si="173"/>
        <v>16.180520685832079</v>
      </c>
      <c r="I935" s="16">
        <f t="shared" si="180"/>
        <v>17.615734346044928</v>
      </c>
      <c r="J935" s="13">
        <f t="shared" si="174"/>
        <v>17.310393926856236</v>
      </c>
      <c r="K935" s="13">
        <f t="shared" si="175"/>
        <v>0.30534041918869193</v>
      </c>
      <c r="L935" s="13">
        <f t="shared" si="176"/>
        <v>0</v>
      </c>
      <c r="M935" s="13">
        <f t="shared" si="181"/>
        <v>0.6882480339269279</v>
      </c>
      <c r="N935" s="13">
        <f t="shared" si="177"/>
        <v>3.6075601392922894E-2</v>
      </c>
      <c r="O935" s="13">
        <f t="shared" si="178"/>
        <v>3.6075601392922894E-2</v>
      </c>
      <c r="Q935">
        <v>14.29773632978184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63.094547036671379</v>
      </c>
      <c r="G936" s="13">
        <f t="shared" si="172"/>
        <v>0.11926322502952658</v>
      </c>
      <c r="H936" s="13">
        <f t="shared" si="173"/>
        <v>62.975283811641852</v>
      </c>
      <c r="I936" s="16">
        <f t="shared" si="180"/>
        <v>63.28062423083054</v>
      </c>
      <c r="J936" s="13">
        <f t="shared" si="174"/>
        <v>52.209304318546749</v>
      </c>
      <c r="K936" s="13">
        <f t="shared" si="175"/>
        <v>11.071319912283791</v>
      </c>
      <c r="L936" s="13">
        <f t="shared" si="176"/>
        <v>0</v>
      </c>
      <c r="M936" s="13">
        <f t="shared" si="181"/>
        <v>0.65217243253400503</v>
      </c>
      <c r="N936" s="13">
        <f t="shared" si="177"/>
        <v>3.4184642099606213E-2</v>
      </c>
      <c r="O936" s="13">
        <f t="shared" si="178"/>
        <v>0.15344786712913278</v>
      </c>
      <c r="Q936">
        <v>14.14495459034576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61.649718195222412</v>
      </c>
      <c r="G937" s="13">
        <f t="shared" si="172"/>
        <v>9.0366648200547253E-2</v>
      </c>
      <c r="H937" s="13">
        <f t="shared" si="173"/>
        <v>61.559351547021862</v>
      </c>
      <c r="I937" s="16">
        <f t="shared" si="180"/>
        <v>72.63067145930566</v>
      </c>
      <c r="J937" s="13">
        <f t="shared" si="174"/>
        <v>57.518324361913265</v>
      </c>
      <c r="K937" s="13">
        <f t="shared" si="175"/>
        <v>15.112347097392394</v>
      </c>
      <c r="L937" s="13">
        <f t="shared" si="176"/>
        <v>0</v>
      </c>
      <c r="M937" s="13">
        <f t="shared" si="181"/>
        <v>0.61798779043439878</v>
      </c>
      <c r="N937" s="13">
        <f t="shared" si="177"/>
        <v>3.2392800406853828E-2</v>
      </c>
      <c r="O937" s="13">
        <f t="shared" si="178"/>
        <v>0.12275944860740108</v>
      </c>
      <c r="Q937">
        <v>14.42397660186565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0.47465342270549332</v>
      </c>
      <c r="G938" s="13">
        <f t="shared" si="172"/>
        <v>0</v>
      </c>
      <c r="H938" s="13">
        <f t="shared" si="173"/>
        <v>0.47465342270549332</v>
      </c>
      <c r="I938" s="16">
        <f t="shared" si="180"/>
        <v>15.587000520097888</v>
      </c>
      <c r="J938" s="13">
        <f t="shared" si="174"/>
        <v>15.516071641289527</v>
      </c>
      <c r="K938" s="13">
        <f t="shared" si="175"/>
        <v>7.0928878808361517E-2</v>
      </c>
      <c r="L938" s="13">
        <f t="shared" si="176"/>
        <v>0</v>
      </c>
      <c r="M938" s="13">
        <f t="shared" si="181"/>
        <v>0.585594990027545</v>
      </c>
      <c r="N938" s="13">
        <f t="shared" si="177"/>
        <v>3.0694880909996627E-2</v>
      </c>
      <c r="O938" s="13">
        <f t="shared" si="178"/>
        <v>3.0694880909996627E-2</v>
      </c>
      <c r="Q938">
        <v>22.192103307873769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2.551637811747093</v>
      </c>
      <c r="G939" s="13">
        <f t="shared" si="172"/>
        <v>0</v>
      </c>
      <c r="H939" s="13">
        <f t="shared" si="173"/>
        <v>2.551637811747093</v>
      </c>
      <c r="I939" s="16">
        <f t="shared" si="180"/>
        <v>2.6225666905554545</v>
      </c>
      <c r="J939" s="13">
        <f t="shared" si="174"/>
        <v>2.622355322929673</v>
      </c>
      <c r="K939" s="13">
        <f t="shared" si="175"/>
        <v>2.1136762578155555E-4</v>
      </c>
      <c r="L939" s="13">
        <f t="shared" si="176"/>
        <v>0</v>
      </c>
      <c r="M939" s="13">
        <f t="shared" si="181"/>
        <v>0.55490010911754839</v>
      </c>
      <c r="N939" s="13">
        <f t="shared" si="177"/>
        <v>2.9085960529659088E-2</v>
      </c>
      <c r="O939" s="13">
        <f t="shared" si="178"/>
        <v>2.9085960529659088E-2</v>
      </c>
      <c r="Q939">
        <v>25.589320331284149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5.2780858605112967E-2</v>
      </c>
      <c r="G940" s="13">
        <f t="shared" si="172"/>
        <v>0</v>
      </c>
      <c r="H940" s="13">
        <f t="shared" si="173"/>
        <v>5.2780858605112967E-2</v>
      </c>
      <c r="I940" s="16">
        <f t="shared" si="180"/>
        <v>5.2992226230894522E-2</v>
      </c>
      <c r="J940" s="13">
        <f t="shared" si="174"/>
        <v>5.299222462778172E-2</v>
      </c>
      <c r="K940" s="13">
        <f t="shared" si="175"/>
        <v>1.60311280222869E-9</v>
      </c>
      <c r="L940" s="13">
        <f t="shared" si="176"/>
        <v>0</v>
      </c>
      <c r="M940" s="13">
        <f t="shared" si="181"/>
        <v>0.52581414858788933</v>
      </c>
      <c r="N940" s="13">
        <f t="shared" si="177"/>
        <v>2.7561374237401445E-2</v>
      </c>
      <c r="O940" s="13">
        <f t="shared" si="178"/>
        <v>2.7561374237401445E-2</v>
      </c>
      <c r="Q940">
        <v>26.198239193548378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9.333333387549024E-2</v>
      </c>
      <c r="G941" s="13">
        <f t="shared" si="172"/>
        <v>0</v>
      </c>
      <c r="H941" s="13">
        <f t="shared" si="173"/>
        <v>9.333333387549024E-2</v>
      </c>
      <c r="I941" s="16">
        <f t="shared" si="180"/>
        <v>9.3333335478603036E-2</v>
      </c>
      <c r="J941" s="13">
        <f t="shared" si="174"/>
        <v>9.3333325979472928E-2</v>
      </c>
      <c r="K941" s="13">
        <f t="shared" si="175"/>
        <v>9.49913010750425E-9</v>
      </c>
      <c r="L941" s="13">
        <f t="shared" si="176"/>
        <v>0</v>
      </c>
      <c r="M941" s="13">
        <f t="shared" si="181"/>
        <v>0.49825277435048787</v>
      </c>
      <c r="N941" s="13">
        <f t="shared" si="177"/>
        <v>2.6116701529574668E-2</v>
      </c>
      <c r="O941" s="13">
        <f t="shared" si="178"/>
        <v>2.6116701529574668E-2</v>
      </c>
      <c r="Q941">
        <v>25.61154045029966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3.6293600457146882</v>
      </c>
      <c r="G942" s="13">
        <f t="shared" si="172"/>
        <v>0</v>
      </c>
      <c r="H942" s="13">
        <f t="shared" si="173"/>
        <v>3.6293600457146882</v>
      </c>
      <c r="I942" s="16">
        <f t="shared" si="180"/>
        <v>3.6293600552138181</v>
      </c>
      <c r="J942" s="13">
        <f t="shared" si="174"/>
        <v>3.6286313811187769</v>
      </c>
      <c r="K942" s="13">
        <f t="shared" si="175"/>
        <v>7.2867409504118186E-4</v>
      </c>
      <c r="L942" s="13">
        <f t="shared" si="176"/>
        <v>0</v>
      </c>
      <c r="M942" s="13">
        <f t="shared" si="181"/>
        <v>0.47213607282091319</v>
      </c>
      <c r="N942" s="13">
        <f t="shared" si="177"/>
        <v>2.4747753610169631E-2</v>
      </c>
      <c r="O942" s="13">
        <f t="shared" si="178"/>
        <v>2.4747753610169631E-2</v>
      </c>
      <c r="Q942">
        <v>23.703056570401468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34.260242642244492</v>
      </c>
      <c r="G943" s="13">
        <f t="shared" si="172"/>
        <v>0</v>
      </c>
      <c r="H943" s="13">
        <f t="shared" si="173"/>
        <v>34.260242642244492</v>
      </c>
      <c r="I943" s="16">
        <f t="shared" si="180"/>
        <v>34.260971316339536</v>
      </c>
      <c r="J943" s="13">
        <f t="shared" si="174"/>
        <v>33.224906428128676</v>
      </c>
      <c r="K943" s="13">
        <f t="shared" si="175"/>
        <v>1.0360648882108592</v>
      </c>
      <c r="L943" s="13">
        <f t="shared" si="176"/>
        <v>0</v>
      </c>
      <c r="M943" s="13">
        <f t="shared" si="181"/>
        <v>0.44738831921074357</v>
      </c>
      <c r="N943" s="13">
        <f t="shared" si="177"/>
        <v>2.3450561245497312E-2</v>
      </c>
      <c r="O943" s="13">
        <f t="shared" si="178"/>
        <v>2.3450561245497312E-2</v>
      </c>
      <c r="Q943">
        <v>19.661066139248639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45.302950273390287</v>
      </c>
      <c r="G944" s="13">
        <f t="shared" si="172"/>
        <v>0</v>
      </c>
      <c r="H944" s="13">
        <f t="shared" si="173"/>
        <v>45.302950273390287</v>
      </c>
      <c r="I944" s="16">
        <f t="shared" si="180"/>
        <v>46.339015161601147</v>
      </c>
      <c r="J944" s="13">
        <f t="shared" si="174"/>
        <v>42.569524952540455</v>
      </c>
      <c r="K944" s="13">
        <f t="shared" si="175"/>
        <v>3.7694902090606917</v>
      </c>
      <c r="L944" s="13">
        <f t="shared" si="176"/>
        <v>0</v>
      </c>
      <c r="M944" s="13">
        <f t="shared" si="181"/>
        <v>0.42393775796524624</v>
      </c>
      <c r="N944" s="13">
        <f t="shared" si="177"/>
        <v>2.2221363255485026E-2</v>
      </c>
      <c r="O944" s="13">
        <f t="shared" si="178"/>
        <v>2.2221363255485026E-2</v>
      </c>
      <c r="Q944">
        <v>16.350325141532188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39.677651646693803</v>
      </c>
      <c r="G945" s="13">
        <f t="shared" si="172"/>
        <v>0</v>
      </c>
      <c r="H945" s="13">
        <f t="shared" si="173"/>
        <v>39.677651646693803</v>
      </c>
      <c r="I945" s="16">
        <f t="shared" si="180"/>
        <v>43.447141855754495</v>
      </c>
      <c r="J945" s="13">
        <f t="shared" si="174"/>
        <v>37.48807730037403</v>
      </c>
      <c r="K945" s="13">
        <f t="shared" si="175"/>
        <v>5.9590645553804649</v>
      </c>
      <c r="L945" s="13">
        <f t="shared" si="176"/>
        <v>0</v>
      </c>
      <c r="M945" s="13">
        <f t="shared" si="181"/>
        <v>0.40171639470976123</v>
      </c>
      <c r="N945" s="13">
        <f t="shared" si="177"/>
        <v>2.1056595608219455E-2</v>
      </c>
      <c r="O945" s="13">
        <f t="shared" si="178"/>
        <v>2.1056595608219455E-2</v>
      </c>
      <c r="Q945">
        <v>10.923190790213599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8.3677845976757226</v>
      </c>
      <c r="G946" s="13">
        <f t="shared" si="172"/>
        <v>0</v>
      </c>
      <c r="H946" s="13">
        <f t="shared" si="173"/>
        <v>8.3677845976757226</v>
      </c>
      <c r="I946" s="16">
        <f t="shared" si="180"/>
        <v>14.326849153056187</v>
      </c>
      <c r="J946" s="13">
        <f t="shared" si="174"/>
        <v>14.06925190734256</v>
      </c>
      <c r="K946" s="13">
        <f t="shared" si="175"/>
        <v>0.25759724571362774</v>
      </c>
      <c r="L946" s="13">
        <f t="shared" si="176"/>
        <v>0</v>
      </c>
      <c r="M946" s="13">
        <f t="shared" si="181"/>
        <v>0.3806597991015418</v>
      </c>
      <c r="N946" s="13">
        <f t="shared" si="177"/>
        <v>1.99528810861163E-2</v>
      </c>
      <c r="O946" s="13">
        <f t="shared" si="178"/>
        <v>1.99528810861163E-2</v>
      </c>
      <c r="Q946">
        <v>10.995972222580651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10.095876258412829</v>
      </c>
      <c r="G947" s="13">
        <f t="shared" si="172"/>
        <v>0</v>
      </c>
      <c r="H947" s="13">
        <f t="shared" si="173"/>
        <v>10.095876258412829</v>
      </c>
      <c r="I947" s="16">
        <f t="shared" si="180"/>
        <v>10.353473504126457</v>
      </c>
      <c r="J947" s="13">
        <f t="shared" si="174"/>
        <v>10.250016310657495</v>
      </c>
      <c r="K947" s="13">
        <f t="shared" si="175"/>
        <v>0.10345719346896232</v>
      </c>
      <c r="L947" s="13">
        <f t="shared" si="176"/>
        <v>0</v>
      </c>
      <c r="M947" s="13">
        <f t="shared" si="181"/>
        <v>0.36070691801542548</v>
      </c>
      <c r="N947" s="13">
        <f t="shared" si="177"/>
        <v>1.8907019493753882E-2</v>
      </c>
      <c r="O947" s="13">
        <f t="shared" si="178"/>
        <v>1.8907019493753882E-2</v>
      </c>
      <c r="Q947">
        <v>10.62347375193146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64.015391883582055</v>
      </c>
      <c r="G948" s="13">
        <f t="shared" si="172"/>
        <v>0.1376801219677401</v>
      </c>
      <c r="H948" s="13">
        <f t="shared" si="173"/>
        <v>63.877711761614314</v>
      </c>
      <c r="I948" s="16">
        <f t="shared" si="180"/>
        <v>63.981168955083277</v>
      </c>
      <c r="J948" s="13">
        <f t="shared" si="174"/>
        <v>54.661811605651373</v>
      </c>
      <c r="K948" s="13">
        <f t="shared" si="175"/>
        <v>9.319357349431904</v>
      </c>
      <c r="L948" s="13">
        <f t="shared" si="176"/>
        <v>0</v>
      </c>
      <c r="M948" s="13">
        <f t="shared" si="181"/>
        <v>0.34179989852167159</v>
      </c>
      <c r="N948" s="13">
        <f t="shared" si="177"/>
        <v>1.7915978378978525E-2</v>
      </c>
      <c r="O948" s="13">
        <f t="shared" si="178"/>
        <v>0.15559610034671861</v>
      </c>
      <c r="Q948">
        <v>16.00528139723983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77.211381731895756</v>
      </c>
      <c r="G949" s="13">
        <f t="shared" si="172"/>
        <v>0.40159991893401414</v>
      </c>
      <c r="H949" s="13">
        <f t="shared" si="173"/>
        <v>76.809781812961745</v>
      </c>
      <c r="I949" s="16">
        <f t="shared" si="180"/>
        <v>86.129139162393642</v>
      </c>
      <c r="J949" s="13">
        <f t="shared" si="174"/>
        <v>64.705883280019137</v>
      </c>
      <c r="K949" s="13">
        <f t="shared" si="175"/>
        <v>21.423255882374505</v>
      </c>
      <c r="L949" s="13">
        <f t="shared" si="176"/>
        <v>0.21735868194158589</v>
      </c>
      <c r="M949" s="13">
        <f t="shared" si="181"/>
        <v>0.54124260208427899</v>
      </c>
      <c r="N949" s="13">
        <f t="shared" si="177"/>
        <v>2.8370080853342312E-2</v>
      </c>
      <c r="O949" s="13">
        <f t="shared" si="178"/>
        <v>0.42996999978735645</v>
      </c>
      <c r="Q949">
        <v>14.999252194417259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5.8537494795482461</v>
      </c>
      <c r="G950" s="13">
        <f t="shared" si="172"/>
        <v>0</v>
      </c>
      <c r="H950" s="13">
        <f t="shared" si="173"/>
        <v>5.8537494795482461</v>
      </c>
      <c r="I950" s="16">
        <f t="shared" si="180"/>
        <v>27.059646679981164</v>
      </c>
      <c r="J950" s="13">
        <f t="shared" si="174"/>
        <v>26.444856220635831</v>
      </c>
      <c r="K950" s="13">
        <f t="shared" si="175"/>
        <v>0.61479045934533261</v>
      </c>
      <c r="L950" s="13">
        <f t="shared" si="176"/>
        <v>0</v>
      </c>
      <c r="M950" s="13">
        <f t="shared" si="181"/>
        <v>0.51287252123093663</v>
      </c>
      <c r="N950" s="13">
        <f t="shared" si="177"/>
        <v>2.6883018518400959E-2</v>
      </c>
      <c r="O950" s="13">
        <f t="shared" si="178"/>
        <v>2.6883018518400959E-2</v>
      </c>
      <c r="Q950">
        <v>18.429741872947741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10.955620787660591</v>
      </c>
      <c r="G951" s="13">
        <f t="shared" si="172"/>
        <v>0</v>
      </c>
      <c r="H951" s="13">
        <f t="shared" si="173"/>
        <v>10.955620787660591</v>
      </c>
      <c r="I951" s="16">
        <f t="shared" si="180"/>
        <v>11.570411247005923</v>
      </c>
      <c r="J951" s="13">
        <f t="shared" si="174"/>
        <v>11.546268320542712</v>
      </c>
      <c r="K951" s="13">
        <f t="shared" si="175"/>
        <v>2.4142926463211367E-2</v>
      </c>
      <c r="L951" s="13">
        <f t="shared" si="176"/>
        <v>0</v>
      </c>
      <c r="M951" s="13">
        <f t="shared" si="181"/>
        <v>0.48598950271253566</v>
      </c>
      <c r="N951" s="13">
        <f t="shared" si="177"/>
        <v>2.5473902890747215E-2</v>
      </c>
      <c r="O951" s="13">
        <f t="shared" si="178"/>
        <v>2.5473902890747215E-2</v>
      </c>
      <c r="Q951">
        <v>23.523665905724851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4.7262315561122241</v>
      </c>
      <c r="G952" s="13">
        <f t="shared" si="172"/>
        <v>0</v>
      </c>
      <c r="H952" s="13">
        <f t="shared" si="173"/>
        <v>4.7262315561122241</v>
      </c>
      <c r="I952" s="16">
        <f t="shared" si="180"/>
        <v>4.7503744825754355</v>
      </c>
      <c r="J952" s="13">
        <f t="shared" si="174"/>
        <v>4.7490168579303509</v>
      </c>
      <c r="K952" s="13">
        <f t="shared" si="175"/>
        <v>1.3576246450845986E-3</v>
      </c>
      <c r="L952" s="13">
        <f t="shared" si="176"/>
        <v>0</v>
      </c>
      <c r="M952" s="13">
        <f t="shared" si="181"/>
        <v>0.46051559982178847</v>
      </c>
      <c r="N952" s="13">
        <f t="shared" si="177"/>
        <v>2.4138648271325822E-2</v>
      </c>
      <c r="O952" s="13">
        <f t="shared" si="178"/>
        <v>2.4138648271325822E-2</v>
      </c>
      <c r="Q952">
        <v>25.027868842851081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0.10322732902210981</v>
      </c>
      <c r="G953" s="13">
        <f t="shared" si="172"/>
        <v>0</v>
      </c>
      <c r="H953" s="13">
        <f t="shared" si="173"/>
        <v>0.10322732902210981</v>
      </c>
      <c r="I953" s="16">
        <f t="shared" si="180"/>
        <v>0.10458495366719441</v>
      </c>
      <c r="J953" s="13">
        <f t="shared" si="174"/>
        <v>0.10458494174928998</v>
      </c>
      <c r="K953" s="13">
        <f t="shared" si="175"/>
        <v>1.1917904427227732E-8</v>
      </c>
      <c r="L953" s="13">
        <f t="shared" si="176"/>
        <v>0</v>
      </c>
      <c r="M953" s="13">
        <f t="shared" si="181"/>
        <v>0.43637695155046263</v>
      </c>
      <c r="N953" s="13">
        <f t="shared" si="177"/>
        <v>2.2873383119412911E-2</v>
      </c>
      <c r="O953" s="13">
        <f t="shared" si="178"/>
        <v>2.2873383119412911E-2</v>
      </c>
      <c r="Q953">
        <v>26.440943193548389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9.3601400862014987</v>
      </c>
      <c r="G954" s="13">
        <f t="shared" si="172"/>
        <v>0</v>
      </c>
      <c r="H954" s="13">
        <f t="shared" si="173"/>
        <v>9.3601400862014987</v>
      </c>
      <c r="I954" s="16">
        <f t="shared" si="180"/>
        <v>9.3601400981194036</v>
      </c>
      <c r="J954" s="13">
        <f t="shared" si="174"/>
        <v>9.3493666582755282</v>
      </c>
      <c r="K954" s="13">
        <f t="shared" si="175"/>
        <v>1.0773439843875465E-2</v>
      </c>
      <c r="L954" s="13">
        <f t="shared" si="176"/>
        <v>0</v>
      </c>
      <c r="M954" s="13">
        <f t="shared" si="181"/>
        <v>0.41350356843104974</v>
      </c>
      <c r="N954" s="13">
        <f t="shared" si="177"/>
        <v>2.1674438827170791E-2</v>
      </c>
      <c r="O954" s="13">
        <f t="shared" si="178"/>
        <v>2.1674438827170791E-2</v>
      </c>
      <c r="Q954">
        <v>24.7555182296095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0.37269343185695691</v>
      </c>
      <c r="G955" s="13">
        <f t="shared" si="172"/>
        <v>0</v>
      </c>
      <c r="H955" s="13">
        <f t="shared" si="173"/>
        <v>0.37269343185695691</v>
      </c>
      <c r="I955" s="16">
        <f t="shared" si="180"/>
        <v>0.38346687170083238</v>
      </c>
      <c r="J955" s="13">
        <f t="shared" si="174"/>
        <v>0.3834659177557625</v>
      </c>
      <c r="K955" s="13">
        <f t="shared" si="175"/>
        <v>9.5394506988144556E-7</v>
      </c>
      <c r="L955" s="13">
        <f t="shared" si="176"/>
        <v>0</v>
      </c>
      <c r="M955" s="13">
        <f t="shared" si="181"/>
        <v>0.39182912960387895</v>
      </c>
      <c r="N955" s="13">
        <f t="shared" si="177"/>
        <v>2.0538339082602074E-2</v>
      </c>
      <c r="O955" s="13">
        <f t="shared" si="178"/>
        <v>2.0538339082602074E-2</v>
      </c>
      <c r="Q955">
        <v>22.96274710251982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52.086707868203213</v>
      </c>
      <c r="G956" s="13">
        <f t="shared" si="172"/>
        <v>0</v>
      </c>
      <c r="H956" s="13">
        <f t="shared" si="173"/>
        <v>52.086707868203213</v>
      </c>
      <c r="I956" s="16">
        <f t="shared" si="180"/>
        <v>52.086708822148282</v>
      </c>
      <c r="J956" s="13">
        <f t="shared" si="174"/>
        <v>45.033370201483656</v>
      </c>
      <c r="K956" s="13">
        <f t="shared" si="175"/>
        <v>7.0533386206646256</v>
      </c>
      <c r="L956" s="13">
        <f t="shared" si="176"/>
        <v>0</v>
      </c>
      <c r="M956" s="13">
        <f t="shared" si="181"/>
        <v>0.37129079052127689</v>
      </c>
      <c r="N956" s="13">
        <f t="shared" si="177"/>
        <v>1.9461789790061256E-2</v>
      </c>
      <c r="O956" s="13">
        <f t="shared" si="178"/>
        <v>1.9461789790061256E-2</v>
      </c>
      <c r="Q956">
        <v>13.703611825772411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44.038730606457158</v>
      </c>
      <c r="G957" s="13">
        <f t="shared" si="172"/>
        <v>0</v>
      </c>
      <c r="H957" s="13">
        <f t="shared" si="173"/>
        <v>44.038730606457158</v>
      </c>
      <c r="I957" s="16">
        <f t="shared" si="180"/>
        <v>51.092069227121783</v>
      </c>
      <c r="J957" s="13">
        <f t="shared" si="174"/>
        <v>44.117512807793531</v>
      </c>
      <c r="K957" s="13">
        <f t="shared" si="175"/>
        <v>6.9745564193282519</v>
      </c>
      <c r="L957" s="13">
        <f t="shared" si="176"/>
        <v>0</v>
      </c>
      <c r="M957" s="13">
        <f t="shared" si="181"/>
        <v>0.35182900073121565</v>
      </c>
      <c r="N957" s="13">
        <f t="shared" si="177"/>
        <v>1.8441669519098525E-2</v>
      </c>
      <c r="O957" s="13">
        <f t="shared" si="178"/>
        <v>1.8441669519098525E-2</v>
      </c>
      <c r="Q957">
        <v>13.350914631790699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77.21158816925896</v>
      </c>
      <c r="G958" s="13">
        <f t="shared" si="172"/>
        <v>0.40160404768127822</v>
      </c>
      <c r="H958" s="13">
        <f t="shared" si="173"/>
        <v>76.809984121577685</v>
      </c>
      <c r="I958" s="16">
        <f t="shared" si="180"/>
        <v>83.784540540905937</v>
      </c>
      <c r="J958" s="13">
        <f t="shared" si="174"/>
        <v>53.120197878059052</v>
      </c>
      <c r="K958" s="13">
        <f t="shared" si="175"/>
        <v>30.664342662846884</v>
      </c>
      <c r="L958" s="13">
        <f t="shared" si="176"/>
        <v>0.59423005510667837</v>
      </c>
      <c r="M958" s="13">
        <f t="shared" si="181"/>
        <v>0.92761738631879553</v>
      </c>
      <c r="N958" s="13">
        <f t="shared" si="177"/>
        <v>4.8622521858936084E-2</v>
      </c>
      <c r="O958" s="13">
        <f t="shared" si="178"/>
        <v>0.45022656954021428</v>
      </c>
      <c r="Q958">
        <v>9.7765839225806452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119.7329977401846</v>
      </c>
      <c r="G959" s="13">
        <f t="shared" si="172"/>
        <v>1.2520322390997911</v>
      </c>
      <c r="H959" s="13">
        <f t="shared" si="173"/>
        <v>118.48096550108481</v>
      </c>
      <c r="I959" s="16">
        <f t="shared" si="180"/>
        <v>148.55107810882501</v>
      </c>
      <c r="J959" s="13">
        <f t="shared" si="174"/>
        <v>68.656168339086491</v>
      </c>
      <c r="K959" s="13">
        <f t="shared" si="175"/>
        <v>79.894909769738518</v>
      </c>
      <c r="L959" s="13">
        <f t="shared" si="176"/>
        <v>2.6019583524403473</v>
      </c>
      <c r="M959" s="13">
        <f t="shared" si="181"/>
        <v>3.4809532169002071</v>
      </c>
      <c r="N959" s="13">
        <f t="shared" si="177"/>
        <v>0.1824596286949034</v>
      </c>
      <c r="O959" s="13">
        <f t="shared" si="178"/>
        <v>1.4344918677946945</v>
      </c>
      <c r="Q959">
        <v>11.5606450905609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73.677380295814004</v>
      </c>
      <c r="G960" s="13">
        <f t="shared" si="172"/>
        <v>0.33091989021237905</v>
      </c>
      <c r="H960" s="13">
        <f t="shared" si="173"/>
        <v>73.346460405601619</v>
      </c>
      <c r="I960" s="16">
        <f t="shared" si="180"/>
        <v>150.6394118228998</v>
      </c>
      <c r="J960" s="13">
        <f t="shared" si="174"/>
        <v>78.326404273647668</v>
      </c>
      <c r="K960" s="13">
        <f t="shared" si="175"/>
        <v>72.313007549252134</v>
      </c>
      <c r="L960" s="13">
        <f t="shared" si="176"/>
        <v>2.2927520903504566</v>
      </c>
      <c r="M960" s="13">
        <f t="shared" si="181"/>
        <v>5.5912456785557598</v>
      </c>
      <c r="N960" s="13">
        <f t="shared" si="177"/>
        <v>0.29307392167704444</v>
      </c>
      <c r="O960" s="13">
        <f t="shared" si="178"/>
        <v>0.62399381188942349</v>
      </c>
      <c r="Q960">
        <v>14.03529087958422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38.613477161143891</v>
      </c>
      <c r="G961" s="13">
        <f t="shared" si="172"/>
        <v>0</v>
      </c>
      <c r="H961" s="13">
        <f t="shared" si="173"/>
        <v>38.613477161143891</v>
      </c>
      <c r="I961" s="16">
        <f t="shared" si="180"/>
        <v>108.63373262004556</v>
      </c>
      <c r="J961" s="13">
        <f t="shared" si="174"/>
        <v>70.637681507535859</v>
      </c>
      <c r="K961" s="13">
        <f t="shared" si="175"/>
        <v>37.996051112509704</v>
      </c>
      <c r="L961" s="13">
        <f t="shared" si="176"/>
        <v>0.89323287768695669</v>
      </c>
      <c r="M961" s="13">
        <f t="shared" si="181"/>
        <v>6.1914046345656724</v>
      </c>
      <c r="N961" s="13">
        <f t="shared" si="177"/>
        <v>0.32453219573250663</v>
      </c>
      <c r="O961" s="13">
        <f t="shared" si="178"/>
        <v>0.32453219573250663</v>
      </c>
      <c r="Q961">
        <v>14.23576180125316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11.04480560267214</v>
      </c>
      <c r="G962" s="13">
        <f t="shared" si="172"/>
        <v>0</v>
      </c>
      <c r="H962" s="13">
        <f t="shared" si="173"/>
        <v>11.04480560267214</v>
      </c>
      <c r="I962" s="16">
        <f t="shared" si="180"/>
        <v>48.147623837494891</v>
      </c>
      <c r="J962" s="13">
        <f t="shared" si="174"/>
        <v>44.666550203443776</v>
      </c>
      <c r="K962" s="13">
        <f t="shared" si="175"/>
        <v>3.4810736340511141</v>
      </c>
      <c r="L962" s="13">
        <f t="shared" si="176"/>
        <v>0</v>
      </c>
      <c r="M962" s="13">
        <f t="shared" si="181"/>
        <v>5.8668724388331661</v>
      </c>
      <c r="N962" s="13">
        <f t="shared" si="177"/>
        <v>0.3075213311091593</v>
      </c>
      <c r="O962" s="13">
        <f t="shared" si="178"/>
        <v>0.3075213311091593</v>
      </c>
      <c r="Q962">
        <v>17.836497686610549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1.9068310755577751</v>
      </c>
      <c r="G963" s="13">
        <f t="shared" si="172"/>
        <v>0</v>
      </c>
      <c r="H963" s="13">
        <f t="shared" si="173"/>
        <v>1.9068310755577751</v>
      </c>
      <c r="I963" s="16">
        <f t="shared" si="180"/>
        <v>5.3879047096088897</v>
      </c>
      <c r="J963" s="13">
        <f t="shared" si="174"/>
        <v>5.3842054635985184</v>
      </c>
      <c r="K963" s="13">
        <f t="shared" si="175"/>
        <v>3.6992460103713043E-3</v>
      </c>
      <c r="L963" s="13">
        <f t="shared" si="176"/>
        <v>0</v>
      </c>
      <c r="M963" s="13">
        <f t="shared" si="181"/>
        <v>5.559351107724007</v>
      </c>
      <c r="N963" s="13">
        <f t="shared" si="177"/>
        <v>0.29140211766569168</v>
      </c>
      <c r="O963" s="13">
        <f t="shared" si="178"/>
        <v>0.29140211766569168</v>
      </c>
      <c r="Q963">
        <v>20.583409492622891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1.0650561836984289</v>
      </c>
      <c r="G964" s="13">
        <f t="shared" si="172"/>
        <v>0</v>
      </c>
      <c r="H964" s="13">
        <f t="shared" si="173"/>
        <v>1.0650561836984289</v>
      </c>
      <c r="I964" s="16">
        <f t="shared" si="180"/>
        <v>1.0687554297088002</v>
      </c>
      <c r="J964" s="13">
        <f t="shared" si="174"/>
        <v>1.0687367181235274</v>
      </c>
      <c r="K964" s="13">
        <f t="shared" si="175"/>
        <v>1.8711585272779274E-5</v>
      </c>
      <c r="L964" s="13">
        <f t="shared" si="176"/>
        <v>0</v>
      </c>
      <c r="M964" s="13">
        <f t="shared" si="181"/>
        <v>5.267948990058315</v>
      </c>
      <c r="N964" s="13">
        <f t="shared" si="177"/>
        <v>0.27612781810542991</v>
      </c>
      <c r="O964" s="13">
        <f t="shared" si="178"/>
        <v>0.27612781810542991</v>
      </c>
      <c r="Q964">
        <v>23.665082254231759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0.83468845127037894</v>
      </c>
      <c r="G965" s="13">
        <f t="shared" si="172"/>
        <v>0</v>
      </c>
      <c r="H965" s="13">
        <f t="shared" si="173"/>
        <v>0.83468845127037894</v>
      </c>
      <c r="I965" s="16">
        <f t="shared" si="180"/>
        <v>0.83470716285565172</v>
      </c>
      <c r="J965" s="13">
        <f t="shared" si="174"/>
        <v>0.83470148817501355</v>
      </c>
      <c r="K965" s="13">
        <f t="shared" si="175"/>
        <v>5.6746806381680059E-6</v>
      </c>
      <c r="L965" s="13">
        <f t="shared" si="176"/>
        <v>0</v>
      </c>
      <c r="M965" s="13">
        <f t="shared" si="181"/>
        <v>4.9918211719528847</v>
      </c>
      <c r="N965" s="13">
        <f t="shared" si="177"/>
        <v>0.26165414494049261</v>
      </c>
      <c r="O965" s="13">
        <f t="shared" si="178"/>
        <v>0.26165414494049261</v>
      </c>
      <c r="Q965">
        <v>26.917318193548379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17.908898636115829</v>
      </c>
      <c r="G966" s="13">
        <f t="shared" ref="G966:G1029" si="183">IF((F966-$J$2)&gt;0,$I$2*(F966-$J$2),0)</f>
        <v>0</v>
      </c>
      <c r="H966" s="13">
        <f t="shared" ref="H966:H1029" si="184">F966-G966</f>
        <v>17.908898636115829</v>
      </c>
      <c r="I966" s="16">
        <f t="shared" si="180"/>
        <v>17.908904310796466</v>
      </c>
      <c r="J966" s="13">
        <f t="shared" ref="J966:J1029" si="185">I966/SQRT(1+(I966/($K$2*(300+(25*Q966)+0.05*(Q966)^3)))^2)</f>
        <v>17.820212945773548</v>
      </c>
      <c r="K966" s="13">
        <f t="shared" ref="K966:K1029" si="186">I966-J966</f>
        <v>8.8691365022917523E-2</v>
      </c>
      <c r="L966" s="13">
        <f t="shared" ref="L966:L1029" si="187">IF(K966&gt;$N$2,(K966-$N$2)/$L$2,0)</f>
        <v>0</v>
      </c>
      <c r="M966" s="13">
        <f t="shared" si="181"/>
        <v>4.7301670270123921</v>
      </c>
      <c r="N966" s="13">
        <f t="shared" ref="N966:N1029" si="188">$M$2*M966</f>
        <v>0.24793913208121657</v>
      </c>
      <c r="O966" s="13">
        <f t="shared" ref="O966:O1029" si="189">N966+G966</f>
        <v>0.24793913208121657</v>
      </c>
      <c r="Q966">
        <v>23.559671895638179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15.147314492012789</v>
      </c>
      <c r="G967" s="13">
        <f t="shared" si="183"/>
        <v>0</v>
      </c>
      <c r="H967" s="13">
        <f t="shared" si="184"/>
        <v>15.147314492012789</v>
      </c>
      <c r="I967" s="16">
        <f t="shared" ref="I967:I1030" si="191">H967+K966-L966</f>
        <v>15.236005857035707</v>
      </c>
      <c r="J967" s="13">
        <f t="shared" si="185"/>
        <v>15.150662386936723</v>
      </c>
      <c r="K967" s="13">
        <f t="shared" si="186"/>
        <v>8.5343470098983687E-2</v>
      </c>
      <c r="L967" s="13">
        <f t="shared" si="187"/>
        <v>0</v>
      </c>
      <c r="M967" s="13">
        <f t="shared" ref="M967:M1030" si="192">L967+M966-N966</f>
        <v>4.4822278949311753</v>
      </c>
      <c r="N967" s="13">
        <f t="shared" si="188"/>
        <v>0.23494301315642369</v>
      </c>
      <c r="O967" s="13">
        <f t="shared" si="189"/>
        <v>0.23494301315642369</v>
      </c>
      <c r="Q967">
        <v>20.38966079602309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62.115495942758741</v>
      </c>
      <c r="G968" s="13">
        <f t="shared" si="183"/>
        <v>9.9682203151273824E-2</v>
      </c>
      <c r="H968" s="13">
        <f t="shared" si="184"/>
        <v>62.015813739607466</v>
      </c>
      <c r="I968" s="16">
        <f t="shared" si="191"/>
        <v>62.10115720970645</v>
      </c>
      <c r="J968" s="13">
        <f t="shared" si="185"/>
        <v>52.964214262273117</v>
      </c>
      <c r="K968" s="13">
        <f t="shared" si="186"/>
        <v>9.136942947433333</v>
      </c>
      <c r="L968" s="13">
        <f t="shared" si="187"/>
        <v>0</v>
      </c>
      <c r="M968" s="13">
        <f t="shared" si="192"/>
        <v>4.2472848817747515</v>
      </c>
      <c r="N968" s="13">
        <f t="shared" si="188"/>
        <v>0.22262810621172291</v>
      </c>
      <c r="O968" s="13">
        <f t="shared" si="189"/>
        <v>0.32231030936299676</v>
      </c>
      <c r="Q968">
        <v>15.488178662075001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32.12639883176238</v>
      </c>
      <c r="G969" s="13">
        <f t="shared" si="183"/>
        <v>0</v>
      </c>
      <c r="H969" s="13">
        <f t="shared" si="184"/>
        <v>32.12639883176238</v>
      </c>
      <c r="I969" s="16">
        <f t="shared" si="191"/>
        <v>41.263341779195713</v>
      </c>
      <c r="J969" s="13">
        <f t="shared" si="185"/>
        <v>36.973171889731837</v>
      </c>
      <c r="K969" s="13">
        <f t="shared" si="186"/>
        <v>4.2901698894638756</v>
      </c>
      <c r="L969" s="13">
        <f t="shared" si="187"/>
        <v>0</v>
      </c>
      <c r="M969" s="13">
        <f t="shared" si="192"/>
        <v>4.0246567755630283</v>
      </c>
      <c r="N969" s="13">
        <f t="shared" si="188"/>
        <v>0.21095870445153111</v>
      </c>
      <c r="O969" s="13">
        <f t="shared" si="189"/>
        <v>0.21095870445153111</v>
      </c>
      <c r="Q969">
        <v>12.63314222258064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64.405714798119817</v>
      </c>
      <c r="G970" s="13">
        <f t="shared" si="183"/>
        <v>0.14548658025849534</v>
      </c>
      <c r="H970" s="13">
        <f t="shared" si="184"/>
        <v>64.260228217861325</v>
      </c>
      <c r="I970" s="16">
        <f t="shared" si="191"/>
        <v>68.550398107325208</v>
      </c>
      <c r="J970" s="13">
        <f t="shared" si="185"/>
        <v>53.08411116840675</v>
      </c>
      <c r="K970" s="13">
        <f t="shared" si="186"/>
        <v>15.466286938918458</v>
      </c>
      <c r="L970" s="13">
        <f t="shared" si="187"/>
        <v>0</v>
      </c>
      <c r="M970" s="13">
        <f t="shared" si="192"/>
        <v>3.8136980711114972</v>
      </c>
      <c r="N970" s="13">
        <f t="shared" si="188"/>
        <v>0.19990097270802298</v>
      </c>
      <c r="O970" s="13">
        <f t="shared" si="189"/>
        <v>0.34538755296651835</v>
      </c>
      <c r="Q970">
        <v>12.74246688108904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208.1</v>
      </c>
      <c r="G971" s="13">
        <f t="shared" si="183"/>
        <v>3.0193722842960988</v>
      </c>
      <c r="H971" s="13">
        <f t="shared" si="184"/>
        <v>205.08062771570388</v>
      </c>
      <c r="I971" s="16">
        <f t="shared" si="191"/>
        <v>220.54691465462236</v>
      </c>
      <c r="J971" s="13">
        <f t="shared" si="185"/>
        <v>76.850495718847156</v>
      </c>
      <c r="K971" s="13">
        <f t="shared" si="186"/>
        <v>143.6964189357752</v>
      </c>
      <c r="L971" s="13">
        <f t="shared" si="187"/>
        <v>5.203920972271991</v>
      </c>
      <c r="M971" s="13">
        <f t="shared" si="192"/>
        <v>8.8177180706754648</v>
      </c>
      <c r="N971" s="13">
        <f t="shared" si="188"/>
        <v>0.46219453835248397</v>
      </c>
      <c r="O971" s="13">
        <f t="shared" si="189"/>
        <v>3.481566822648583</v>
      </c>
      <c r="Q971">
        <v>12.405207948652301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2.5407557893710848</v>
      </c>
      <c r="G972" s="13">
        <f t="shared" si="183"/>
        <v>0</v>
      </c>
      <c r="H972" s="13">
        <f t="shared" si="184"/>
        <v>2.5407557893710848</v>
      </c>
      <c r="I972" s="16">
        <f t="shared" si="191"/>
        <v>141.03325375287429</v>
      </c>
      <c r="J972" s="13">
        <f t="shared" si="185"/>
        <v>88.726402441512263</v>
      </c>
      <c r="K972" s="13">
        <f t="shared" si="186"/>
        <v>52.306851311362024</v>
      </c>
      <c r="L972" s="13">
        <f t="shared" si="187"/>
        <v>1.4768580562135305</v>
      </c>
      <c r="M972" s="13">
        <f t="shared" si="192"/>
        <v>9.83238158853651</v>
      </c>
      <c r="N972" s="13">
        <f t="shared" si="188"/>
        <v>0.51537971987700149</v>
      </c>
      <c r="O972" s="13">
        <f t="shared" si="189"/>
        <v>0.51537971987700149</v>
      </c>
      <c r="Q972">
        <v>17.16954261990622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134.2204589558371</v>
      </c>
      <c r="G973" s="13">
        <f t="shared" si="183"/>
        <v>1.5417814634128411</v>
      </c>
      <c r="H973" s="13">
        <f t="shared" si="184"/>
        <v>132.67867749242427</v>
      </c>
      <c r="I973" s="16">
        <f t="shared" si="191"/>
        <v>183.50867074757275</v>
      </c>
      <c r="J973" s="13">
        <f t="shared" si="185"/>
        <v>97.046474117177141</v>
      </c>
      <c r="K973" s="13">
        <f t="shared" si="186"/>
        <v>86.46219663039561</v>
      </c>
      <c r="L973" s="13">
        <f t="shared" si="187"/>
        <v>2.8697864202791812</v>
      </c>
      <c r="M973" s="13">
        <f t="shared" si="192"/>
        <v>12.18678828893869</v>
      </c>
      <c r="N973" s="13">
        <f t="shared" si="188"/>
        <v>0.63878964399391325</v>
      </c>
      <c r="O973" s="13">
        <f t="shared" si="189"/>
        <v>2.1805711074067542</v>
      </c>
      <c r="Q973">
        <v>17.194241066613589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51.940461954799197</v>
      </c>
      <c r="G974" s="13">
        <f t="shared" si="183"/>
        <v>0</v>
      </c>
      <c r="H974" s="13">
        <f t="shared" si="184"/>
        <v>51.940461954799197</v>
      </c>
      <c r="I974" s="16">
        <f t="shared" si="191"/>
        <v>135.53287216491563</v>
      </c>
      <c r="J974" s="13">
        <f t="shared" si="185"/>
        <v>91.119896764831665</v>
      </c>
      <c r="K974" s="13">
        <f t="shared" si="186"/>
        <v>44.412975400083965</v>
      </c>
      <c r="L974" s="13">
        <f t="shared" si="187"/>
        <v>1.1549288367450239</v>
      </c>
      <c r="M974" s="13">
        <f t="shared" si="192"/>
        <v>12.7029274816898</v>
      </c>
      <c r="N974" s="13">
        <f t="shared" si="188"/>
        <v>0.66584389022940771</v>
      </c>
      <c r="O974" s="13">
        <f t="shared" si="189"/>
        <v>0.66584389022940771</v>
      </c>
      <c r="Q974">
        <v>18.238218177495419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6.6953722489849383</v>
      </c>
      <c r="G975" s="13">
        <f t="shared" si="183"/>
        <v>0</v>
      </c>
      <c r="H975" s="13">
        <f t="shared" si="184"/>
        <v>6.6953722489849383</v>
      </c>
      <c r="I975" s="16">
        <f t="shared" si="191"/>
        <v>49.953418812323882</v>
      </c>
      <c r="J975" s="13">
        <f t="shared" si="185"/>
        <v>47.224712315658344</v>
      </c>
      <c r="K975" s="13">
        <f t="shared" si="186"/>
        <v>2.7287064966655379</v>
      </c>
      <c r="L975" s="13">
        <f t="shared" si="187"/>
        <v>0</v>
      </c>
      <c r="M975" s="13">
        <f t="shared" si="192"/>
        <v>12.037083591460393</v>
      </c>
      <c r="N975" s="13">
        <f t="shared" si="188"/>
        <v>0.63094263720762356</v>
      </c>
      <c r="O975" s="13">
        <f t="shared" si="189"/>
        <v>0.63094263720762356</v>
      </c>
      <c r="Q975">
        <v>20.53909681598757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0.55936926670585962</v>
      </c>
      <c r="G976" s="13">
        <f t="shared" si="183"/>
        <v>0</v>
      </c>
      <c r="H976" s="13">
        <f t="shared" si="184"/>
        <v>0.55936926670585962</v>
      </c>
      <c r="I976" s="16">
        <f t="shared" si="191"/>
        <v>3.2880757633713973</v>
      </c>
      <c r="J976" s="13">
        <f t="shared" si="185"/>
        <v>3.2873840350432721</v>
      </c>
      <c r="K976" s="13">
        <f t="shared" si="186"/>
        <v>6.9172832812514073E-4</v>
      </c>
      <c r="L976" s="13">
        <f t="shared" si="187"/>
        <v>0</v>
      </c>
      <c r="M976" s="13">
        <f t="shared" si="192"/>
        <v>11.40614095425277</v>
      </c>
      <c r="N976" s="13">
        <f t="shared" si="188"/>
        <v>0.59787078816530814</v>
      </c>
      <c r="O976" s="13">
        <f t="shared" si="189"/>
        <v>0.59787078816530814</v>
      </c>
      <c r="Q976">
        <v>21.96800157122254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6.7843873230963716</v>
      </c>
      <c r="G977" s="13">
        <f t="shared" si="183"/>
        <v>0</v>
      </c>
      <c r="H977" s="13">
        <f t="shared" si="184"/>
        <v>6.7843873230963716</v>
      </c>
      <c r="I977" s="16">
        <f t="shared" si="191"/>
        <v>6.7850790514244963</v>
      </c>
      <c r="J977" s="13">
        <f t="shared" si="185"/>
        <v>6.780626511160369</v>
      </c>
      <c r="K977" s="13">
        <f t="shared" si="186"/>
        <v>4.4525402641273359E-3</v>
      </c>
      <c r="L977" s="13">
        <f t="shared" si="187"/>
        <v>0</v>
      </c>
      <c r="M977" s="13">
        <f t="shared" si="192"/>
        <v>10.808270166087462</v>
      </c>
      <c r="N977" s="13">
        <f t="shared" si="188"/>
        <v>0.5665324520203272</v>
      </c>
      <c r="O977" s="13">
        <f t="shared" si="189"/>
        <v>0.5665324520203272</v>
      </c>
      <c r="Q977">
        <v>24.17656819354838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15.68566893373352</v>
      </c>
      <c r="G978" s="13">
        <f t="shared" si="183"/>
        <v>0</v>
      </c>
      <c r="H978" s="13">
        <f t="shared" si="184"/>
        <v>15.68566893373352</v>
      </c>
      <c r="I978" s="16">
        <f t="shared" si="191"/>
        <v>15.690121473997648</v>
      </c>
      <c r="J978" s="13">
        <f t="shared" si="185"/>
        <v>15.613298234475534</v>
      </c>
      <c r="K978" s="13">
        <f t="shared" si="186"/>
        <v>7.682323952211334E-2</v>
      </c>
      <c r="L978" s="13">
        <f t="shared" si="187"/>
        <v>0</v>
      </c>
      <c r="M978" s="13">
        <f t="shared" si="192"/>
        <v>10.241737714067135</v>
      </c>
      <c r="N978" s="13">
        <f t="shared" si="188"/>
        <v>0.53683676397218605</v>
      </c>
      <c r="O978" s="13">
        <f t="shared" si="189"/>
        <v>0.53683676397218605</v>
      </c>
      <c r="Q978">
        <v>21.763180419591631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45.041209767363057</v>
      </c>
      <c r="G979" s="13">
        <f t="shared" si="183"/>
        <v>0</v>
      </c>
      <c r="H979" s="13">
        <f t="shared" si="184"/>
        <v>45.041209767363057</v>
      </c>
      <c r="I979" s="16">
        <f t="shared" si="191"/>
        <v>45.11803300688517</v>
      </c>
      <c r="J979" s="13">
        <f t="shared" si="185"/>
        <v>42.451325669732739</v>
      </c>
      <c r="K979" s="13">
        <f t="shared" si="186"/>
        <v>2.666707337152431</v>
      </c>
      <c r="L979" s="13">
        <f t="shared" si="187"/>
        <v>0</v>
      </c>
      <c r="M979" s="13">
        <f t="shared" si="192"/>
        <v>9.7049009500949488</v>
      </c>
      <c r="N979" s="13">
        <f t="shared" si="188"/>
        <v>0.50869762204158464</v>
      </c>
      <c r="O979" s="13">
        <f t="shared" si="189"/>
        <v>0.50869762204158464</v>
      </c>
      <c r="Q979">
        <v>18.493966607109659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3.2410376173654631</v>
      </c>
      <c r="G980" s="13">
        <f t="shared" si="183"/>
        <v>0</v>
      </c>
      <c r="H980" s="13">
        <f t="shared" si="184"/>
        <v>3.2410376173654631</v>
      </c>
      <c r="I980" s="16">
        <f t="shared" si="191"/>
        <v>5.9077449545178942</v>
      </c>
      <c r="J980" s="13">
        <f t="shared" si="185"/>
        <v>5.898406918188523</v>
      </c>
      <c r="K980" s="13">
        <f t="shared" si="186"/>
        <v>9.3380363293711355E-3</v>
      </c>
      <c r="L980" s="13">
        <f t="shared" si="187"/>
        <v>0</v>
      </c>
      <c r="M980" s="13">
        <f t="shared" si="192"/>
        <v>9.1962033280533646</v>
      </c>
      <c r="N980" s="13">
        <f t="shared" si="188"/>
        <v>0.48203343741966626</v>
      </c>
      <c r="O980" s="13">
        <f t="shared" si="189"/>
        <v>0.48203343741966626</v>
      </c>
      <c r="Q980">
        <v>15.97413803439504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111.3413689540361</v>
      </c>
      <c r="G981" s="13">
        <f t="shared" si="183"/>
        <v>1.0841996633768209</v>
      </c>
      <c r="H981" s="13">
        <f t="shared" si="184"/>
        <v>110.25716929065928</v>
      </c>
      <c r="I981" s="16">
        <f t="shared" si="191"/>
        <v>110.26650732698864</v>
      </c>
      <c r="J981" s="13">
        <f t="shared" si="185"/>
        <v>62.11407667725225</v>
      </c>
      <c r="K981" s="13">
        <f t="shared" si="186"/>
        <v>48.152430649736395</v>
      </c>
      <c r="L981" s="13">
        <f t="shared" si="187"/>
        <v>1.3074318559574336</v>
      </c>
      <c r="M981" s="13">
        <f t="shared" si="192"/>
        <v>10.021601746591132</v>
      </c>
      <c r="N981" s="13">
        <f t="shared" si="188"/>
        <v>0.52529799157701074</v>
      </c>
      <c r="O981" s="13">
        <f t="shared" si="189"/>
        <v>1.6094976549538318</v>
      </c>
      <c r="Q981">
        <v>11.12457622258065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14.45248541915325</v>
      </c>
      <c r="G982" s="13">
        <f t="shared" si="183"/>
        <v>0</v>
      </c>
      <c r="H982" s="13">
        <f t="shared" si="184"/>
        <v>14.45248541915325</v>
      </c>
      <c r="I982" s="16">
        <f t="shared" si="191"/>
        <v>61.297484212932211</v>
      </c>
      <c r="J982" s="13">
        <f t="shared" si="185"/>
        <v>48.838974693492432</v>
      </c>
      <c r="K982" s="13">
        <f t="shared" si="186"/>
        <v>12.458509519439779</v>
      </c>
      <c r="L982" s="13">
        <f t="shared" si="187"/>
        <v>0</v>
      </c>
      <c r="M982" s="13">
        <f t="shared" si="192"/>
        <v>9.4963037550141216</v>
      </c>
      <c r="N982" s="13">
        <f t="shared" si="188"/>
        <v>0.49776367251980991</v>
      </c>
      <c r="O982" s="13">
        <f t="shared" si="189"/>
        <v>0.49776367251980991</v>
      </c>
      <c r="Q982">
        <v>12.19397532340237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0.2619833499006799</v>
      </c>
      <c r="G983" s="13">
        <f t="shared" si="183"/>
        <v>0</v>
      </c>
      <c r="H983" s="13">
        <f t="shared" si="184"/>
        <v>0.2619833499006799</v>
      </c>
      <c r="I983" s="16">
        <f t="shared" si="191"/>
        <v>12.720492869340459</v>
      </c>
      <c r="J983" s="13">
        <f t="shared" si="185"/>
        <v>12.630398724725332</v>
      </c>
      <c r="K983" s="13">
        <f t="shared" si="186"/>
        <v>9.0094144615127547E-2</v>
      </c>
      <c r="L983" s="13">
        <f t="shared" si="187"/>
        <v>0</v>
      </c>
      <c r="M983" s="13">
        <f t="shared" si="192"/>
        <v>8.998540082494312</v>
      </c>
      <c r="N983" s="13">
        <f t="shared" si="188"/>
        <v>0.47167260803068334</v>
      </c>
      <c r="O983" s="13">
        <f t="shared" si="189"/>
        <v>0.47167260803068334</v>
      </c>
      <c r="Q983">
        <v>16.158143473577429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8.4666750528947148</v>
      </c>
      <c r="G984" s="13">
        <f t="shared" si="183"/>
        <v>0</v>
      </c>
      <c r="H984" s="13">
        <f t="shared" si="184"/>
        <v>8.4666750528947148</v>
      </c>
      <c r="I984" s="16">
        <f t="shared" si="191"/>
        <v>8.5567691975098423</v>
      </c>
      <c r="J984" s="13">
        <f t="shared" si="185"/>
        <v>8.5288149396901911</v>
      </c>
      <c r="K984" s="13">
        <f t="shared" si="186"/>
        <v>2.7954257819651218E-2</v>
      </c>
      <c r="L984" s="13">
        <f t="shared" si="187"/>
        <v>0</v>
      </c>
      <c r="M984" s="13">
        <f t="shared" si="192"/>
        <v>8.5268674744636286</v>
      </c>
      <c r="N984" s="13">
        <f t="shared" si="188"/>
        <v>0.44694914765523108</v>
      </c>
      <c r="O984" s="13">
        <f t="shared" si="189"/>
        <v>0.44694914765523108</v>
      </c>
      <c r="Q984">
        <v>16.062363869261951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10.20496736808369</v>
      </c>
      <c r="G985" s="13">
        <f t="shared" si="183"/>
        <v>0</v>
      </c>
      <c r="H985" s="13">
        <f t="shared" si="184"/>
        <v>10.20496736808369</v>
      </c>
      <c r="I985" s="16">
        <f t="shared" si="191"/>
        <v>10.232921625903341</v>
      </c>
      <c r="J985" s="13">
        <f t="shared" si="185"/>
        <v>10.198759568829649</v>
      </c>
      <c r="K985" s="13">
        <f t="shared" si="186"/>
        <v>3.4162057073691798E-2</v>
      </c>
      <c r="L985" s="13">
        <f t="shared" si="187"/>
        <v>0</v>
      </c>
      <c r="M985" s="13">
        <f t="shared" si="192"/>
        <v>8.0799183268083983</v>
      </c>
      <c r="N985" s="13">
        <f t="shared" si="188"/>
        <v>0.42352160627640806</v>
      </c>
      <c r="O985" s="13">
        <f t="shared" si="189"/>
        <v>0.42352160627640806</v>
      </c>
      <c r="Q985">
        <v>18.446615105370881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21.23594828716859</v>
      </c>
      <c r="G986" s="13">
        <f t="shared" si="183"/>
        <v>0</v>
      </c>
      <c r="H986" s="13">
        <f t="shared" si="184"/>
        <v>21.23594828716859</v>
      </c>
      <c r="I986" s="16">
        <f t="shared" si="191"/>
        <v>21.270110344242283</v>
      </c>
      <c r="J986" s="13">
        <f t="shared" si="185"/>
        <v>21.087204926596268</v>
      </c>
      <c r="K986" s="13">
        <f t="shared" si="186"/>
        <v>0.18290541764601542</v>
      </c>
      <c r="L986" s="13">
        <f t="shared" si="187"/>
        <v>0</v>
      </c>
      <c r="M986" s="13">
        <f t="shared" si="192"/>
        <v>7.6563967205319905</v>
      </c>
      <c r="N986" s="13">
        <f t="shared" si="188"/>
        <v>0.40132205626513945</v>
      </c>
      <c r="O986" s="13">
        <f t="shared" si="189"/>
        <v>0.40132205626513945</v>
      </c>
      <c r="Q986">
        <v>22.044640279198909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0.4921661423075484</v>
      </c>
      <c r="G987" s="13">
        <f t="shared" si="183"/>
        <v>0</v>
      </c>
      <c r="H987" s="13">
        <f t="shared" si="184"/>
        <v>0.4921661423075484</v>
      </c>
      <c r="I987" s="16">
        <f t="shared" si="191"/>
        <v>0.67507155995356383</v>
      </c>
      <c r="J987" s="13">
        <f t="shared" si="185"/>
        <v>0.6750674091178186</v>
      </c>
      <c r="K987" s="13">
        <f t="shared" si="186"/>
        <v>4.1508357452313405E-6</v>
      </c>
      <c r="L987" s="13">
        <f t="shared" si="187"/>
        <v>0</v>
      </c>
      <c r="M987" s="13">
        <f t="shared" si="192"/>
        <v>7.2550746642668509</v>
      </c>
      <c r="N987" s="13">
        <f t="shared" si="188"/>
        <v>0.38028613052568938</v>
      </c>
      <c r="O987" s="13">
        <f t="shared" si="189"/>
        <v>0.38028613052568938</v>
      </c>
      <c r="Q987">
        <v>24.576699193548379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0.88840320630178227</v>
      </c>
      <c r="G988" s="13">
        <f t="shared" si="183"/>
        <v>0</v>
      </c>
      <c r="H988" s="13">
        <f t="shared" si="184"/>
        <v>0.88840320630178227</v>
      </c>
      <c r="I988" s="16">
        <f t="shared" si="191"/>
        <v>0.8884073571375275</v>
      </c>
      <c r="J988" s="13">
        <f t="shared" si="185"/>
        <v>0.88839410866157076</v>
      </c>
      <c r="K988" s="13">
        <f t="shared" si="186"/>
        <v>1.3248475956739725E-5</v>
      </c>
      <c r="L988" s="13">
        <f t="shared" si="187"/>
        <v>0</v>
      </c>
      <c r="M988" s="13">
        <f t="shared" si="192"/>
        <v>6.8747885337411612</v>
      </c>
      <c r="N988" s="13">
        <f t="shared" si="188"/>
        <v>0.36035283586471489</v>
      </c>
      <c r="O988" s="13">
        <f t="shared" si="189"/>
        <v>0.36035283586471489</v>
      </c>
      <c r="Q988">
        <v>22.178537003082671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0.86389146830816455</v>
      </c>
      <c r="G989" s="13">
        <f t="shared" si="183"/>
        <v>0</v>
      </c>
      <c r="H989" s="13">
        <f t="shared" si="184"/>
        <v>0.86389146830816455</v>
      </c>
      <c r="I989" s="16">
        <f t="shared" si="191"/>
        <v>0.86390471678412128</v>
      </c>
      <c r="J989" s="13">
        <f t="shared" si="185"/>
        <v>0.86389535598930933</v>
      </c>
      <c r="K989" s="13">
        <f t="shared" si="186"/>
        <v>9.3607948119522888E-6</v>
      </c>
      <c r="L989" s="13">
        <f t="shared" si="187"/>
        <v>0</v>
      </c>
      <c r="M989" s="13">
        <f t="shared" si="192"/>
        <v>6.5144356978764462</v>
      </c>
      <c r="N989" s="13">
        <f t="shared" si="188"/>
        <v>0.34146437614287417</v>
      </c>
      <c r="O989" s="13">
        <f t="shared" si="189"/>
        <v>0.34146437614287417</v>
      </c>
      <c r="Q989">
        <v>24.052309248400881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0.33369752953655812</v>
      </c>
      <c r="G990" s="13">
        <f t="shared" si="183"/>
        <v>0</v>
      </c>
      <c r="H990" s="13">
        <f t="shared" si="184"/>
        <v>0.33369752953655812</v>
      </c>
      <c r="I990" s="16">
        <f t="shared" si="191"/>
        <v>0.33370689033137008</v>
      </c>
      <c r="J990" s="13">
        <f t="shared" si="185"/>
        <v>0.33370634216342604</v>
      </c>
      <c r="K990" s="13">
        <f t="shared" si="186"/>
        <v>5.4816794403667046E-7</v>
      </c>
      <c r="L990" s="13">
        <f t="shared" si="187"/>
        <v>0</v>
      </c>
      <c r="M990" s="13">
        <f t="shared" si="192"/>
        <v>6.1729713217335718</v>
      </c>
      <c r="N990" s="13">
        <f t="shared" si="188"/>
        <v>0.32356598469622128</v>
      </c>
      <c r="O990" s="13">
        <f t="shared" si="189"/>
        <v>0.32356598469622128</v>
      </c>
      <c r="Q990">
        <v>23.938894024964242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28.295168693645881</v>
      </c>
      <c r="G991" s="13">
        <f t="shared" si="183"/>
        <v>0</v>
      </c>
      <c r="H991" s="13">
        <f t="shared" si="184"/>
        <v>28.295168693645881</v>
      </c>
      <c r="I991" s="16">
        <f t="shared" si="191"/>
        <v>28.295169241813824</v>
      </c>
      <c r="J991" s="13">
        <f t="shared" si="185"/>
        <v>27.833094670625464</v>
      </c>
      <c r="K991" s="13">
        <f t="shared" si="186"/>
        <v>0.46207457118836004</v>
      </c>
      <c r="L991" s="13">
        <f t="shared" si="187"/>
        <v>0</v>
      </c>
      <c r="M991" s="13">
        <f t="shared" si="192"/>
        <v>5.8494053370373509</v>
      </c>
      <c r="N991" s="13">
        <f t="shared" si="188"/>
        <v>0.30660576554149604</v>
      </c>
      <c r="O991" s="13">
        <f t="shared" si="189"/>
        <v>0.30660576554149604</v>
      </c>
      <c r="Q991">
        <v>21.461762289433189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85.344897938084515</v>
      </c>
      <c r="G992" s="13">
        <f t="shared" si="183"/>
        <v>0.56427024305778928</v>
      </c>
      <c r="H992" s="13">
        <f t="shared" si="184"/>
        <v>84.780627695026723</v>
      </c>
      <c r="I992" s="16">
        <f t="shared" si="191"/>
        <v>85.242702266215076</v>
      </c>
      <c r="J992" s="13">
        <f t="shared" si="185"/>
        <v>65.303961703037174</v>
      </c>
      <c r="K992" s="13">
        <f t="shared" si="186"/>
        <v>19.938740563177902</v>
      </c>
      <c r="L992" s="13">
        <f t="shared" si="187"/>
        <v>0.15681695777852797</v>
      </c>
      <c r="M992" s="13">
        <f t="shared" si="192"/>
        <v>5.6996165292743823</v>
      </c>
      <c r="N992" s="13">
        <f t="shared" si="188"/>
        <v>0.29875434998256439</v>
      </c>
      <c r="O992" s="13">
        <f t="shared" si="189"/>
        <v>0.86302459304035373</v>
      </c>
      <c r="Q992">
        <v>15.51134447818403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13.369795771654321</v>
      </c>
      <c r="G993" s="13">
        <f t="shared" si="183"/>
        <v>0</v>
      </c>
      <c r="H993" s="13">
        <f t="shared" si="184"/>
        <v>13.369795771654321</v>
      </c>
      <c r="I993" s="16">
        <f t="shared" si="191"/>
        <v>33.151719377053695</v>
      </c>
      <c r="J993" s="13">
        <f t="shared" si="185"/>
        <v>30.715326551208829</v>
      </c>
      <c r="K993" s="13">
        <f t="shared" si="186"/>
        <v>2.4363928258448659</v>
      </c>
      <c r="L993" s="13">
        <f t="shared" si="187"/>
        <v>0</v>
      </c>
      <c r="M993" s="13">
        <f t="shared" si="192"/>
        <v>5.4008621792918179</v>
      </c>
      <c r="N993" s="13">
        <f t="shared" si="188"/>
        <v>0.28309467162085755</v>
      </c>
      <c r="O993" s="13">
        <f t="shared" si="189"/>
        <v>0.28309467162085755</v>
      </c>
      <c r="Q993">
        <v>12.3407551393093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6.6666667000706906E-2</v>
      </c>
      <c r="G994" s="13">
        <f t="shared" si="183"/>
        <v>0</v>
      </c>
      <c r="H994" s="13">
        <f t="shared" si="184"/>
        <v>6.6666667000706906E-2</v>
      </c>
      <c r="I994" s="16">
        <f t="shared" si="191"/>
        <v>2.5030594928455727</v>
      </c>
      <c r="J994" s="13">
        <f t="shared" si="185"/>
        <v>2.5018901833481872</v>
      </c>
      <c r="K994" s="13">
        <f t="shared" si="186"/>
        <v>1.1693094973854734E-3</v>
      </c>
      <c r="L994" s="13">
        <f t="shared" si="187"/>
        <v>0</v>
      </c>
      <c r="M994" s="13">
        <f t="shared" si="192"/>
        <v>5.1177675076709601</v>
      </c>
      <c r="N994" s="13">
        <f t="shared" si="188"/>
        <v>0.26825581988947905</v>
      </c>
      <c r="O994" s="13">
        <f t="shared" si="189"/>
        <v>0.26825581988947905</v>
      </c>
      <c r="Q994">
        <v>12.38218622258065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10.08376367569905</v>
      </c>
      <c r="G995" s="13">
        <f t="shared" si="183"/>
        <v>0</v>
      </c>
      <c r="H995" s="13">
        <f t="shared" si="184"/>
        <v>10.08376367569905</v>
      </c>
      <c r="I995" s="16">
        <f t="shared" si="191"/>
        <v>10.084932985196435</v>
      </c>
      <c r="J995" s="13">
        <f t="shared" si="185"/>
        <v>10.017056746947812</v>
      </c>
      <c r="K995" s="13">
        <f t="shared" si="186"/>
        <v>6.7876238248622656E-2</v>
      </c>
      <c r="L995" s="13">
        <f t="shared" si="187"/>
        <v>0</v>
      </c>
      <c r="M995" s="13">
        <f t="shared" si="192"/>
        <v>4.8495116877814812</v>
      </c>
      <c r="N995" s="13">
        <f t="shared" si="188"/>
        <v>0.25419476987172912</v>
      </c>
      <c r="O995" s="13">
        <f t="shared" si="189"/>
        <v>0.25419476987172912</v>
      </c>
      <c r="Q995">
        <v>13.18559210620638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19.386765287422719</v>
      </c>
      <c r="G996" s="13">
        <f t="shared" si="183"/>
        <v>0</v>
      </c>
      <c r="H996" s="13">
        <f t="shared" si="184"/>
        <v>19.386765287422719</v>
      </c>
      <c r="I996" s="16">
        <f t="shared" si="191"/>
        <v>19.454641525671342</v>
      </c>
      <c r="J996" s="13">
        <f t="shared" si="185"/>
        <v>19.075701747459732</v>
      </c>
      <c r="K996" s="13">
        <f t="shared" si="186"/>
        <v>0.37893977821160973</v>
      </c>
      <c r="L996" s="13">
        <f t="shared" si="187"/>
        <v>0</v>
      </c>
      <c r="M996" s="13">
        <f t="shared" si="192"/>
        <v>4.5953169179097522</v>
      </c>
      <c r="N996" s="13">
        <f t="shared" si="188"/>
        <v>0.24087075186947521</v>
      </c>
      <c r="O996" s="13">
        <f t="shared" si="189"/>
        <v>0.24087075186947521</v>
      </c>
      <c r="Q996">
        <v>14.86417236629107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39.634560549284181</v>
      </c>
      <c r="G997" s="13">
        <f t="shared" si="183"/>
        <v>0</v>
      </c>
      <c r="H997" s="13">
        <f t="shared" si="184"/>
        <v>39.634560549284181</v>
      </c>
      <c r="I997" s="16">
        <f t="shared" si="191"/>
        <v>40.013500327495791</v>
      </c>
      <c r="J997" s="13">
        <f t="shared" si="185"/>
        <v>37.894897795303692</v>
      </c>
      <c r="K997" s="13">
        <f t="shared" si="186"/>
        <v>2.1186025321920994</v>
      </c>
      <c r="L997" s="13">
        <f t="shared" si="187"/>
        <v>0</v>
      </c>
      <c r="M997" s="13">
        <f t="shared" si="192"/>
        <v>4.3544461660402769</v>
      </c>
      <c r="N997" s="13">
        <f t="shared" si="188"/>
        <v>0.2282451331923292</v>
      </c>
      <c r="O997" s="13">
        <f t="shared" si="189"/>
        <v>0.2282451331923292</v>
      </c>
      <c r="Q997">
        <v>17.64333750653892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15.999536751738351</v>
      </c>
      <c r="G998" s="13">
        <f t="shared" si="183"/>
        <v>0</v>
      </c>
      <c r="H998" s="13">
        <f t="shared" si="184"/>
        <v>15.999536751738351</v>
      </c>
      <c r="I998" s="16">
        <f t="shared" si="191"/>
        <v>18.11813928393045</v>
      </c>
      <c r="J998" s="13">
        <f t="shared" si="185"/>
        <v>17.942329138206368</v>
      </c>
      <c r="K998" s="13">
        <f t="shared" si="186"/>
        <v>0.17581014572408193</v>
      </c>
      <c r="L998" s="13">
        <f t="shared" si="187"/>
        <v>0</v>
      </c>
      <c r="M998" s="13">
        <f t="shared" si="192"/>
        <v>4.1262010328479475</v>
      </c>
      <c r="N998" s="13">
        <f t="shared" si="188"/>
        <v>0.21628130614303132</v>
      </c>
      <c r="O998" s="13">
        <f t="shared" si="189"/>
        <v>0.21628130614303132</v>
      </c>
      <c r="Q998">
        <v>18.91294855265933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0.34101429011532403</v>
      </c>
      <c r="G999" s="13">
        <f t="shared" si="183"/>
        <v>0</v>
      </c>
      <c r="H999" s="13">
        <f t="shared" si="184"/>
        <v>0.34101429011532403</v>
      </c>
      <c r="I999" s="16">
        <f t="shared" si="191"/>
        <v>0.51682443583940596</v>
      </c>
      <c r="J999" s="13">
        <f t="shared" si="185"/>
        <v>0.51682306420637247</v>
      </c>
      <c r="K999" s="13">
        <f t="shared" si="186"/>
        <v>1.3716330334867521E-6</v>
      </c>
      <c r="L999" s="13">
        <f t="shared" si="187"/>
        <v>0</v>
      </c>
      <c r="M999" s="13">
        <f t="shared" si="192"/>
        <v>3.9099197267049162</v>
      </c>
      <c r="N999" s="13">
        <f t="shared" si="188"/>
        <v>0.2049445818742554</v>
      </c>
      <c r="O999" s="13">
        <f t="shared" si="189"/>
        <v>0.2049445818742554</v>
      </c>
      <c r="Q999">
        <v>26.785401252360622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0.85902714389290979</v>
      </c>
      <c r="G1000" s="13">
        <f t="shared" si="183"/>
        <v>0</v>
      </c>
      <c r="H1000" s="13">
        <f t="shared" si="184"/>
        <v>0.85902714389290979</v>
      </c>
      <c r="I1000" s="16">
        <f t="shared" si="191"/>
        <v>0.85902851552594328</v>
      </c>
      <c r="J1000" s="13">
        <f t="shared" si="185"/>
        <v>0.85902132283008237</v>
      </c>
      <c r="K1000" s="13">
        <f t="shared" si="186"/>
        <v>7.1926958609136449E-6</v>
      </c>
      <c r="L1000" s="13">
        <f t="shared" si="187"/>
        <v>0</v>
      </c>
      <c r="M1000" s="13">
        <f t="shared" si="192"/>
        <v>3.7049751448306609</v>
      </c>
      <c r="N1000" s="13">
        <f t="shared" si="188"/>
        <v>0.19420208980907666</v>
      </c>
      <c r="O1000" s="13">
        <f t="shared" si="189"/>
        <v>0.19420208980907666</v>
      </c>
      <c r="Q1000">
        <v>25.82263919354838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14.42628505862692</v>
      </c>
      <c r="G1001" s="13">
        <f t="shared" si="183"/>
        <v>0</v>
      </c>
      <c r="H1001" s="13">
        <f t="shared" si="184"/>
        <v>14.42628505862692</v>
      </c>
      <c r="I1001" s="16">
        <f t="shared" si="191"/>
        <v>14.426292251322781</v>
      </c>
      <c r="J1001" s="13">
        <f t="shared" si="185"/>
        <v>14.396165141722264</v>
      </c>
      <c r="K1001" s="13">
        <f t="shared" si="186"/>
        <v>3.0127109600517343E-2</v>
      </c>
      <c r="L1001" s="13">
        <f t="shared" si="187"/>
        <v>0</v>
      </c>
      <c r="M1001" s="13">
        <f t="shared" si="192"/>
        <v>3.5107730550215841</v>
      </c>
      <c r="N1001" s="13">
        <f t="shared" si="188"/>
        <v>0.18402268233347363</v>
      </c>
      <c r="O1001" s="13">
        <f t="shared" si="189"/>
        <v>0.18402268233347363</v>
      </c>
      <c r="Q1001">
        <v>26.690834694032169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38.245866345098193</v>
      </c>
      <c r="G1002" s="13">
        <f t="shared" si="183"/>
        <v>0</v>
      </c>
      <c r="H1002" s="13">
        <f t="shared" si="184"/>
        <v>38.245866345098193</v>
      </c>
      <c r="I1002" s="16">
        <f t="shared" si="191"/>
        <v>38.275993454698707</v>
      </c>
      <c r="J1002" s="13">
        <f t="shared" si="185"/>
        <v>37.417464226166771</v>
      </c>
      <c r="K1002" s="13">
        <f t="shared" si="186"/>
        <v>0.85852922853193547</v>
      </c>
      <c r="L1002" s="13">
        <f t="shared" si="187"/>
        <v>0</v>
      </c>
      <c r="M1002" s="13">
        <f t="shared" si="192"/>
        <v>3.3267503726881102</v>
      </c>
      <c r="N1002" s="13">
        <f t="shared" si="188"/>
        <v>0.17437684448452204</v>
      </c>
      <c r="O1002" s="13">
        <f t="shared" si="189"/>
        <v>0.17437684448452204</v>
      </c>
      <c r="Q1002">
        <v>23.430552397616161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85.339473272587441</v>
      </c>
      <c r="G1003" s="13">
        <f t="shared" si="183"/>
        <v>0.56416174974784783</v>
      </c>
      <c r="H1003" s="13">
        <f t="shared" si="184"/>
        <v>84.775311522839587</v>
      </c>
      <c r="I1003" s="16">
        <f t="shared" si="191"/>
        <v>85.633840751371523</v>
      </c>
      <c r="J1003" s="13">
        <f t="shared" si="185"/>
        <v>70.948215606191226</v>
      </c>
      <c r="K1003" s="13">
        <f t="shared" si="186"/>
        <v>14.685625145180296</v>
      </c>
      <c r="L1003" s="13">
        <f t="shared" si="187"/>
        <v>0</v>
      </c>
      <c r="M1003" s="13">
        <f t="shared" si="192"/>
        <v>3.1523735282035883</v>
      </c>
      <c r="N1003" s="13">
        <f t="shared" si="188"/>
        <v>0.16523660837242407</v>
      </c>
      <c r="O1003" s="13">
        <f t="shared" si="189"/>
        <v>0.72939835812027187</v>
      </c>
      <c r="Q1003">
        <v>18.646665289626998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45.297470781037561</v>
      </c>
      <c r="G1004" s="13">
        <f t="shared" si="183"/>
        <v>0</v>
      </c>
      <c r="H1004" s="13">
        <f t="shared" si="184"/>
        <v>45.297470781037561</v>
      </c>
      <c r="I1004" s="16">
        <f t="shared" si="191"/>
        <v>59.983095926217857</v>
      </c>
      <c r="J1004" s="13">
        <f t="shared" si="185"/>
        <v>51.744789219265584</v>
      </c>
      <c r="K1004" s="13">
        <f t="shared" si="186"/>
        <v>8.2383067069522724</v>
      </c>
      <c r="L1004" s="13">
        <f t="shared" si="187"/>
        <v>0</v>
      </c>
      <c r="M1004" s="13">
        <f t="shared" si="192"/>
        <v>2.9871369198311641</v>
      </c>
      <c r="N1004" s="13">
        <f t="shared" si="188"/>
        <v>0.15657547208824116</v>
      </c>
      <c r="O1004" s="13">
        <f t="shared" si="189"/>
        <v>0.15657547208824116</v>
      </c>
      <c r="Q1004">
        <v>15.60963878963309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6.6666667000609803E-2</v>
      </c>
      <c r="G1005" s="13">
        <f t="shared" si="183"/>
        <v>0</v>
      </c>
      <c r="H1005" s="13">
        <f t="shared" si="184"/>
        <v>6.6666667000609803E-2</v>
      </c>
      <c r="I1005" s="16">
        <f t="shared" si="191"/>
        <v>8.3049733739528815</v>
      </c>
      <c r="J1005" s="13">
        <f t="shared" si="185"/>
        <v>8.2527953449675575</v>
      </c>
      <c r="K1005" s="13">
        <f t="shared" si="186"/>
        <v>5.2178028985323976E-2</v>
      </c>
      <c r="L1005" s="13">
        <f t="shared" si="187"/>
        <v>0</v>
      </c>
      <c r="M1005" s="13">
        <f t="shared" si="192"/>
        <v>2.8305614477429231</v>
      </c>
      <c r="N1005" s="13">
        <f t="shared" si="188"/>
        <v>0.14836832286220528</v>
      </c>
      <c r="O1005" s="13">
        <f t="shared" si="189"/>
        <v>0.14836832286220528</v>
      </c>
      <c r="Q1005">
        <v>10.837442222580639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28.379033267245031</v>
      </c>
      <c r="G1006" s="13">
        <f t="shared" si="183"/>
        <v>0</v>
      </c>
      <c r="H1006" s="13">
        <f t="shared" si="184"/>
        <v>28.379033267245031</v>
      </c>
      <c r="I1006" s="16">
        <f t="shared" si="191"/>
        <v>28.431211296230355</v>
      </c>
      <c r="J1006" s="13">
        <f t="shared" si="185"/>
        <v>26.74472507959387</v>
      </c>
      <c r="K1006" s="13">
        <f t="shared" si="186"/>
        <v>1.6864862166364851</v>
      </c>
      <c r="L1006" s="13">
        <f t="shared" si="187"/>
        <v>0</v>
      </c>
      <c r="M1006" s="13">
        <f t="shared" si="192"/>
        <v>2.6821931248807176</v>
      </c>
      <c r="N1006" s="13">
        <f t="shared" si="188"/>
        <v>0.14059136424980814</v>
      </c>
      <c r="O1006" s="13">
        <f t="shared" si="189"/>
        <v>0.14059136424980814</v>
      </c>
      <c r="Q1006">
        <v>11.82624508773452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61.560777297812947</v>
      </c>
      <c r="G1007" s="13">
        <f t="shared" si="183"/>
        <v>8.8587830252357946E-2</v>
      </c>
      <c r="H1007" s="13">
        <f t="shared" si="184"/>
        <v>61.47218946756059</v>
      </c>
      <c r="I1007" s="16">
        <f t="shared" si="191"/>
        <v>63.158675684197078</v>
      </c>
      <c r="J1007" s="13">
        <f t="shared" si="185"/>
        <v>50.771800529648445</v>
      </c>
      <c r="K1007" s="13">
        <f t="shared" si="186"/>
        <v>12.386875154548633</v>
      </c>
      <c r="L1007" s="13">
        <f t="shared" si="187"/>
        <v>0</v>
      </c>
      <c r="M1007" s="13">
        <f t="shared" si="192"/>
        <v>2.5416017606309094</v>
      </c>
      <c r="N1007" s="13">
        <f t="shared" si="188"/>
        <v>0.13322204713454588</v>
      </c>
      <c r="O1007" s="13">
        <f t="shared" si="189"/>
        <v>0.22180987738690383</v>
      </c>
      <c r="Q1007">
        <v>12.9948640581446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6.4239692425956898</v>
      </c>
      <c r="G1008" s="13">
        <f t="shared" si="183"/>
        <v>0</v>
      </c>
      <c r="H1008" s="13">
        <f t="shared" si="184"/>
        <v>6.4239692425956898</v>
      </c>
      <c r="I1008" s="16">
        <f t="shared" si="191"/>
        <v>18.810844397144322</v>
      </c>
      <c r="J1008" s="13">
        <f t="shared" si="185"/>
        <v>18.566585964473283</v>
      </c>
      <c r="K1008" s="13">
        <f t="shared" si="186"/>
        <v>0.24425843267103886</v>
      </c>
      <c r="L1008" s="13">
        <f t="shared" si="187"/>
        <v>0</v>
      </c>
      <c r="M1008" s="13">
        <f t="shared" si="192"/>
        <v>2.4083797134963634</v>
      </c>
      <c r="N1008" s="13">
        <f t="shared" si="188"/>
        <v>0.12623900434726298</v>
      </c>
      <c r="O1008" s="13">
        <f t="shared" si="189"/>
        <v>0.12623900434726298</v>
      </c>
      <c r="Q1008">
        <v>17.347655586505429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10.61154077588569</v>
      </c>
      <c r="G1009" s="13">
        <f t="shared" si="183"/>
        <v>0</v>
      </c>
      <c r="H1009" s="13">
        <f t="shared" si="184"/>
        <v>10.61154077588569</v>
      </c>
      <c r="I1009" s="16">
        <f t="shared" si="191"/>
        <v>10.855799208556729</v>
      </c>
      <c r="J1009" s="13">
        <f t="shared" si="185"/>
        <v>10.810631637748632</v>
      </c>
      <c r="K1009" s="13">
        <f t="shared" si="186"/>
        <v>4.5167570808096968E-2</v>
      </c>
      <c r="L1009" s="13">
        <f t="shared" si="187"/>
        <v>0</v>
      </c>
      <c r="M1009" s="13">
        <f t="shared" si="192"/>
        <v>2.2821407091491004</v>
      </c>
      <c r="N1009" s="13">
        <f t="shared" si="188"/>
        <v>0.11962198871252622</v>
      </c>
      <c r="O1009" s="13">
        <f t="shared" si="189"/>
        <v>0.11962198871252622</v>
      </c>
      <c r="Q1009">
        <v>17.716250824589999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31.229605702854681</v>
      </c>
      <c r="G1010" s="13">
        <f t="shared" si="183"/>
        <v>0</v>
      </c>
      <c r="H1010" s="13">
        <f t="shared" si="184"/>
        <v>31.229605702854681</v>
      </c>
      <c r="I1010" s="16">
        <f t="shared" si="191"/>
        <v>31.274773273662777</v>
      </c>
      <c r="J1010" s="13">
        <f t="shared" si="185"/>
        <v>30.338917943340881</v>
      </c>
      <c r="K1010" s="13">
        <f t="shared" si="186"/>
        <v>0.93585533032189616</v>
      </c>
      <c r="L1010" s="13">
        <f t="shared" si="187"/>
        <v>0</v>
      </c>
      <c r="M1010" s="13">
        <f t="shared" si="192"/>
        <v>2.1625187204365743</v>
      </c>
      <c r="N1010" s="13">
        <f t="shared" si="188"/>
        <v>0.11335181434239501</v>
      </c>
      <c r="O1010" s="13">
        <f t="shared" si="189"/>
        <v>0.11335181434239501</v>
      </c>
      <c r="Q1010">
        <v>18.45079286584599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9.3649051345141867</v>
      </c>
      <c r="G1011" s="13">
        <f t="shared" si="183"/>
        <v>0</v>
      </c>
      <c r="H1011" s="13">
        <f t="shared" si="184"/>
        <v>9.3649051345141867</v>
      </c>
      <c r="I1011" s="16">
        <f t="shared" si="191"/>
        <v>10.300760464836083</v>
      </c>
      <c r="J1011" s="13">
        <f t="shared" si="185"/>
        <v>10.281935765002709</v>
      </c>
      <c r="K1011" s="13">
        <f t="shared" si="186"/>
        <v>1.882469983337387E-2</v>
      </c>
      <c r="L1011" s="13">
        <f t="shared" si="187"/>
        <v>0</v>
      </c>
      <c r="M1011" s="13">
        <f t="shared" si="192"/>
        <v>2.0491669060941793</v>
      </c>
      <c r="N1011" s="13">
        <f t="shared" si="188"/>
        <v>0.10741030100737109</v>
      </c>
      <c r="O1011" s="13">
        <f t="shared" si="189"/>
        <v>0.10741030100737109</v>
      </c>
      <c r="Q1011">
        <v>22.81600445839435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1.1294887960676401</v>
      </c>
      <c r="G1012" s="13">
        <f t="shared" si="183"/>
        <v>0</v>
      </c>
      <c r="H1012" s="13">
        <f t="shared" si="184"/>
        <v>1.1294887960676401</v>
      </c>
      <c r="I1012" s="16">
        <f t="shared" si="191"/>
        <v>1.1483134959010139</v>
      </c>
      <c r="J1012" s="13">
        <f t="shared" si="185"/>
        <v>1.1483015333630555</v>
      </c>
      <c r="K1012" s="13">
        <f t="shared" si="186"/>
        <v>1.1962537958432051E-5</v>
      </c>
      <c r="L1012" s="13">
        <f t="shared" si="187"/>
        <v>0</v>
      </c>
      <c r="M1012" s="13">
        <f t="shared" si="192"/>
        <v>1.9417566050868083</v>
      </c>
      <c r="N1012" s="13">
        <f t="shared" si="188"/>
        <v>0.10178022142323212</v>
      </c>
      <c r="O1012" s="13">
        <f t="shared" si="189"/>
        <v>0.10178022142323212</v>
      </c>
      <c r="Q1012">
        <v>28.46600519354838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3.5391587463304499</v>
      </c>
      <c r="G1013" s="13">
        <f t="shared" si="183"/>
        <v>0</v>
      </c>
      <c r="H1013" s="13">
        <f t="shared" si="184"/>
        <v>3.5391587463304499</v>
      </c>
      <c r="I1013" s="16">
        <f t="shared" si="191"/>
        <v>3.5391707088684083</v>
      </c>
      <c r="J1013" s="13">
        <f t="shared" si="185"/>
        <v>3.5387728602768034</v>
      </c>
      <c r="K1013" s="13">
        <f t="shared" si="186"/>
        <v>3.9784859160496566E-4</v>
      </c>
      <c r="L1013" s="13">
        <f t="shared" si="187"/>
        <v>0</v>
      </c>
      <c r="M1013" s="13">
        <f t="shared" si="192"/>
        <v>1.8399763836635761</v>
      </c>
      <c r="N1013" s="13">
        <f t="shared" si="188"/>
        <v>9.6445251300908752E-2</v>
      </c>
      <c r="O1013" s="13">
        <f t="shared" si="189"/>
        <v>9.6445251300908752E-2</v>
      </c>
      <c r="Q1013">
        <v>27.527163952343681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16.00731183760854</v>
      </c>
      <c r="G1014" s="13">
        <f t="shared" si="183"/>
        <v>0</v>
      </c>
      <c r="H1014" s="13">
        <f t="shared" si="184"/>
        <v>16.00731183760854</v>
      </c>
      <c r="I1014" s="16">
        <f t="shared" si="191"/>
        <v>16.007709686200144</v>
      </c>
      <c r="J1014" s="13">
        <f t="shared" si="185"/>
        <v>15.956017854936745</v>
      </c>
      <c r="K1014" s="13">
        <f t="shared" si="186"/>
        <v>5.1691831263399379E-2</v>
      </c>
      <c r="L1014" s="13">
        <f t="shared" si="187"/>
        <v>0</v>
      </c>
      <c r="M1014" s="13">
        <f t="shared" si="192"/>
        <v>1.7435311323626674</v>
      </c>
      <c r="N1014" s="13">
        <f t="shared" si="188"/>
        <v>9.1389922014575825E-2</v>
      </c>
      <c r="O1014" s="13">
        <f t="shared" si="189"/>
        <v>9.1389922014575825E-2</v>
      </c>
      <c r="Q1014">
        <v>25.031847414914221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7.4533333329999998</v>
      </c>
      <c r="G1015" s="13">
        <f t="shared" si="183"/>
        <v>0</v>
      </c>
      <c r="H1015" s="13">
        <f t="shared" si="184"/>
        <v>7.4533333329999998</v>
      </c>
      <c r="I1015" s="16">
        <f t="shared" si="191"/>
        <v>7.5050251642633992</v>
      </c>
      <c r="J1015" s="13">
        <f t="shared" si="185"/>
        <v>7.4963863140081708</v>
      </c>
      <c r="K1015" s="13">
        <f t="shared" si="186"/>
        <v>8.6388502552283697E-3</v>
      </c>
      <c r="L1015" s="13">
        <f t="shared" si="187"/>
        <v>0</v>
      </c>
      <c r="M1015" s="13">
        <f t="shared" si="192"/>
        <v>1.6521412103480917</v>
      </c>
      <c r="N1015" s="13">
        <f t="shared" si="188"/>
        <v>8.6599575750719762E-2</v>
      </c>
      <c r="O1015" s="13">
        <f t="shared" si="189"/>
        <v>8.6599575750719762E-2</v>
      </c>
      <c r="Q1015">
        <v>21.6110495299612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31.987882156958221</v>
      </c>
      <c r="G1016" s="13">
        <f t="shared" si="183"/>
        <v>0</v>
      </c>
      <c r="H1016" s="13">
        <f t="shared" si="184"/>
        <v>31.987882156958221</v>
      </c>
      <c r="I1016" s="16">
        <f t="shared" si="191"/>
        <v>31.996521007213449</v>
      </c>
      <c r="J1016" s="13">
        <f t="shared" si="185"/>
        <v>30.898578934061138</v>
      </c>
      <c r="K1016" s="13">
        <f t="shared" si="186"/>
        <v>1.0979420731523106</v>
      </c>
      <c r="L1016" s="13">
        <f t="shared" si="187"/>
        <v>0</v>
      </c>
      <c r="M1016" s="13">
        <f t="shared" si="192"/>
        <v>1.5655416345973718</v>
      </c>
      <c r="N1016" s="13">
        <f t="shared" si="188"/>
        <v>8.2060323008138161E-2</v>
      </c>
      <c r="O1016" s="13">
        <f t="shared" si="189"/>
        <v>8.2060323008138161E-2</v>
      </c>
      <c r="Q1016">
        <v>17.75660207643466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66.49493607290978</v>
      </c>
      <c r="G1017" s="13">
        <f t="shared" si="183"/>
        <v>0.18727100575429462</v>
      </c>
      <c r="H1017" s="13">
        <f t="shared" si="184"/>
        <v>66.307665067155483</v>
      </c>
      <c r="I1017" s="16">
        <f t="shared" si="191"/>
        <v>67.405607140307794</v>
      </c>
      <c r="J1017" s="13">
        <f t="shared" si="185"/>
        <v>51.51551057253883</v>
      </c>
      <c r="K1017" s="13">
        <f t="shared" si="186"/>
        <v>15.890096567768964</v>
      </c>
      <c r="L1017" s="13">
        <f t="shared" si="187"/>
        <v>0</v>
      </c>
      <c r="M1017" s="13">
        <f t="shared" si="192"/>
        <v>1.4834813115892336</v>
      </c>
      <c r="N1017" s="13">
        <f t="shared" si="188"/>
        <v>7.7759002325643617E-2</v>
      </c>
      <c r="O1017" s="13">
        <f t="shared" si="189"/>
        <v>0.26503000807993826</v>
      </c>
      <c r="Q1017">
        <v>12.02221715409674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34.27106606842306</v>
      </c>
      <c r="G1018" s="13">
        <f t="shared" si="183"/>
        <v>0</v>
      </c>
      <c r="H1018" s="13">
        <f t="shared" si="184"/>
        <v>34.27106606842306</v>
      </c>
      <c r="I1018" s="16">
        <f t="shared" si="191"/>
        <v>50.161162636192024</v>
      </c>
      <c r="J1018" s="13">
        <f t="shared" si="185"/>
        <v>41.380076558433792</v>
      </c>
      <c r="K1018" s="13">
        <f t="shared" si="186"/>
        <v>8.781086077758232</v>
      </c>
      <c r="L1018" s="13">
        <f t="shared" si="187"/>
        <v>0</v>
      </c>
      <c r="M1018" s="13">
        <f t="shared" si="192"/>
        <v>1.40572230926359</v>
      </c>
      <c r="N1018" s="13">
        <f t="shared" si="188"/>
        <v>7.3683142120703149E-2</v>
      </c>
      <c r="O1018" s="13">
        <f t="shared" si="189"/>
        <v>7.3683142120703149E-2</v>
      </c>
      <c r="Q1018">
        <v>10.730480222580651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44.211463613128558</v>
      </c>
      <c r="G1019" s="13">
        <f t="shared" si="183"/>
        <v>0</v>
      </c>
      <c r="H1019" s="13">
        <f t="shared" si="184"/>
        <v>44.211463613128558</v>
      </c>
      <c r="I1019" s="16">
        <f t="shared" si="191"/>
        <v>52.99254969088679</v>
      </c>
      <c r="J1019" s="13">
        <f t="shared" si="185"/>
        <v>42.69830036225872</v>
      </c>
      <c r="K1019" s="13">
        <f t="shared" si="186"/>
        <v>10.294249328628069</v>
      </c>
      <c r="L1019" s="13">
        <f t="shared" si="187"/>
        <v>0</v>
      </c>
      <c r="M1019" s="13">
        <f t="shared" si="192"/>
        <v>1.3320391671428868</v>
      </c>
      <c r="N1019" s="13">
        <f t="shared" si="188"/>
        <v>6.9820924528365219E-2</v>
      </c>
      <c r="O1019" s="13">
        <f t="shared" si="189"/>
        <v>6.9820924528365219E-2</v>
      </c>
      <c r="Q1019">
        <v>10.500870825098019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14.457509227637811</v>
      </c>
      <c r="G1020" s="13">
        <f t="shared" si="183"/>
        <v>0</v>
      </c>
      <c r="H1020" s="13">
        <f t="shared" si="184"/>
        <v>14.457509227637811</v>
      </c>
      <c r="I1020" s="16">
        <f t="shared" si="191"/>
        <v>24.75175855626588</v>
      </c>
      <c r="J1020" s="13">
        <f t="shared" si="185"/>
        <v>23.925499462899175</v>
      </c>
      <c r="K1020" s="13">
        <f t="shared" si="186"/>
        <v>0.82625909336670489</v>
      </c>
      <c r="L1020" s="13">
        <f t="shared" si="187"/>
        <v>0</v>
      </c>
      <c r="M1020" s="13">
        <f t="shared" si="192"/>
        <v>1.2622182426145216</v>
      </c>
      <c r="N1020" s="13">
        <f t="shared" si="188"/>
        <v>6.6161151135626289E-2</v>
      </c>
      <c r="O1020" s="13">
        <f t="shared" si="189"/>
        <v>6.6161151135626289E-2</v>
      </c>
      <c r="Q1020">
        <v>14.29792118803905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31.730789491737809</v>
      </c>
      <c r="G1021" s="13">
        <f t="shared" si="183"/>
        <v>0</v>
      </c>
      <c r="H1021" s="13">
        <f t="shared" si="184"/>
        <v>31.730789491737809</v>
      </c>
      <c r="I1021" s="16">
        <f t="shared" si="191"/>
        <v>32.557048585104511</v>
      </c>
      <c r="J1021" s="13">
        <f t="shared" si="185"/>
        <v>30.98706063455198</v>
      </c>
      <c r="K1021" s="13">
        <f t="shared" si="186"/>
        <v>1.5699879505525303</v>
      </c>
      <c r="L1021" s="13">
        <f t="shared" si="187"/>
        <v>0</v>
      </c>
      <c r="M1021" s="13">
        <f t="shared" si="192"/>
        <v>1.1960570914788953</v>
      </c>
      <c r="N1021" s="13">
        <f t="shared" si="188"/>
        <v>6.2693210511884243E-2</v>
      </c>
      <c r="O1021" s="13">
        <f t="shared" si="189"/>
        <v>6.2693210511884243E-2</v>
      </c>
      <c r="Q1021">
        <v>15.426533103858681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7.5899701251468636</v>
      </c>
      <c r="G1022" s="13">
        <f t="shared" si="183"/>
        <v>0</v>
      </c>
      <c r="H1022" s="13">
        <f t="shared" si="184"/>
        <v>7.5899701251468636</v>
      </c>
      <c r="I1022" s="16">
        <f t="shared" si="191"/>
        <v>9.159958075699393</v>
      </c>
      <c r="J1022" s="13">
        <f t="shared" si="185"/>
        <v>9.1380877372702969</v>
      </c>
      <c r="K1022" s="13">
        <f t="shared" si="186"/>
        <v>2.1870338429096137E-2</v>
      </c>
      <c r="L1022" s="13">
        <f t="shared" si="187"/>
        <v>0</v>
      </c>
      <c r="M1022" s="13">
        <f t="shared" si="192"/>
        <v>1.133363880967011</v>
      </c>
      <c r="N1022" s="13">
        <f t="shared" si="188"/>
        <v>5.940704744133421E-2</v>
      </c>
      <c r="O1022" s="13">
        <f t="shared" si="189"/>
        <v>5.940704744133421E-2</v>
      </c>
      <c r="Q1022">
        <v>19.25973712940819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14.438877311173959</v>
      </c>
      <c r="G1023" s="13">
        <f t="shared" si="183"/>
        <v>0</v>
      </c>
      <c r="H1023" s="13">
        <f t="shared" si="184"/>
        <v>14.438877311173959</v>
      </c>
      <c r="I1023" s="16">
        <f t="shared" si="191"/>
        <v>14.460747649603055</v>
      </c>
      <c r="J1023" s="13">
        <f t="shared" si="185"/>
        <v>14.411144728027523</v>
      </c>
      <c r="K1023" s="13">
        <f t="shared" si="186"/>
        <v>4.9602921575532477E-2</v>
      </c>
      <c r="L1023" s="13">
        <f t="shared" si="187"/>
        <v>0</v>
      </c>
      <c r="M1023" s="13">
        <f t="shared" si="192"/>
        <v>1.0739568335256768</v>
      </c>
      <c r="N1023" s="13">
        <f t="shared" si="188"/>
        <v>5.6293133768096498E-2</v>
      </c>
      <c r="O1023" s="13">
        <f t="shared" si="189"/>
        <v>5.6293133768096498E-2</v>
      </c>
      <c r="Q1023">
        <v>23.145552481008639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0.25900831672164709</v>
      </c>
      <c r="G1024" s="13">
        <f t="shared" si="183"/>
        <v>0</v>
      </c>
      <c r="H1024" s="13">
        <f t="shared" si="184"/>
        <v>0.25900831672164709</v>
      </c>
      <c r="I1024" s="16">
        <f t="shared" si="191"/>
        <v>0.30861123829717957</v>
      </c>
      <c r="J1024" s="13">
        <f t="shared" si="185"/>
        <v>0.30861091984252248</v>
      </c>
      <c r="K1024" s="13">
        <f t="shared" si="186"/>
        <v>3.1845465708890686E-7</v>
      </c>
      <c r="L1024" s="13">
        <f t="shared" si="187"/>
        <v>0</v>
      </c>
      <c r="M1024" s="13">
        <f t="shared" si="192"/>
        <v>1.0176636997575803</v>
      </c>
      <c r="N1024" s="13">
        <f t="shared" si="188"/>
        <v>5.3342440769543087E-2</v>
      </c>
      <c r="O1024" s="13">
        <f t="shared" si="189"/>
        <v>5.3342440769543087E-2</v>
      </c>
      <c r="Q1024">
        <v>26.15678310302614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11.963163291550609</v>
      </c>
      <c r="G1025" s="13">
        <f t="shared" si="183"/>
        <v>0</v>
      </c>
      <c r="H1025" s="13">
        <f t="shared" si="184"/>
        <v>11.963163291550609</v>
      </c>
      <c r="I1025" s="16">
        <f t="shared" si="191"/>
        <v>11.963163610005266</v>
      </c>
      <c r="J1025" s="13">
        <f t="shared" si="185"/>
        <v>11.946821155270314</v>
      </c>
      <c r="K1025" s="13">
        <f t="shared" si="186"/>
        <v>1.6342454734951772E-2</v>
      </c>
      <c r="L1025" s="13">
        <f t="shared" si="187"/>
        <v>0</v>
      </c>
      <c r="M1025" s="13">
        <f t="shared" si="192"/>
        <v>0.96432125898803722</v>
      </c>
      <c r="N1025" s="13">
        <f t="shared" si="188"/>
        <v>5.0546412977719495E-2</v>
      </c>
      <c r="O1025" s="13">
        <f t="shared" si="189"/>
        <v>5.0546412977719495E-2</v>
      </c>
      <c r="Q1025">
        <v>27.062925193548381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3.546138548011609</v>
      </c>
      <c r="G1026" s="13">
        <f t="shared" si="183"/>
        <v>0</v>
      </c>
      <c r="H1026" s="13">
        <f t="shared" si="184"/>
        <v>3.546138548011609</v>
      </c>
      <c r="I1026" s="16">
        <f t="shared" si="191"/>
        <v>3.5624810027465608</v>
      </c>
      <c r="J1026" s="13">
        <f t="shared" si="185"/>
        <v>3.5616939273016599</v>
      </c>
      <c r="K1026" s="13">
        <f t="shared" si="186"/>
        <v>7.8707544490086434E-4</v>
      </c>
      <c r="L1026" s="13">
        <f t="shared" si="187"/>
        <v>0</v>
      </c>
      <c r="M1026" s="13">
        <f t="shared" si="192"/>
        <v>0.91377484601031778</v>
      </c>
      <c r="N1026" s="13">
        <f t="shared" si="188"/>
        <v>4.7896943372957974E-2</v>
      </c>
      <c r="O1026" s="13">
        <f t="shared" si="189"/>
        <v>4.7896943372957974E-2</v>
      </c>
      <c r="Q1026">
        <v>22.757291844209171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5.5846656850902194</v>
      </c>
      <c r="G1027" s="13">
        <f t="shared" si="183"/>
        <v>0</v>
      </c>
      <c r="H1027" s="13">
        <f t="shared" si="184"/>
        <v>5.5846656850902194</v>
      </c>
      <c r="I1027" s="16">
        <f t="shared" si="191"/>
        <v>5.5854527605351203</v>
      </c>
      <c r="J1027" s="13">
        <f t="shared" si="185"/>
        <v>5.5806317004685519</v>
      </c>
      <c r="K1027" s="13">
        <f t="shared" si="186"/>
        <v>4.8210600665683501E-3</v>
      </c>
      <c r="L1027" s="13">
        <f t="shared" si="187"/>
        <v>0</v>
      </c>
      <c r="M1027" s="13">
        <f t="shared" si="192"/>
        <v>0.86587790263735975</v>
      </c>
      <c r="N1027" s="13">
        <f t="shared" si="188"/>
        <v>4.5386349877756374E-2</v>
      </c>
      <c r="O1027" s="13">
        <f t="shared" si="189"/>
        <v>4.5386349877756374E-2</v>
      </c>
      <c r="Q1027">
        <v>19.47435622302401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56.99085211972136</v>
      </c>
      <c r="G1028" s="13">
        <f t="shared" si="183"/>
        <v>0</v>
      </c>
      <c r="H1028" s="13">
        <f t="shared" si="184"/>
        <v>56.99085211972136</v>
      </c>
      <c r="I1028" s="16">
        <f t="shared" si="191"/>
        <v>56.995673179787929</v>
      </c>
      <c r="J1028" s="13">
        <f t="shared" si="185"/>
        <v>50.425328108577304</v>
      </c>
      <c r="K1028" s="13">
        <f t="shared" si="186"/>
        <v>6.5703450712106246</v>
      </c>
      <c r="L1028" s="13">
        <f t="shared" si="187"/>
        <v>0</v>
      </c>
      <c r="M1028" s="13">
        <f t="shared" si="192"/>
        <v>0.82049155275960339</v>
      </c>
      <c r="N1028" s="13">
        <f t="shared" si="188"/>
        <v>4.3007353082767333E-2</v>
      </c>
      <c r="O1028" s="13">
        <f t="shared" si="189"/>
        <v>4.3007353082767333E-2</v>
      </c>
      <c r="Q1028">
        <v>16.406710646865012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38.378370036338161</v>
      </c>
      <c r="G1029" s="13">
        <f t="shared" si="183"/>
        <v>0</v>
      </c>
      <c r="H1029" s="13">
        <f t="shared" si="184"/>
        <v>38.378370036338161</v>
      </c>
      <c r="I1029" s="16">
        <f t="shared" si="191"/>
        <v>44.948715107548786</v>
      </c>
      <c r="J1029" s="13">
        <f t="shared" si="185"/>
        <v>40.645715827069779</v>
      </c>
      <c r="K1029" s="13">
        <f t="shared" si="186"/>
        <v>4.3029992804790069</v>
      </c>
      <c r="L1029" s="13">
        <f t="shared" si="187"/>
        <v>0</v>
      </c>
      <c r="M1029" s="13">
        <f t="shared" si="192"/>
        <v>0.77748419967683602</v>
      </c>
      <c r="N1029" s="13">
        <f t="shared" si="188"/>
        <v>4.0753055140314604E-2</v>
      </c>
      <c r="O1029" s="13">
        <f t="shared" si="189"/>
        <v>4.0753055140314604E-2</v>
      </c>
      <c r="Q1029">
        <v>14.576108949514429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61.634931101939372</v>
      </c>
      <c r="G1030" s="13">
        <f t="shared" ref="G1030:G1093" si="194">IF((F1030-$J$2)&gt;0,$I$2*(F1030-$J$2),0)</f>
        <v>9.0070906334886444E-2</v>
      </c>
      <c r="H1030" s="13">
        <f t="shared" ref="H1030:H1093" si="195">F1030-G1030</f>
        <v>61.544860195604485</v>
      </c>
      <c r="I1030" s="16">
        <f t="shared" si="191"/>
        <v>65.847859476083499</v>
      </c>
      <c r="J1030" s="13">
        <f t="shared" ref="J1030:J1093" si="196">I1030/SQRT(1+(I1030/($K$2*(300+(25*Q1030)+0.05*(Q1030)^3)))^2)</f>
        <v>51.903018266255735</v>
      </c>
      <c r="K1030" s="13">
        <f t="shared" ref="K1030:K1093" si="197">I1030-J1030</f>
        <v>13.944841209827764</v>
      </c>
      <c r="L1030" s="13">
        <f t="shared" ref="L1030:L1093" si="198">IF(K1030&gt;$N$2,(K1030-$N$2)/$L$2,0)</f>
        <v>0</v>
      </c>
      <c r="M1030" s="13">
        <f t="shared" si="192"/>
        <v>0.73673114453652144</v>
      </c>
      <c r="N1030" s="13">
        <f t="shared" ref="N1030:N1093" si="199">$M$2*M1030</f>
        <v>3.8616919764238991E-2</v>
      </c>
      <c r="O1030" s="13">
        <f t="shared" ref="O1030:O1093" si="200">N1030+G1030</f>
        <v>0.12868782609912544</v>
      </c>
      <c r="Q1030">
        <v>12.819654222580651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100.5918963604867</v>
      </c>
      <c r="G1031" s="13">
        <f t="shared" si="194"/>
        <v>0.869210211505833</v>
      </c>
      <c r="H1031" s="13">
        <f t="shared" si="195"/>
        <v>99.72268614898087</v>
      </c>
      <c r="I1031" s="16">
        <f t="shared" ref="I1031:I1094" si="202">H1031+K1030-L1030</f>
        <v>113.66752735880863</v>
      </c>
      <c r="J1031" s="13">
        <f t="shared" si="196"/>
        <v>67.179229430668101</v>
      </c>
      <c r="K1031" s="13">
        <f t="shared" si="197"/>
        <v>46.488297928140526</v>
      </c>
      <c r="L1031" s="13">
        <f t="shared" si="198"/>
        <v>1.2395649482207725</v>
      </c>
      <c r="M1031" s="13">
        <f t="shared" ref="M1031:M1094" si="203">L1031+M1030-N1030</f>
        <v>1.9376791729930549</v>
      </c>
      <c r="N1031" s="13">
        <f t="shared" si="199"/>
        <v>0.10156649641760926</v>
      </c>
      <c r="O1031" s="13">
        <f t="shared" si="200"/>
        <v>0.97077670792344228</v>
      </c>
      <c r="Q1031">
        <v>12.63432666766515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45.104473956924053</v>
      </c>
      <c r="G1032" s="13">
        <f t="shared" si="194"/>
        <v>0</v>
      </c>
      <c r="H1032" s="13">
        <f t="shared" si="195"/>
        <v>45.104473956924053</v>
      </c>
      <c r="I1032" s="16">
        <f t="shared" si="202"/>
        <v>90.353206936843804</v>
      </c>
      <c r="J1032" s="13">
        <f t="shared" si="196"/>
        <v>66.92869009383115</v>
      </c>
      <c r="K1032" s="13">
        <f t="shared" si="197"/>
        <v>23.424516843012654</v>
      </c>
      <c r="L1032" s="13">
        <f t="shared" si="198"/>
        <v>0.29897440357847738</v>
      </c>
      <c r="M1032" s="13">
        <f t="shared" si="203"/>
        <v>2.135087080153923</v>
      </c>
      <c r="N1032" s="13">
        <f t="shared" si="199"/>
        <v>0.11191394184351615</v>
      </c>
      <c r="O1032" s="13">
        <f t="shared" si="200"/>
        <v>0.11191394184351615</v>
      </c>
      <c r="Q1032">
        <v>15.229930895963189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0.33466265840745651</v>
      </c>
      <c r="G1033" s="13">
        <f t="shared" si="194"/>
        <v>0</v>
      </c>
      <c r="H1033" s="13">
        <f t="shared" si="195"/>
        <v>0.33466265840745651</v>
      </c>
      <c r="I1033" s="16">
        <f t="shared" si="202"/>
        <v>23.460205097841634</v>
      </c>
      <c r="J1033" s="13">
        <f t="shared" si="196"/>
        <v>23.015131178304113</v>
      </c>
      <c r="K1033" s="13">
        <f t="shared" si="197"/>
        <v>0.44507391953752062</v>
      </c>
      <c r="L1033" s="13">
        <f t="shared" si="198"/>
        <v>0</v>
      </c>
      <c r="M1033" s="13">
        <f t="shared" si="203"/>
        <v>2.023173138310407</v>
      </c>
      <c r="N1033" s="13">
        <f t="shared" si="199"/>
        <v>0.10604779685328421</v>
      </c>
      <c r="O1033" s="13">
        <f t="shared" si="200"/>
        <v>0.10604779685328421</v>
      </c>
      <c r="Q1033">
        <v>17.72642933159954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18.300944764144582</v>
      </c>
      <c r="G1034" s="13">
        <f t="shared" si="194"/>
        <v>0</v>
      </c>
      <c r="H1034" s="13">
        <f t="shared" si="195"/>
        <v>18.300944764144582</v>
      </c>
      <c r="I1034" s="16">
        <f t="shared" si="202"/>
        <v>18.746018683682102</v>
      </c>
      <c r="J1034" s="13">
        <f t="shared" si="196"/>
        <v>18.556705722920558</v>
      </c>
      <c r="K1034" s="13">
        <f t="shared" si="197"/>
        <v>0.18931296076154425</v>
      </c>
      <c r="L1034" s="13">
        <f t="shared" si="198"/>
        <v>0</v>
      </c>
      <c r="M1034" s="13">
        <f t="shared" si="203"/>
        <v>1.9171253414571228</v>
      </c>
      <c r="N1034" s="13">
        <f t="shared" si="199"/>
        <v>0.10048913506380072</v>
      </c>
      <c r="O1034" s="13">
        <f t="shared" si="200"/>
        <v>0.10048913506380072</v>
      </c>
      <c r="Q1034">
        <v>19.107911028729291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3.6898198490386611</v>
      </c>
      <c r="G1035" s="13">
        <f t="shared" si="194"/>
        <v>0</v>
      </c>
      <c r="H1035" s="13">
        <f t="shared" si="195"/>
        <v>3.6898198490386611</v>
      </c>
      <c r="I1035" s="16">
        <f t="shared" si="202"/>
        <v>3.8791328098002054</v>
      </c>
      <c r="J1035" s="13">
        <f t="shared" si="196"/>
        <v>3.8779076081315833</v>
      </c>
      <c r="K1035" s="13">
        <f t="shared" si="197"/>
        <v>1.2252016686220557E-3</v>
      </c>
      <c r="L1035" s="13">
        <f t="shared" si="198"/>
        <v>0</v>
      </c>
      <c r="M1035" s="13">
        <f t="shared" si="203"/>
        <v>1.8166362063933221</v>
      </c>
      <c r="N1035" s="13">
        <f t="shared" si="199"/>
        <v>9.5221839260284991E-2</v>
      </c>
      <c r="O1035" s="13">
        <f t="shared" si="200"/>
        <v>9.5221839260284991E-2</v>
      </c>
      <c r="Q1035">
        <v>21.430932824421049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1.149241760652602</v>
      </c>
      <c r="G1036" s="13">
        <f t="shared" si="194"/>
        <v>0</v>
      </c>
      <c r="H1036" s="13">
        <f t="shared" si="195"/>
        <v>1.149241760652602</v>
      </c>
      <c r="I1036" s="16">
        <f t="shared" si="202"/>
        <v>1.150466962321224</v>
      </c>
      <c r="J1036" s="13">
        <f t="shared" si="196"/>
        <v>1.1504507513592195</v>
      </c>
      <c r="K1036" s="13">
        <f t="shared" si="197"/>
        <v>1.621096200454808E-5</v>
      </c>
      <c r="L1036" s="13">
        <f t="shared" si="198"/>
        <v>0</v>
      </c>
      <c r="M1036" s="13">
        <f t="shared" si="203"/>
        <v>1.7214143671330371</v>
      </c>
      <c r="N1036" s="13">
        <f t="shared" si="199"/>
        <v>9.02306370370764E-2</v>
      </c>
      <c r="O1036" s="13">
        <f t="shared" si="200"/>
        <v>9.02306370370764E-2</v>
      </c>
      <c r="Q1036">
        <v>26.283881193548378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2.2432678548974629</v>
      </c>
      <c r="G1037" s="13">
        <f t="shared" si="194"/>
        <v>0</v>
      </c>
      <c r="H1037" s="13">
        <f t="shared" si="195"/>
        <v>2.2432678548974629</v>
      </c>
      <c r="I1037" s="16">
        <f t="shared" si="202"/>
        <v>2.2432840658594673</v>
      </c>
      <c r="J1037" s="13">
        <f t="shared" si="196"/>
        <v>2.2431633058531051</v>
      </c>
      <c r="K1037" s="13">
        <f t="shared" si="197"/>
        <v>1.2076000636218609E-4</v>
      </c>
      <c r="L1037" s="13">
        <f t="shared" si="198"/>
        <v>0</v>
      </c>
      <c r="M1037" s="13">
        <f t="shared" si="203"/>
        <v>1.6311837300959606</v>
      </c>
      <c r="N1037" s="13">
        <f t="shared" si="199"/>
        <v>8.5501056515637996E-2</v>
      </c>
      <c r="O1037" s="13">
        <f t="shared" si="200"/>
        <v>8.5501056515637996E-2</v>
      </c>
      <c r="Q1037">
        <v>26.24866591123288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26.541910439632058</v>
      </c>
      <c r="G1038" s="13">
        <f t="shared" si="194"/>
        <v>0</v>
      </c>
      <c r="H1038" s="13">
        <f t="shared" si="195"/>
        <v>26.541910439632058</v>
      </c>
      <c r="I1038" s="16">
        <f t="shared" si="202"/>
        <v>26.542031199638419</v>
      </c>
      <c r="J1038" s="13">
        <f t="shared" si="196"/>
        <v>26.261904290394479</v>
      </c>
      <c r="K1038" s="13">
        <f t="shared" si="197"/>
        <v>0.28012690924393979</v>
      </c>
      <c r="L1038" s="13">
        <f t="shared" si="198"/>
        <v>0</v>
      </c>
      <c r="M1038" s="13">
        <f t="shared" si="203"/>
        <v>1.5456826735803226</v>
      </c>
      <c r="N1038" s="13">
        <f t="shared" si="199"/>
        <v>8.101938438367022E-2</v>
      </c>
      <c r="O1038" s="13">
        <f t="shared" si="200"/>
        <v>8.101938438367022E-2</v>
      </c>
      <c r="Q1038">
        <v>23.714609242327459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7.4641659926232311</v>
      </c>
      <c r="G1039" s="13">
        <f t="shared" si="194"/>
        <v>0</v>
      </c>
      <c r="H1039" s="13">
        <f t="shared" si="195"/>
        <v>7.4641659926232311</v>
      </c>
      <c r="I1039" s="16">
        <f t="shared" si="202"/>
        <v>7.7442929018671709</v>
      </c>
      <c r="J1039" s="13">
        <f t="shared" si="196"/>
        <v>7.7334244936822074</v>
      </c>
      <c r="K1039" s="13">
        <f t="shared" si="197"/>
        <v>1.0868408184963485E-2</v>
      </c>
      <c r="L1039" s="13">
        <f t="shared" si="198"/>
        <v>0</v>
      </c>
      <c r="M1039" s="13">
        <f t="shared" si="203"/>
        <v>1.4646632891966525</v>
      </c>
      <c r="N1039" s="13">
        <f t="shared" si="199"/>
        <v>7.6772626133670474E-2</v>
      </c>
      <c r="O1039" s="13">
        <f t="shared" si="200"/>
        <v>7.6772626133670474E-2</v>
      </c>
      <c r="Q1039">
        <v>20.65113941579822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9.333333387549024E-2</v>
      </c>
      <c r="G1040" s="13">
        <f t="shared" si="194"/>
        <v>0</v>
      </c>
      <c r="H1040" s="13">
        <f t="shared" si="195"/>
        <v>9.333333387549024E-2</v>
      </c>
      <c r="I1040" s="16">
        <f t="shared" si="202"/>
        <v>0.10420174206045373</v>
      </c>
      <c r="J1040" s="13">
        <f t="shared" si="196"/>
        <v>0.10420167353147176</v>
      </c>
      <c r="K1040" s="13">
        <f t="shared" si="197"/>
        <v>6.8528981961302193E-8</v>
      </c>
      <c r="L1040" s="13">
        <f t="shared" si="198"/>
        <v>0</v>
      </c>
      <c r="M1040" s="13">
        <f t="shared" si="203"/>
        <v>1.3878906630629819</v>
      </c>
      <c r="N1040" s="13">
        <f t="shared" si="199"/>
        <v>7.2748468385651022E-2</v>
      </c>
      <c r="O1040" s="13">
        <f t="shared" si="200"/>
        <v>7.2748468385651022E-2</v>
      </c>
      <c r="Q1040">
        <v>13.90220632072811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56.764357102356307</v>
      </c>
      <c r="G1041" s="13">
        <f t="shared" si="194"/>
        <v>0</v>
      </c>
      <c r="H1041" s="13">
        <f t="shared" si="195"/>
        <v>56.764357102356307</v>
      </c>
      <c r="I1041" s="16">
        <f t="shared" si="202"/>
        <v>56.76435717088529</v>
      </c>
      <c r="J1041" s="13">
        <f t="shared" si="196"/>
        <v>45.679142957041961</v>
      </c>
      <c r="K1041" s="13">
        <f t="shared" si="197"/>
        <v>11.085214213843329</v>
      </c>
      <c r="L1041" s="13">
        <f t="shared" si="198"/>
        <v>0</v>
      </c>
      <c r="M1041" s="13">
        <f t="shared" si="203"/>
        <v>1.315142194677331</v>
      </c>
      <c r="N1041" s="13">
        <f t="shared" si="199"/>
        <v>6.8935243184770845E-2</v>
      </c>
      <c r="O1041" s="13">
        <f t="shared" si="200"/>
        <v>6.8935243184770845E-2</v>
      </c>
      <c r="Q1041">
        <v>11.469361222580639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72.636473144124082</v>
      </c>
      <c r="G1042" s="13">
        <f t="shared" si="194"/>
        <v>0.31010174717858063</v>
      </c>
      <c r="H1042" s="13">
        <f t="shared" si="195"/>
        <v>72.326371396945504</v>
      </c>
      <c r="I1042" s="16">
        <f t="shared" si="202"/>
        <v>83.411585610788833</v>
      </c>
      <c r="J1042" s="13">
        <f t="shared" si="196"/>
        <v>56.155063151115463</v>
      </c>
      <c r="K1042" s="13">
        <f t="shared" si="197"/>
        <v>27.25652245967337</v>
      </c>
      <c r="L1042" s="13">
        <f t="shared" si="198"/>
        <v>0.45525182559977007</v>
      </c>
      <c r="M1042" s="13">
        <f t="shared" si="203"/>
        <v>1.7014587770923302</v>
      </c>
      <c r="N1042" s="13">
        <f t="shared" si="199"/>
        <v>8.9184633450605483E-2</v>
      </c>
      <c r="O1042" s="13">
        <f t="shared" si="200"/>
        <v>0.39928638062918609</v>
      </c>
      <c r="Q1042">
        <v>11.27523317652383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76.560147309255143</v>
      </c>
      <c r="G1043" s="13">
        <f t="shared" si="194"/>
        <v>0.38857523048120185</v>
      </c>
      <c r="H1043" s="13">
        <f t="shared" si="195"/>
        <v>76.171572078773934</v>
      </c>
      <c r="I1043" s="16">
        <f t="shared" si="202"/>
        <v>102.97284271284754</v>
      </c>
      <c r="J1043" s="13">
        <f t="shared" si="196"/>
        <v>64.480998462814739</v>
      </c>
      <c r="K1043" s="13">
        <f t="shared" si="197"/>
        <v>38.491844250032798</v>
      </c>
      <c r="L1043" s="13">
        <f t="shared" si="198"/>
        <v>0.9134523870350344</v>
      </c>
      <c r="M1043" s="13">
        <f t="shared" si="203"/>
        <v>2.5257265306767587</v>
      </c>
      <c r="N1043" s="13">
        <f t="shared" si="199"/>
        <v>0.13238992202903815</v>
      </c>
      <c r="O1043" s="13">
        <f t="shared" si="200"/>
        <v>0.52096515251024</v>
      </c>
      <c r="Q1043">
        <v>12.5323954078647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26.38184483717183</v>
      </c>
      <c r="G1044" s="13">
        <f t="shared" si="194"/>
        <v>0</v>
      </c>
      <c r="H1044" s="13">
        <f t="shared" si="195"/>
        <v>26.38184483717183</v>
      </c>
      <c r="I1044" s="16">
        <f t="shared" si="202"/>
        <v>63.960236700169588</v>
      </c>
      <c r="J1044" s="13">
        <f t="shared" si="196"/>
        <v>51.482666848601255</v>
      </c>
      <c r="K1044" s="13">
        <f t="shared" si="197"/>
        <v>12.477569851568333</v>
      </c>
      <c r="L1044" s="13">
        <f t="shared" si="198"/>
        <v>0</v>
      </c>
      <c r="M1044" s="13">
        <f t="shared" si="203"/>
        <v>2.3933366086477204</v>
      </c>
      <c r="N1044" s="13">
        <f t="shared" si="199"/>
        <v>0.12545049638577244</v>
      </c>
      <c r="O1044" s="13">
        <f t="shared" si="200"/>
        <v>0.12545049638577244</v>
      </c>
      <c r="Q1044">
        <v>13.232141571630139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10.078867962398769</v>
      </c>
      <c r="G1045" s="13">
        <f t="shared" si="194"/>
        <v>0</v>
      </c>
      <c r="H1045" s="13">
        <f t="shared" si="195"/>
        <v>10.078867962398769</v>
      </c>
      <c r="I1045" s="16">
        <f t="shared" si="202"/>
        <v>22.556437813967101</v>
      </c>
      <c r="J1045" s="13">
        <f t="shared" si="196"/>
        <v>22.237517590054036</v>
      </c>
      <c r="K1045" s="13">
        <f t="shared" si="197"/>
        <v>0.3189202239130644</v>
      </c>
      <c r="L1045" s="13">
        <f t="shared" si="198"/>
        <v>0</v>
      </c>
      <c r="M1045" s="13">
        <f t="shared" si="203"/>
        <v>2.267886112261948</v>
      </c>
      <c r="N1045" s="13">
        <f t="shared" si="199"/>
        <v>0.1188748116339611</v>
      </c>
      <c r="O1045" s="13">
        <f t="shared" si="200"/>
        <v>0.1188748116339611</v>
      </c>
      <c r="Q1045">
        <v>19.301594442943749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2.2449210497347551</v>
      </c>
      <c r="G1046" s="13">
        <f t="shared" si="194"/>
        <v>0</v>
      </c>
      <c r="H1046" s="13">
        <f t="shared" si="195"/>
        <v>2.2449210497347551</v>
      </c>
      <c r="I1046" s="16">
        <f t="shared" si="202"/>
        <v>2.5638412736478196</v>
      </c>
      <c r="J1046" s="13">
        <f t="shared" si="196"/>
        <v>2.5633490499321194</v>
      </c>
      <c r="K1046" s="13">
        <f t="shared" si="197"/>
        <v>4.9222371570012413E-4</v>
      </c>
      <c r="L1046" s="13">
        <f t="shared" si="198"/>
        <v>0</v>
      </c>
      <c r="M1046" s="13">
        <f t="shared" si="203"/>
        <v>2.1490113006279867</v>
      </c>
      <c r="N1046" s="13">
        <f t="shared" si="199"/>
        <v>0.11264380172362855</v>
      </c>
      <c r="O1046" s="13">
        <f t="shared" si="200"/>
        <v>0.11264380172362855</v>
      </c>
      <c r="Q1046">
        <v>19.099079522379601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4.9035836499030188</v>
      </c>
      <c r="G1047" s="13">
        <f t="shared" si="194"/>
        <v>0</v>
      </c>
      <c r="H1047" s="13">
        <f t="shared" si="195"/>
        <v>4.9035836499030188</v>
      </c>
      <c r="I1047" s="16">
        <f t="shared" si="202"/>
        <v>4.9040758736187193</v>
      </c>
      <c r="J1047" s="13">
        <f t="shared" si="196"/>
        <v>4.9028674492199533</v>
      </c>
      <c r="K1047" s="13">
        <f t="shared" si="197"/>
        <v>1.2084243987660059E-3</v>
      </c>
      <c r="L1047" s="13">
        <f t="shared" si="198"/>
        <v>0</v>
      </c>
      <c r="M1047" s="13">
        <f t="shared" si="203"/>
        <v>2.0363674989043581</v>
      </c>
      <c r="N1047" s="13">
        <f t="shared" si="199"/>
        <v>0.10673939998174647</v>
      </c>
      <c r="O1047" s="13">
        <f t="shared" si="200"/>
        <v>0.10673939998174647</v>
      </c>
      <c r="Q1047">
        <v>26.55939270808938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0.35091633650652249</v>
      </c>
      <c r="G1048" s="13">
        <f t="shared" si="194"/>
        <v>0</v>
      </c>
      <c r="H1048" s="13">
        <f t="shared" si="195"/>
        <v>0.35091633650652249</v>
      </c>
      <c r="I1048" s="16">
        <f t="shared" si="202"/>
        <v>0.35212476090528849</v>
      </c>
      <c r="J1048" s="13">
        <f t="shared" si="196"/>
        <v>0.35212432275543654</v>
      </c>
      <c r="K1048" s="13">
        <f t="shared" si="197"/>
        <v>4.3814985195567147E-7</v>
      </c>
      <c r="L1048" s="13">
        <f t="shared" si="198"/>
        <v>0</v>
      </c>
      <c r="M1048" s="13">
        <f t="shared" si="203"/>
        <v>1.9296280989226116</v>
      </c>
      <c r="N1048" s="13">
        <f t="shared" si="199"/>
        <v>0.10114448672832178</v>
      </c>
      <c r="O1048" s="13">
        <f t="shared" si="200"/>
        <v>0.10114448672832178</v>
      </c>
      <c r="Q1048">
        <v>26.712968687513861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3.5379546415338852</v>
      </c>
      <c r="G1049" s="13">
        <f t="shared" si="194"/>
        <v>0</v>
      </c>
      <c r="H1049" s="13">
        <f t="shared" si="195"/>
        <v>3.5379546415338852</v>
      </c>
      <c r="I1049" s="16">
        <f t="shared" si="202"/>
        <v>3.5379550796837371</v>
      </c>
      <c r="J1049" s="13">
        <f t="shared" si="196"/>
        <v>3.5375265019121342</v>
      </c>
      <c r="K1049" s="13">
        <f t="shared" si="197"/>
        <v>4.2857777160287824E-4</v>
      </c>
      <c r="L1049" s="13">
        <f t="shared" si="198"/>
        <v>0</v>
      </c>
      <c r="M1049" s="13">
        <f t="shared" si="203"/>
        <v>1.8284836121942898</v>
      </c>
      <c r="N1049" s="13">
        <f t="shared" si="199"/>
        <v>9.5842839638269769E-2</v>
      </c>
      <c r="O1049" s="13">
        <f t="shared" si="200"/>
        <v>9.5842839638269769E-2</v>
      </c>
      <c r="Q1049">
        <v>26.975915193548381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0.43333333299999999</v>
      </c>
      <c r="G1050" s="13">
        <f t="shared" si="194"/>
        <v>0</v>
      </c>
      <c r="H1050" s="13">
        <f t="shared" si="195"/>
        <v>0.43333333299999999</v>
      </c>
      <c r="I1050" s="16">
        <f t="shared" si="202"/>
        <v>0.43376191077160287</v>
      </c>
      <c r="J1050" s="13">
        <f t="shared" si="196"/>
        <v>0.43376089819539543</v>
      </c>
      <c r="K1050" s="13">
        <f t="shared" si="197"/>
        <v>1.0125762074375544E-6</v>
      </c>
      <c r="L1050" s="13">
        <f t="shared" si="198"/>
        <v>0</v>
      </c>
      <c r="M1050" s="13">
        <f t="shared" si="203"/>
        <v>1.73264077255602</v>
      </c>
      <c r="N1050" s="13">
        <f t="shared" si="199"/>
        <v>9.0819086705147489E-2</v>
      </c>
      <c r="O1050" s="13">
        <f t="shared" si="200"/>
        <v>9.0819086705147489E-2</v>
      </c>
      <c r="Q1050">
        <v>25.17862660789163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32.22794647983789</v>
      </c>
      <c r="G1051" s="13">
        <f t="shared" si="194"/>
        <v>0</v>
      </c>
      <c r="H1051" s="13">
        <f t="shared" si="195"/>
        <v>32.22794647983789</v>
      </c>
      <c r="I1051" s="16">
        <f t="shared" si="202"/>
        <v>32.227947492414096</v>
      </c>
      <c r="J1051" s="13">
        <f t="shared" si="196"/>
        <v>30.986333477593217</v>
      </c>
      <c r="K1051" s="13">
        <f t="shared" si="197"/>
        <v>1.241614014820879</v>
      </c>
      <c r="L1051" s="13">
        <f t="shared" si="198"/>
        <v>0</v>
      </c>
      <c r="M1051" s="13">
        <f t="shared" si="203"/>
        <v>1.6418216858508725</v>
      </c>
      <c r="N1051" s="13">
        <f t="shared" si="199"/>
        <v>8.6058661670366993E-2</v>
      </c>
      <c r="O1051" s="13">
        <f t="shared" si="200"/>
        <v>8.6058661670366993E-2</v>
      </c>
      <c r="Q1051">
        <v>16.991184217161731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67.917936462741906</v>
      </c>
      <c r="G1052" s="13">
        <f t="shared" si="194"/>
        <v>0.21573101355093713</v>
      </c>
      <c r="H1052" s="13">
        <f t="shared" si="195"/>
        <v>67.70220544919097</v>
      </c>
      <c r="I1052" s="16">
        <f t="shared" si="202"/>
        <v>68.943819464011852</v>
      </c>
      <c r="J1052" s="13">
        <f t="shared" si="196"/>
        <v>56.147214510069205</v>
      </c>
      <c r="K1052" s="13">
        <f t="shared" si="197"/>
        <v>12.796604953942648</v>
      </c>
      <c r="L1052" s="13">
        <f t="shared" si="198"/>
        <v>0</v>
      </c>
      <c r="M1052" s="13">
        <f t="shared" si="203"/>
        <v>1.5557630241805056</v>
      </c>
      <c r="N1052" s="13">
        <f t="shared" si="199"/>
        <v>8.1547761788656345E-2</v>
      </c>
      <c r="O1052" s="13">
        <f t="shared" si="200"/>
        <v>0.29727877533959346</v>
      </c>
      <c r="Q1052">
        <v>14.80940852224848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39.680717875959417</v>
      </c>
      <c r="G1053" s="13">
        <f t="shared" si="194"/>
        <v>0</v>
      </c>
      <c r="H1053" s="13">
        <f t="shared" si="195"/>
        <v>39.680717875959417</v>
      </c>
      <c r="I1053" s="16">
        <f t="shared" si="202"/>
        <v>52.477322829902064</v>
      </c>
      <c r="J1053" s="13">
        <f t="shared" si="196"/>
        <v>43.911572866499903</v>
      </c>
      <c r="K1053" s="13">
        <f t="shared" si="197"/>
        <v>8.5657499634021619</v>
      </c>
      <c r="L1053" s="13">
        <f t="shared" si="198"/>
        <v>0</v>
      </c>
      <c r="M1053" s="13">
        <f t="shared" si="203"/>
        <v>1.4742152623918492</v>
      </c>
      <c r="N1053" s="13">
        <f t="shared" si="199"/>
        <v>7.7273307807310218E-2</v>
      </c>
      <c r="O1053" s="13">
        <f t="shared" si="200"/>
        <v>7.7273307807310218E-2</v>
      </c>
      <c r="Q1053">
        <v>12.080294222580649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29.380095641824891</v>
      </c>
      <c r="G1054" s="13">
        <f t="shared" si="194"/>
        <v>0</v>
      </c>
      <c r="H1054" s="13">
        <f t="shared" si="195"/>
        <v>29.380095641824891</v>
      </c>
      <c r="I1054" s="16">
        <f t="shared" si="202"/>
        <v>37.945845605227049</v>
      </c>
      <c r="J1054" s="13">
        <f t="shared" si="196"/>
        <v>34.907519717581437</v>
      </c>
      <c r="K1054" s="13">
        <f t="shared" si="197"/>
        <v>3.0383258876456125</v>
      </c>
      <c r="L1054" s="13">
        <f t="shared" si="198"/>
        <v>0</v>
      </c>
      <c r="M1054" s="13">
        <f t="shared" si="203"/>
        <v>1.396941954584539</v>
      </c>
      <c r="N1054" s="13">
        <f t="shared" si="199"/>
        <v>7.322290604319108E-2</v>
      </c>
      <c r="O1054" s="13">
        <f t="shared" si="200"/>
        <v>7.322290604319108E-2</v>
      </c>
      <c r="Q1054">
        <v>13.607770142520589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14.43149606386122</v>
      </c>
      <c r="G1055" s="13">
        <f t="shared" si="194"/>
        <v>0</v>
      </c>
      <c r="H1055" s="13">
        <f t="shared" si="195"/>
        <v>14.43149606386122</v>
      </c>
      <c r="I1055" s="16">
        <f t="shared" si="202"/>
        <v>17.46982195150683</v>
      </c>
      <c r="J1055" s="13">
        <f t="shared" si="196"/>
        <v>17.201485729383378</v>
      </c>
      <c r="K1055" s="13">
        <f t="shared" si="197"/>
        <v>0.26833622212345176</v>
      </c>
      <c r="L1055" s="13">
        <f t="shared" si="198"/>
        <v>0</v>
      </c>
      <c r="M1055" s="13">
        <f t="shared" si="203"/>
        <v>1.3237190485413479</v>
      </c>
      <c r="N1055" s="13">
        <f t="shared" si="199"/>
        <v>6.9384812447523703E-2</v>
      </c>
      <c r="O1055" s="13">
        <f t="shared" si="200"/>
        <v>6.9384812447523703E-2</v>
      </c>
      <c r="Q1055">
        <v>15.06966030931188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9.3633690081261935</v>
      </c>
      <c r="G1056" s="13">
        <f t="shared" si="194"/>
        <v>0</v>
      </c>
      <c r="H1056" s="13">
        <f t="shared" si="195"/>
        <v>9.3633690081261935</v>
      </c>
      <c r="I1056" s="16">
        <f t="shared" si="202"/>
        <v>9.6317052302496453</v>
      </c>
      <c r="J1056" s="13">
        <f t="shared" si="196"/>
        <v>9.5988947648860226</v>
      </c>
      <c r="K1056" s="13">
        <f t="shared" si="197"/>
        <v>3.2810465363622754E-2</v>
      </c>
      <c r="L1056" s="13">
        <f t="shared" si="198"/>
        <v>0</v>
      </c>
      <c r="M1056" s="13">
        <f t="shared" si="203"/>
        <v>1.2543342360938241</v>
      </c>
      <c r="N1056" s="13">
        <f t="shared" si="199"/>
        <v>6.5747898554290057E-2</v>
      </c>
      <c r="O1056" s="13">
        <f t="shared" si="200"/>
        <v>6.5747898554290057E-2</v>
      </c>
      <c r="Q1056">
        <v>17.445959800760761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23.452725189135041</v>
      </c>
      <c r="G1057" s="13">
        <f t="shared" si="194"/>
        <v>0</v>
      </c>
      <c r="H1057" s="13">
        <f t="shared" si="195"/>
        <v>23.452725189135041</v>
      </c>
      <c r="I1057" s="16">
        <f t="shared" si="202"/>
        <v>23.485535654498662</v>
      </c>
      <c r="J1057" s="13">
        <f t="shared" si="196"/>
        <v>23.203199620278699</v>
      </c>
      <c r="K1057" s="13">
        <f t="shared" si="197"/>
        <v>0.28233603421996278</v>
      </c>
      <c r="L1057" s="13">
        <f t="shared" si="198"/>
        <v>0</v>
      </c>
      <c r="M1057" s="13">
        <f t="shared" si="203"/>
        <v>1.188586337539534</v>
      </c>
      <c r="N1057" s="13">
        <f t="shared" si="199"/>
        <v>6.2301619213492511E-2</v>
      </c>
      <c r="O1057" s="13">
        <f t="shared" si="200"/>
        <v>6.2301619213492511E-2</v>
      </c>
      <c r="Q1057">
        <v>21.03961783247977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12.31180366366959</v>
      </c>
      <c r="G1058" s="13">
        <f t="shared" si="194"/>
        <v>0</v>
      </c>
      <c r="H1058" s="13">
        <f t="shared" si="195"/>
        <v>12.31180366366959</v>
      </c>
      <c r="I1058" s="16">
        <f t="shared" si="202"/>
        <v>12.594139697889553</v>
      </c>
      <c r="J1058" s="13">
        <f t="shared" si="196"/>
        <v>12.550323383830809</v>
      </c>
      <c r="K1058" s="13">
        <f t="shared" si="197"/>
        <v>4.3816314058743089E-2</v>
      </c>
      <c r="L1058" s="13">
        <f t="shared" si="198"/>
        <v>0</v>
      </c>
      <c r="M1058" s="13">
        <f t="shared" si="203"/>
        <v>1.1262847183260416</v>
      </c>
      <c r="N1058" s="13">
        <f t="shared" si="199"/>
        <v>5.9035982015728648E-2</v>
      </c>
      <c r="O1058" s="13">
        <f t="shared" si="200"/>
        <v>5.9035982015728648E-2</v>
      </c>
      <c r="Q1058">
        <v>21.08599545815505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2.7195534758035018</v>
      </c>
      <c r="G1059" s="13">
        <f t="shared" si="194"/>
        <v>0</v>
      </c>
      <c r="H1059" s="13">
        <f t="shared" si="195"/>
        <v>2.7195534758035018</v>
      </c>
      <c r="I1059" s="16">
        <f t="shared" si="202"/>
        <v>2.7633697898622449</v>
      </c>
      <c r="J1059" s="13">
        <f t="shared" si="196"/>
        <v>2.7629522131869702</v>
      </c>
      <c r="K1059" s="13">
        <f t="shared" si="197"/>
        <v>4.1757667527475562E-4</v>
      </c>
      <c r="L1059" s="13">
        <f t="shared" si="198"/>
        <v>0</v>
      </c>
      <c r="M1059" s="13">
        <f t="shared" si="203"/>
        <v>1.0672487363103129</v>
      </c>
      <c r="N1059" s="13">
        <f t="shared" si="199"/>
        <v>5.5941518319425072E-2</v>
      </c>
      <c r="O1059" s="13">
        <f t="shared" si="200"/>
        <v>5.5941518319425072E-2</v>
      </c>
      <c r="Q1059">
        <v>21.84947445532605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0.33823726910330532</v>
      </c>
      <c r="G1060" s="13">
        <f t="shared" si="194"/>
        <v>0</v>
      </c>
      <c r="H1060" s="13">
        <f t="shared" si="195"/>
        <v>0.33823726910330532</v>
      </c>
      <c r="I1060" s="16">
        <f t="shared" si="202"/>
        <v>0.33865484577858007</v>
      </c>
      <c r="J1060" s="13">
        <f t="shared" si="196"/>
        <v>0.33865434357837487</v>
      </c>
      <c r="K1060" s="13">
        <f t="shared" si="197"/>
        <v>5.0220020519908815E-7</v>
      </c>
      <c r="L1060" s="13">
        <f t="shared" si="198"/>
        <v>0</v>
      </c>
      <c r="M1060" s="13">
        <f t="shared" si="203"/>
        <v>1.0113072179908877</v>
      </c>
      <c r="N1060" s="13">
        <f t="shared" si="199"/>
        <v>5.3009255796724213E-2</v>
      </c>
      <c r="O1060" s="13">
        <f t="shared" si="200"/>
        <v>5.3009255796724213E-2</v>
      </c>
      <c r="Q1060">
        <v>24.881948864626761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65.447387905232461</v>
      </c>
      <c r="G1061" s="13">
        <f t="shared" si="194"/>
        <v>0.16632004240074821</v>
      </c>
      <c r="H1061" s="13">
        <f t="shared" si="195"/>
        <v>65.281067862831719</v>
      </c>
      <c r="I1061" s="16">
        <f t="shared" si="202"/>
        <v>65.281068365031928</v>
      </c>
      <c r="J1061" s="13">
        <f t="shared" si="196"/>
        <v>61.733976957428574</v>
      </c>
      <c r="K1061" s="13">
        <f t="shared" si="197"/>
        <v>3.5470914076033537</v>
      </c>
      <c r="L1061" s="13">
        <f t="shared" si="198"/>
        <v>0</v>
      </c>
      <c r="M1061" s="13">
        <f t="shared" si="203"/>
        <v>0.95829796219416352</v>
      </c>
      <c r="N1061" s="13">
        <f t="shared" si="199"/>
        <v>5.0230692418421638E-2</v>
      </c>
      <c r="O1061" s="13">
        <f t="shared" si="200"/>
        <v>0.21655073481916987</v>
      </c>
      <c r="Q1061">
        <v>24.379087193548379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11.86941586735183</v>
      </c>
      <c r="G1062" s="13">
        <f t="shared" si="194"/>
        <v>0</v>
      </c>
      <c r="H1062" s="13">
        <f t="shared" si="195"/>
        <v>11.86941586735183</v>
      </c>
      <c r="I1062" s="16">
        <f t="shared" si="202"/>
        <v>15.416507274955183</v>
      </c>
      <c r="J1062" s="13">
        <f t="shared" si="196"/>
        <v>15.350606201977911</v>
      </c>
      <c r="K1062" s="13">
        <f t="shared" si="197"/>
        <v>6.5901072977272435E-2</v>
      </c>
      <c r="L1062" s="13">
        <f t="shared" si="198"/>
        <v>0</v>
      </c>
      <c r="M1062" s="13">
        <f t="shared" si="203"/>
        <v>0.90806726977574193</v>
      </c>
      <c r="N1062" s="13">
        <f t="shared" si="199"/>
        <v>4.7597771802523614E-2</v>
      </c>
      <c r="O1062" s="13">
        <f t="shared" si="200"/>
        <v>4.7597771802523614E-2</v>
      </c>
      <c r="Q1062">
        <v>22.482377680158489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2.306666667</v>
      </c>
      <c r="G1063" s="13">
        <f t="shared" si="194"/>
        <v>0</v>
      </c>
      <c r="H1063" s="13">
        <f t="shared" si="195"/>
        <v>2.306666667</v>
      </c>
      <c r="I1063" s="16">
        <f t="shared" si="202"/>
        <v>2.3725677399772724</v>
      </c>
      <c r="J1063" s="13">
        <f t="shared" si="196"/>
        <v>2.3722768367917815</v>
      </c>
      <c r="K1063" s="13">
        <f t="shared" si="197"/>
        <v>2.9090318549096494E-4</v>
      </c>
      <c r="L1063" s="13">
        <f t="shared" si="198"/>
        <v>0</v>
      </c>
      <c r="M1063" s="13">
        <f t="shared" si="203"/>
        <v>0.86046949797321837</v>
      </c>
      <c r="N1063" s="13">
        <f t="shared" si="199"/>
        <v>4.5102859854948836E-2</v>
      </c>
      <c r="O1063" s="13">
        <f t="shared" si="200"/>
        <v>4.5102859854948836E-2</v>
      </c>
      <c r="Q1063">
        <v>21.171083183446012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9.3608931890683831</v>
      </c>
      <c r="G1064" s="13">
        <f t="shared" si="194"/>
        <v>0</v>
      </c>
      <c r="H1064" s="13">
        <f t="shared" si="195"/>
        <v>9.3608931890683831</v>
      </c>
      <c r="I1064" s="16">
        <f t="shared" si="202"/>
        <v>9.3611840922538736</v>
      </c>
      <c r="J1064" s="13">
        <f t="shared" si="196"/>
        <v>9.3112919475122347</v>
      </c>
      <c r="K1064" s="13">
        <f t="shared" si="197"/>
        <v>4.9892144741638944E-2</v>
      </c>
      <c r="L1064" s="13">
        <f t="shared" si="198"/>
        <v>0</v>
      </c>
      <c r="M1064" s="13">
        <f t="shared" si="203"/>
        <v>0.81536663811826948</v>
      </c>
      <c r="N1064" s="13">
        <f t="shared" si="199"/>
        <v>4.2738722634644399E-2</v>
      </c>
      <c r="O1064" s="13">
        <f t="shared" si="200"/>
        <v>4.2738722634644399E-2</v>
      </c>
      <c r="Q1064">
        <v>13.81425927499124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146.50276834926129</v>
      </c>
      <c r="G1065" s="13">
        <f t="shared" si="194"/>
        <v>1.7874276512813247</v>
      </c>
      <c r="H1065" s="13">
        <f t="shared" si="195"/>
        <v>144.71534069797997</v>
      </c>
      <c r="I1065" s="16">
        <f t="shared" si="202"/>
        <v>144.76523284272162</v>
      </c>
      <c r="J1065" s="13">
        <f t="shared" si="196"/>
        <v>75.715401211562977</v>
      </c>
      <c r="K1065" s="13">
        <f t="shared" si="197"/>
        <v>69.049831631158639</v>
      </c>
      <c r="L1065" s="13">
        <f t="shared" si="198"/>
        <v>2.1596727655539532</v>
      </c>
      <c r="M1065" s="13">
        <f t="shared" si="203"/>
        <v>2.932300681037578</v>
      </c>
      <c r="N1065" s="13">
        <f t="shared" si="199"/>
        <v>0.15370114452740924</v>
      </c>
      <c r="O1065" s="13">
        <f t="shared" si="200"/>
        <v>1.941128795808734</v>
      </c>
      <c r="Q1065">
        <v>13.575698816490471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133.14618797691381</v>
      </c>
      <c r="G1066" s="13">
        <f t="shared" si="194"/>
        <v>1.5202960438343751</v>
      </c>
      <c r="H1066" s="13">
        <f t="shared" si="195"/>
        <v>131.62589193307943</v>
      </c>
      <c r="I1066" s="16">
        <f t="shared" si="202"/>
        <v>198.51605079868412</v>
      </c>
      <c r="J1066" s="13">
        <f t="shared" si="196"/>
        <v>71.250114932225031</v>
      </c>
      <c r="K1066" s="13">
        <f t="shared" si="197"/>
        <v>127.26593586645909</v>
      </c>
      <c r="L1066" s="13">
        <f t="shared" si="198"/>
        <v>4.5338505721991504</v>
      </c>
      <c r="M1066" s="13">
        <f t="shared" si="203"/>
        <v>7.312450108709319</v>
      </c>
      <c r="N1066" s="13">
        <f t="shared" si="199"/>
        <v>0.38329355453769615</v>
      </c>
      <c r="O1066" s="13">
        <f t="shared" si="200"/>
        <v>1.9035895983720712</v>
      </c>
      <c r="Q1066">
        <v>11.351768222580651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16.026172750305321</v>
      </c>
      <c r="G1067" s="13">
        <f t="shared" si="194"/>
        <v>0</v>
      </c>
      <c r="H1067" s="13">
        <f t="shared" si="195"/>
        <v>16.026172750305321</v>
      </c>
      <c r="I1067" s="16">
        <f t="shared" si="202"/>
        <v>138.75825804456525</v>
      </c>
      <c r="J1067" s="13">
        <f t="shared" si="196"/>
        <v>76.832582236334062</v>
      </c>
      <c r="K1067" s="13">
        <f t="shared" si="197"/>
        <v>61.92567580823119</v>
      </c>
      <c r="L1067" s="13">
        <f t="shared" si="198"/>
        <v>1.8691343850138764</v>
      </c>
      <c r="M1067" s="13">
        <f t="shared" si="203"/>
        <v>8.7982909391854989</v>
      </c>
      <c r="N1067" s="13">
        <f t="shared" si="199"/>
        <v>0.4611762347507416</v>
      </c>
      <c r="O1067" s="13">
        <f t="shared" si="200"/>
        <v>0.4611762347507416</v>
      </c>
      <c r="Q1067">
        <v>14.12521187222158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140.8305377962611</v>
      </c>
      <c r="G1068" s="13">
        <f t="shared" si="194"/>
        <v>1.6739830402213209</v>
      </c>
      <c r="H1068" s="13">
        <f t="shared" si="195"/>
        <v>139.15655475603978</v>
      </c>
      <c r="I1068" s="16">
        <f t="shared" si="202"/>
        <v>199.21309617925709</v>
      </c>
      <c r="J1068" s="13">
        <f t="shared" si="196"/>
        <v>82.582626775965394</v>
      </c>
      <c r="K1068" s="13">
        <f t="shared" si="197"/>
        <v>116.6304694032917</v>
      </c>
      <c r="L1068" s="13">
        <f t="shared" si="198"/>
        <v>4.1001133997818284</v>
      </c>
      <c r="M1068" s="13">
        <f t="shared" si="203"/>
        <v>12.437228104216587</v>
      </c>
      <c r="N1068" s="13">
        <f t="shared" si="199"/>
        <v>0.65191684015506046</v>
      </c>
      <c r="O1068" s="13">
        <f t="shared" si="200"/>
        <v>2.3258998803763813</v>
      </c>
      <c r="Q1068">
        <v>13.88463989321251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14.579753332930119</v>
      </c>
      <c r="G1069" s="13">
        <f t="shared" si="194"/>
        <v>0</v>
      </c>
      <c r="H1069" s="13">
        <f t="shared" si="195"/>
        <v>14.579753332930119</v>
      </c>
      <c r="I1069" s="16">
        <f t="shared" si="202"/>
        <v>127.11010933643999</v>
      </c>
      <c r="J1069" s="13">
        <f t="shared" si="196"/>
        <v>88.230105715458677</v>
      </c>
      <c r="K1069" s="13">
        <f t="shared" si="197"/>
        <v>38.880003620981313</v>
      </c>
      <c r="L1069" s="13">
        <f t="shared" si="198"/>
        <v>0.92928236013358667</v>
      </c>
      <c r="M1069" s="13">
        <f t="shared" si="203"/>
        <v>12.714593624195114</v>
      </c>
      <c r="N1069" s="13">
        <f t="shared" si="199"/>
        <v>0.66645538940712923</v>
      </c>
      <c r="O1069" s="13">
        <f t="shared" si="200"/>
        <v>0.66645538940712923</v>
      </c>
      <c r="Q1069">
        <v>18.17792463245042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22.999936665345569</v>
      </c>
      <c r="G1070" s="13">
        <f t="shared" si="194"/>
        <v>0</v>
      </c>
      <c r="H1070" s="13">
        <f t="shared" si="195"/>
        <v>22.999936665345569</v>
      </c>
      <c r="I1070" s="16">
        <f t="shared" si="202"/>
        <v>60.950657926193301</v>
      </c>
      <c r="J1070" s="13">
        <f t="shared" si="196"/>
        <v>55.292624782053679</v>
      </c>
      <c r="K1070" s="13">
        <f t="shared" si="197"/>
        <v>5.6580331441396226</v>
      </c>
      <c r="L1070" s="13">
        <f t="shared" si="198"/>
        <v>0</v>
      </c>
      <c r="M1070" s="13">
        <f t="shared" si="203"/>
        <v>12.048138234787984</v>
      </c>
      <c r="N1070" s="13">
        <f t="shared" si="199"/>
        <v>0.63152208369576202</v>
      </c>
      <c r="O1070" s="13">
        <f t="shared" si="200"/>
        <v>0.63152208369576202</v>
      </c>
      <c r="Q1070">
        <v>19.162523168439769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5.519205218585669</v>
      </c>
      <c r="G1071" s="13">
        <f t="shared" si="194"/>
        <v>0</v>
      </c>
      <c r="H1071" s="13">
        <f t="shared" si="195"/>
        <v>5.519205218585669</v>
      </c>
      <c r="I1071" s="16">
        <f t="shared" si="202"/>
        <v>11.177238362725291</v>
      </c>
      <c r="J1071" s="13">
        <f t="shared" si="196"/>
        <v>11.137807577398386</v>
      </c>
      <c r="K1071" s="13">
        <f t="shared" si="197"/>
        <v>3.9430785326905138E-2</v>
      </c>
      <c r="L1071" s="13">
        <f t="shared" si="198"/>
        <v>0</v>
      </c>
      <c r="M1071" s="13">
        <f t="shared" si="203"/>
        <v>11.416616151092223</v>
      </c>
      <c r="N1071" s="13">
        <f t="shared" si="199"/>
        <v>0.59841986205591746</v>
      </c>
      <c r="O1071" s="13">
        <f t="shared" si="200"/>
        <v>0.59841986205591746</v>
      </c>
      <c r="Q1071">
        <v>19.301969441775231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5.4510805985310986</v>
      </c>
      <c r="G1072" s="13">
        <f t="shared" si="194"/>
        <v>0</v>
      </c>
      <c r="H1072" s="13">
        <f t="shared" si="195"/>
        <v>5.4510805985310986</v>
      </c>
      <c r="I1072" s="16">
        <f t="shared" si="202"/>
        <v>5.4905113838580037</v>
      </c>
      <c r="J1072" s="13">
        <f t="shared" si="196"/>
        <v>5.4884108658424466</v>
      </c>
      <c r="K1072" s="13">
        <f t="shared" si="197"/>
        <v>2.1005180155571068E-3</v>
      </c>
      <c r="L1072" s="13">
        <f t="shared" si="198"/>
        <v>0</v>
      </c>
      <c r="M1072" s="13">
        <f t="shared" si="203"/>
        <v>10.818196289036305</v>
      </c>
      <c r="N1072" s="13">
        <f t="shared" si="199"/>
        <v>0.56705274534079841</v>
      </c>
      <c r="O1072" s="13">
        <f t="shared" si="200"/>
        <v>0.56705274534079841</v>
      </c>
      <c r="Q1072">
        <v>25.012070256161952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1.6181695158782861</v>
      </c>
      <c r="G1073" s="13">
        <f t="shared" si="194"/>
        <v>0</v>
      </c>
      <c r="H1073" s="13">
        <f t="shared" si="195"/>
        <v>1.6181695158782861</v>
      </c>
      <c r="I1073" s="16">
        <f t="shared" si="202"/>
        <v>1.6202700338938432</v>
      </c>
      <c r="J1073" s="13">
        <f t="shared" si="196"/>
        <v>1.6202161666845274</v>
      </c>
      <c r="K1073" s="13">
        <f t="shared" si="197"/>
        <v>5.3867209315772158E-5</v>
      </c>
      <c r="L1073" s="13">
        <f t="shared" si="198"/>
        <v>0</v>
      </c>
      <c r="M1073" s="13">
        <f t="shared" si="203"/>
        <v>10.251143543695505</v>
      </c>
      <c r="N1073" s="13">
        <f t="shared" si="199"/>
        <v>0.53732978530129438</v>
      </c>
      <c r="O1073" s="13">
        <f t="shared" si="200"/>
        <v>0.53732978530129438</v>
      </c>
      <c r="Q1073">
        <v>25.03115219354838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1.615485485148755</v>
      </c>
      <c r="G1074" s="13">
        <f t="shared" si="194"/>
        <v>0</v>
      </c>
      <c r="H1074" s="13">
        <f t="shared" si="195"/>
        <v>1.615485485148755</v>
      </c>
      <c r="I1074" s="16">
        <f t="shared" si="202"/>
        <v>1.6155393523580708</v>
      </c>
      <c r="J1074" s="13">
        <f t="shared" si="196"/>
        <v>1.6154730543306655</v>
      </c>
      <c r="K1074" s="13">
        <f t="shared" si="197"/>
        <v>6.6298027405320425E-5</v>
      </c>
      <c r="L1074" s="13">
        <f t="shared" si="198"/>
        <v>0</v>
      </c>
      <c r="M1074" s="13">
        <f t="shared" si="203"/>
        <v>9.7138137583942115</v>
      </c>
      <c r="N1074" s="13">
        <f t="shared" si="199"/>
        <v>0.50916480088358018</v>
      </c>
      <c r="O1074" s="13">
        <f t="shared" si="200"/>
        <v>0.50916480088358018</v>
      </c>
      <c r="Q1074">
        <v>23.483146502985981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20.917034585614079</v>
      </c>
      <c r="G1075" s="13">
        <f t="shared" si="194"/>
        <v>0</v>
      </c>
      <c r="H1075" s="13">
        <f t="shared" si="195"/>
        <v>20.917034585614079</v>
      </c>
      <c r="I1075" s="16">
        <f t="shared" si="202"/>
        <v>20.917100883641485</v>
      </c>
      <c r="J1075" s="13">
        <f t="shared" si="196"/>
        <v>20.745597672044838</v>
      </c>
      <c r="K1075" s="13">
        <f t="shared" si="197"/>
        <v>0.17150321159664728</v>
      </c>
      <c r="L1075" s="13">
        <f t="shared" si="198"/>
        <v>0</v>
      </c>
      <c r="M1075" s="13">
        <f t="shared" si="203"/>
        <v>9.2046489575106314</v>
      </c>
      <c r="N1075" s="13">
        <f t="shared" si="199"/>
        <v>0.48247612834908926</v>
      </c>
      <c r="O1075" s="13">
        <f t="shared" si="200"/>
        <v>0.48247612834908926</v>
      </c>
      <c r="Q1075">
        <v>22.149242042437219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14.457497327158331</v>
      </c>
      <c r="G1076" s="13">
        <f t="shared" si="194"/>
        <v>0</v>
      </c>
      <c r="H1076" s="13">
        <f t="shared" si="195"/>
        <v>14.457497327158331</v>
      </c>
      <c r="I1076" s="16">
        <f t="shared" si="202"/>
        <v>14.629000538754978</v>
      </c>
      <c r="J1076" s="13">
        <f t="shared" si="196"/>
        <v>14.49120341768579</v>
      </c>
      <c r="K1076" s="13">
        <f t="shared" si="197"/>
        <v>0.13779712106918751</v>
      </c>
      <c r="L1076" s="13">
        <f t="shared" si="198"/>
        <v>0</v>
      </c>
      <c r="M1076" s="13">
        <f t="shared" si="203"/>
        <v>8.7221728291615417</v>
      </c>
      <c r="N1076" s="13">
        <f t="shared" si="199"/>
        <v>0.45718638449234117</v>
      </c>
      <c r="O1076" s="13">
        <f t="shared" si="200"/>
        <v>0.45718638449234117</v>
      </c>
      <c r="Q1076">
        <v>16.093312592408591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138.76135281639171</v>
      </c>
      <c r="G1077" s="13">
        <f t="shared" si="194"/>
        <v>1.6325993406239332</v>
      </c>
      <c r="H1077" s="13">
        <f t="shared" si="195"/>
        <v>137.12875347576778</v>
      </c>
      <c r="I1077" s="16">
        <f t="shared" si="202"/>
        <v>137.26655059683696</v>
      </c>
      <c r="J1077" s="13">
        <f t="shared" si="196"/>
        <v>73.174671830390622</v>
      </c>
      <c r="K1077" s="13">
        <f t="shared" si="197"/>
        <v>64.091878766446342</v>
      </c>
      <c r="L1077" s="13">
        <f t="shared" si="198"/>
        <v>1.9574767956859573</v>
      </c>
      <c r="M1077" s="13">
        <f t="shared" si="203"/>
        <v>10.222463240355157</v>
      </c>
      <c r="N1077" s="13">
        <f t="shared" si="199"/>
        <v>0.53582646216758179</v>
      </c>
      <c r="O1077" s="13">
        <f t="shared" si="200"/>
        <v>2.1684258027915151</v>
      </c>
      <c r="Q1077">
        <v>13.18639228055719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102.83954057413921</v>
      </c>
      <c r="G1078" s="13">
        <f t="shared" si="194"/>
        <v>0.91416309577888311</v>
      </c>
      <c r="H1078" s="13">
        <f t="shared" si="195"/>
        <v>101.92537747836032</v>
      </c>
      <c r="I1078" s="16">
        <f t="shared" si="202"/>
        <v>164.05977944912073</v>
      </c>
      <c r="J1078" s="13">
        <f t="shared" si="196"/>
        <v>66.801258687688687</v>
      </c>
      <c r="K1078" s="13">
        <f t="shared" si="197"/>
        <v>97.258520761432038</v>
      </c>
      <c r="L1078" s="13">
        <f t="shared" si="198"/>
        <v>3.3100837139911157</v>
      </c>
      <c r="M1078" s="13">
        <f t="shared" si="203"/>
        <v>12.996720492178691</v>
      </c>
      <c r="N1078" s="13">
        <f t="shared" si="199"/>
        <v>0.68124351219120372</v>
      </c>
      <c r="O1078" s="13">
        <f t="shared" si="200"/>
        <v>1.5954066079700868</v>
      </c>
      <c r="Q1078">
        <v>10.71576472258065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45.281871810897783</v>
      </c>
      <c r="G1079" s="13">
        <f t="shared" si="194"/>
        <v>0</v>
      </c>
      <c r="H1079" s="13">
        <f t="shared" si="195"/>
        <v>45.281871810897783</v>
      </c>
      <c r="I1079" s="16">
        <f t="shared" si="202"/>
        <v>139.23030885833873</v>
      </c>
      <c r="J1079" s="13">
        <f t="shared" si="196"/>
        <v>69.19799084373507</v>
      </c>
      <c r="K1079" s="13">
        <f t="shared" si="197"/>
        <v>70.032318014603661</v>
      </c>
      <c r="L1079" s="13">
        <f t="shared" si="198"/>
        <v>2.1997406711197098</v>
      </c>
      <c r="M1079" s="13">
        <f t="shared" si="203"/>
        <v>14.515217651107196</v>
      </c>
      <c r="N1079" s="13">
        <f t="shared" si="199"/>
        <v>0.76083792513740445</v>
      </c>
      <c r="O1079" s="13">
        <f t="shared" si="200"/>
        <v>0.76083792513740445</v>
      </c>
      <c r="Q1079">
        <v>11.997067316189939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134.2856060522667</v>
      </c>
      <c r="G1080" s="13">
        <f t="shared" si="194"/>
        <v>1.543084405341433</v>
      </c>
      <c r="H1080" s="13">
        <f t="shared" si="195"/>
        <v>132.74252164692527</v>
      </c>
      <c r="I1080" s="16">
        <f t="shared" si="202"/>
        <v>200.5750989904092</v>
      </c>
      <c r="J1080" s="13">
        <f t="shared" si="196"/>
        <v>76.991549024843522</v>
      </c>
      <c r="K1080" s="13">
        <f t="shared" si="197"/>
        <v>123.58354996556568</v>
      </c>
      <c r="L1080" s="13">
        <f t="shared" si="198"/>
        <v>4.3836749636412859</v>
      </c>
      <c r="M1080" s="13">
        <f t="shared" si="203"/>
        <v>18.138054689611078</v>
      </c>
      <c r="N1080" s="13">
        <f t="shared" si="199"/>
        <v>0.95073461712920382</v>
      </c>
      <c r="O1080" s="13">
        <f t="shared" si="200"/>
        <v>2.4938190224706367</v>
      </c>
      <c r="Q1080">
        <v>12.65158360389619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76.743818044973935</v>
      </c>
      <c r="G1081" s="13">
        <f t="shared" si="194"/>
        <v>0.39224864519557773</v>
      </c>
      <c r="H1081" s="13">
        <f t="shared" si="195"/>
        <v>76.351569399778356</v>
      </c>
      <c r="I1081" s="16">
        <f t="shared" si="202"/>
        <v>195.55144440170275</v>
      </c>
      <c r="J1081" s="13">
        <f t="shared" si="196"/>
        <v>84.853338646884708</v>
      </c>
      <c r="K1081" s="13">
        <f t="shared" si="197"/>
        <v>110.69810575481804</v>
      </c>
      <c r="L1081" s="13">
        <f t="shared" si="198"/>
        <v>3.8581788646534112</v>
      </c>
      <c r="M1081" s="13">
        <f t="shared" si="203"/>
        <v>21.045498937135285</v>
      </c>
      <c r="N1081" s="13">
        <f t="shared" si="199"/>
        <v>1.103132872664164</v>
      </c>
      <c r="O1081" s="13">
        <f t="shared" si="200"/>
        <v>1.4953815178597418</v>
      </c>
      <c r="Q1081">
        <v>14.42156050042483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15.30005988007874</v>
      </c>
      <c r="G1082" s="13">
        <f t="shared" si="194"/>
        <v>0</v>
      </c>
      <c r="H1082" s="13">
        <f t="shared" si="195"/>
        <v>15.30005988007874</v>
      </c>
      <c r="I1082" s="16">
        <f t="shared" si="202"/>
        <v>122.13998677024337</v>
      </c>
      <c r="J1082" s="13">
        <f t="shared" si="196"/>
        <v>89.457760836450817</v>
      </c>
      <c r="K1082" s="13">
        <f t="shared" si="197"/>
        <v>32.682225933792552</v>
      </c>
      <c r="L1082" s="13">
        <f t="shared" si="198"/>
        <v>0.67652367027055293</v>
      </c>
      <c r="M1082" s="13">
        <f t="shared" si="203"/>
        <v>20.618889734741671</v>
      </c>
      <c r="N1082" s="13">
        <f t="shared" si="199"/>
        <v>1.0807714814542346</v>
      </c>
      <c r="O1082" s="13">
        <f t="shared" si="200"/>
        <v>1.0807714814542346</v>
      </c>
      <c r="Q1082">
        <v>19.16043004136921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5.3134754795774137</v>
      </c>
      <c r="G1083" s="13">
        <f t="shared" si="194"/>
        <v>0</v>
      </c>
      <c r="H1083" s="13">
        <f t="shared" si="195"/>
        <v>5.3134754795774137</v>
      </c>
      <c r="I1083" s="16">
        <f t="shared" si="202"/>
        <v>37.319177743099409</v>
      </c>
      <c r="J1083" s="13">
        <f t="shared" si="196"/>
        <v>36.059272157704832</v>
      </c>
      <c r="K1083" s="13">
        <f t="shared" si="197"/>
        <v>1.2599055853945771</v>
      </c>
      <c r="L1083" s="13">
        <f t="shared" si="198"/>
        <v>0</v>
      </c>
      <c r="M1083" s="13">
        <f t="shared" si="203"/>
        <v>19.538118253287436</v>
      </c>
      <c r="N1083" s="13">
        <f t="shared" si="199"/>
        <v>1.0241211472145275</v>
      </c>
      <c r="O1083" s="13">
        <f t="shared" si="200"/>
        <v>1.0241211472145275</v>
      </c>
      <c r="Q1083">
        <v>20.052195009481078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7.2713900169449088</v>
      </c>
      <c r="G1084" s="13">
        <f t="shared" si="194"/>
        <v>0</v>
      </c>
      <c r="H1084" s="13">
        <f t="shared" si="195"/>
        <v>7.2713900169449088</v>
      </c>
      <c r="I1084" s="16">
        <f t="shared" si="202"/>
        <v>8.5312956023394868</v>
      </c>
      <c r="J1084" s="13">
        <f t="shared" si="196"/>
        <v>8.5238510928325297</v>
      </c>
      <c r="K1084" s="13">
        <f t="shared" si="197"/>
        <v>7.4445095069570755E-3</v>
      </c>
      <c r="L1084" s="13">
        <f t="shared" si="198"/>
        <v>0</v>
      </c>
      <c r="M1084" s="13">
        <f t="shared" si="203"/>
        <v>18.51399710607291</v>
      </c>
      <c r="N1084" s="13">
        <f t="shared" si="199"/>
        <v>0.97044022919697348</v>
      </c>
      <c r="O1084" s="13">
        <f t="shared" si="200"/>
        <v>0.97044022919697348</v>
      </c>
      <c r="Q1084">
        <v>25.415896012803032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8.5520220853498502E-2</v>
      </c>
      <c r="G1085" s="13">
        <f t="shared" si="194"/>
        <v>0</v>
      </c>
      <c r="H1085" s="13">
        <f t="shared" si="195"/>
        <v>8.5520220853498502E-2</v>
      </c>
      <c r="I1085" s="16">
        <f t="shared" si="202"/>
        <v>9.2964730360455577E-2</v>
      </c>
      <c r="J1085" s="13">
        <f t="shared" si="196"/>
        <v>9.2964720566441131E-2</v>
      </c>
      <c r="K1085" s="13">
        <f t="shared" si="197"/>
        <v>9.7940144466734935E-9</v>
      </c>
      <c r="L1085" s="13">
        <f t="shared" si="198"/>
        <v>0</v>
      </c>
      <c r="M1085" s="13">
        <f t="shared" si="203"/>
        <v>17.543556876875936</v>
      </c>
      <c r="N1085" s="13">
        <f t="shared" si="199"/>
        <v>0.91957308078767819</v>
      </c>
      <c r="O1085" s="13">
        <f t="shared" si="200"/>
        <v>0.91957308078767819</v>
      </c>
      <c r="Q1085">
        <v>25.305688193548381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11.655151084691781</v>
      </c>
      <c r="G1086" s="13">
        <f t="shared" si="194"/>
        <v>0</v>
      </c>
      <c r="H1086" s="13">
        <f t="shared" si="195"/>
        <v>11.655151084691781</v>
      </c>
      <c r="I1086" s="16">
        <f t="shared" si="202"/>
        <v>11.655151094485795</v>
      </c>
      <c r="J1086" s="13">
        <f t="shared" si="196"/>
        <v>11.623582076247439</v>
      </c>
      <c r="K1086" s="13">
        <f t="shared" si="197"/>
        <v>3.1569018238355895E-2</v>
      </c>
      <c r="L1086" s="13">
        <f t="shared" si="198"/>
        <v>0</v>
      </c>
      <c r="M1086" s="13">
        <f t="shared" si="203"/>
        <v>16.623983796088257</v>
      </c>
      <c r="N1086" s="13">
        <f t="shared" si="199"/>
        <v>0.87137221383441277</v>
      </c>
      <c r="O1086" s="13">
        <f t="shared" si="200"/>
        <v>0.87137221383441277</v>
      </c>
      <c r="Q1086">
        <v>21.768686023749801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10.647620357285779</v>
      </c>
      <c r="G1087" s="13">
        <f t="shared" si="194"/>
        <v>0</v>
      </c>
      <c r="H1087" s="13">
        <f t="shared" si="195"/>
        <v>10.647620357285779</v>
      </c>
      <c r="I1087" s="16">
        <f t="shared" si="202"/>
        <v>10.679189375524135</v>
      </c>
      <c r="J1087" s="13">
        <f t="shared" si="196"/>
        <v>10.63787837966764</v>
      </c>
      <c r="K1087" s="13">
        <f t="shared" si="197"/>
        <v>4.1310995856495225E-2</v>
      </c>
      <c r="L1087" s="13">
        <f t="shared" si="198"/>
        <v>0</v>
      </c>
      <c r="M1087" s="13">
        <f t="shared" si="203"/>
        <v>15.752611582253845</v>
      </c>
      <c r="N1087" s="13">
        <f t="shared" si="199"/>
        <v>0.82569787100803493</v>
      </c>
      <c r="O1087" s="13">
        <f t="shared" si="200"/>
        <v>0.82569787100803493</v>
      </c>
      <c r="Q1087">
        <v>18.00283183320618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39.675690933415453</v>
      </c>
      <c r="G1088" s="13">
        <f t="shared" si="194"/>
        <v>0</v>
      </c>
      <c r="H1088" s="13">
        <f t="shared" si="195"/>
        <v>39.675690933415453</v>
      </c>
      <c r="I1088" s="16">
        <f t="shared" si="202"/>
        <v>39.717001929271945</v>
      </c>
      <c r="J1088" s="13">
        <f t="shared" si="196"/>
        <v>37.299795550594659</v>
      </c>
      <c r="K1088" s="13">
        <f t="shared" si="197"/>
        <v>2.4172063786772853</v>
      </c>
      <c r="L1088" s="13">
        <f t="shared" si="198"/>
        <v>0</v>
      </c>
      <c r="M1088" s="13">
        <f t="shared" si="203"/>
        <v>14.92691371124581</v>
      </c>
      <c r="N1088" s="13">
        <f t="shared" si="199"/>
        <v>0.78241762057925779</v>
      </c>
      <c r="O1088" s="13">
        <f t="shared" si="200"/>
        <v>0.78241762057925779</v>
      </c>
      <c r="Q1088">
        <v>16.458556490446259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18.066885249234961</v>
      </c>
      <c r="G1089" s="13">
        <f t="shared" si="194"/>
        <v>0</v>
      </c>
      <c r="H1089" s="13">
        <f t="shared" si="195"/>
        <v>18.066885249234961</v>
      </c>
      <c r="I1089" s="16">
        <f t="shared" si="202"/>
        <v>20.484091627912246</v>
      </c>
      <c r="J1089" s="13">
        <f t="shared" si="196"/>
        <v>19.658964666279765</v>
      </c>
      <c r="K1089" s="13">
        <f t="shared" si="197"/>
        <v>0.82512696163248123</v>
      </c>
      <c r="L1089" s="13">
        <f t="shared" si="198"/>
        <v>0</v>
      </c>
      <c r="M1089" s="13">
        <f t="shared" si="203"/>
        <v>14.144496090666552</v>
      </c>
      <c r="N1089" s="13">
        <f t="shared" si="199"/>
        <v>0.74140597243583084</v>
      </c>
      <c r="O1089" s="13">
        <f t="shared" si="200"/>
        <v>0.74140597243583084</v>
      </c>
      <c r="Q1089">
        <v>10.05357922258065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38.45200302870807</v>
      </c>
      <c r="G1090" s="13">
        <f t="shared" si="194"/>
        <v>0</v>
      </c>
      <c r="H1090" s="13">
        <f t="shared" si="195"/>
        <v>38.45200302870807</v>
      </c>
      <c r="I1090" s="16">
        <f t="shared" si="202"/>
        <v>39.277129990340555</v>
      </c>
      <c r="J1090" s="13">
        <f t="shared" si="196"/>
        <v>35.194635439271025</v>
      </c>
      <c r="K1090" s="13">
        <f t="shared" si="197"/>
        <v>4.0824945510695301</v>
      </c>
      <c r="L1090" s="13">
        <f t="shared" si="198"/>
        <v>0</v>
      </c>
      <c r="M1090" s="13">
        <f t="shared" si="203"/>
        <v>13.403090118230722</v>
      </c>
      <c r="N1090" s="13">
        <f t="shared" si="199"/>
        <v>0.70254401422678336</v>
      </c>
      <c r="O1090" s="13">
        <f t="shared" si="200"/>
        <v>0.70254401422678336</v>
      </c>
      <c r="Q1090">
        <v>11.9108120208444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187.40742663612531</v>
      </c>
      <c r="G1091" s="13">
        <f t="shared" si="194"/>
        <v>2.6055208170186051</v>
      </c>
      <c r="H1091" s="13">
        <f t="shared" si="195"/>
        <v>184.80190581910671</v>
      </c>
      <c r="I1091" s="16">
        <f t="shared" si="202"/>
        <v>188.88440037017625</v>
      </c>
      <c r="J1091" s="13">
        <f t="shared" si="196"/>
        <v>72.658568266329709</v>
      </c>
      <c r="K1091" s="13">
        <f t="shared" si="197"/>
        <v>116.22583210384654</v>
      </c>
      <c r="L1091" s="13">
        <f t="shared" si="198"/>
        <v>4.0836114213567409</v>
      </c>
      <c r="M1091" s="13">
        <f t="shared" si="203"/>
        <v>16.78415752536068</v>
      </c>
      <c r="N1091" s="13">
        <f t="shared" si="199"/>
        <v>0.87976797136078055</v>
      </c>
      <c r="O1091" s="13">
        <f t="shared" si="200"/>
        <v>3.4852887883793855</v>
      </c>
      <c r="Q1091">
        <v>11.805616438014409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55.37639828026667</v>
      </c>
      <c r="G1092" s="13">
        <f t="shared" si="194"/>
        <v>0</v>
      </c>
      <c r="H1092" s="13">
        <f t="shared" si="195"/>
        <v>55.37639828026667</v>
      </c>
      <c r="I1092" s="16">
        <f t="shared" si="202"/>
        <v>167.51861896275648</v>
      </c>
      <c r="J1092" s="13">
        <f t="shared" si="196"/>
        <v>77.791432873726791</v>
      </c>
      <c r="K1092" s="13">
        <f t="shared" si="197"/>
        <v>89.727186089029686</v>
      </c>
      <c r="L1092" s="13">
        <f t="shared" si="198"/>
        <v>3.0029397051552786</v>
      </c>
      <c r="M1092" s="13">
        <f t="shared" si="203"/>
        <v>18.907329259155176</v>
      </c>
      <c r="N1092" s="13">
        <f t="shared" si="199"/>
        <v>0.99105735161525932</v>
      </c>
      <c r="O1092" s="13">
        <f t="shared" si="200"/>
        <v>0.99105735161525932</v>
      </c>
      <c r="Q1092">
        <v>13.41151298419727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39.662903082229882</v>
      </c>
      <c r="G1093" s="13">
        <f t="shared" si="194"/>
        <v>0</v>
      </c>
      <c r="H1093" s="13">
        <f t="shared" si="195"/>
        <v>39.662903082229882</v>
      </c>
      <c r="I1093" s="16">
        <f t="shared" si="202"/>
        <v>126.38714946610429</v>
      </c>
      <c r="J1093" s="13">
        <f t="shared" si="196"/>
        <v>79.008718557338881</v>
      </c>
      <c r="K1093" s="13">
        <f t="shared" si="197"/>
        <v>47.378430908765409</v>
      </c>
      <c r="L1093" s="13">
        <f t="shared" si="198"/>
        <v>1.2758664836004119</v>
      </c>
      <c r="M1093" s="13">
        <f t="shared" si="203"/>
        <v>19.192138391140325</v>
      </c>
      <c r="N1093" s="13">
        <f t="shared" si="199"/>
        <v>1.0059860694786966</v>
      </c>
      <c r="O1093" s="13">
        <f t="shared" si="200"/>
        <v>1.0059860694786966</v>
      </c>
      <c r="Q1093">
        <v>15.457926747081499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2.5503638554733978</v>
      </c>
      <c r="G1094" s="13">
        <f t="shared" ref="G1094:G1157" si="205">IF((F1094-$J$2)&gt;0,$I$2*(F1094-$J$2),0)</f>
        <v>0</v>
      </c>
      <c r="H1094" s="13">
        <f t="shared" ref="H1094:H1157" si="206">F1094-G1094</f>
        <v>2.5503638554733978</v>
      </c>
      <c r="I1094" s="16">
        <f t="shared" si="202"/>
        <v>48.652928280638399</v>
      </c>
      <c r="J1094" s="13">
        <f t="shared" ref="J1094:J1157" si="207">I1094/SQRT(1+(I1094/($K$2*(300+(25*Q1094)+0.05*(Q1094)^3)))^2)</f>
        <v>46.087547680185175</v>
      </c>
      <c r="K1094" s="13">
        <f t="shared" ref="K1094:K1157" si="208">I1094-J1094</f>
        <v>2.5653806004532242</v>
      </c>
      <c r="L1094" s="13">
        <f t="shared" ref="L1094:L1157" si="209">IF(K1094&gt;$N$2,(K1094-$N$2)/$L$2,0)</f>
        <v>0</v>
      </c>
      <c r="M1094" s="13">
        <f t="shared" si="203"/>
        <v>18.186152321661631</v>
      </c>
      <c r="N1094" s="13">
        <f t="shared" ref="N1094:N1157" si="210">$M$2*M1094</f>
        <v>0.95325573003656505</v>
      </c>
      <c r="O1094" s="13">
        <f t="shared" ref="O1094:O1157" si="211">N1094+G1094</f>
        <v>0.95325573003656505</v>
      </c>
      <c r="Q1094">
        <v>20.43754921622455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2.0467583536092109</v>
      </c>
      <c r="G1095" s="13">
        <f t="shared" si="205"/>
        <v>0</v>
      </c>
      <c r="H1095" s="13">
        <f t="shared" si="206"/>
        <v>2.0467583536092109</v>
      </c>
      <c r="I1095" s="16">
        <f t="shared" ref="I1095:I1158" si="213">H1095+K1094-L1094</f>
        <v>4.6121389540624351</v>
      </c>
      <c r="J1095" s="13">
        <f t="shared" si="207"/>
        <v>4.6105356757180749</v>
      </c>
      <c r="K1095" s="13">
        <f t="shared" si="208"/>
        <v>1.6032783443602483E-3</v>
      </c>
      <c r="L1095" s="13">
        <f t="shared" si="209"/>
        <v>0</v>
      </c>
      <c r="M1095" s="13">
        <f t="shared" ref="M1095:M1158" si="214">L1095+M1094-N1094</f>
        <v>17.232896591625064</v>
      </c>
      <c r="N1095" s="13">
        <f t="shared" si="210"/>
        <v>0.90328933413405232</v>
      </c>
      <c r="O1095" s="13">
        <f t="shared" si="211"/>
        <v>0.90328933413405232</v>
      </c>
      <c r="Q1095">
        <v>23.205263853740551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5.4823375086941804</v>
      </c>
      <c r="G1096" s="13">
        <f t="shared" si="205"/>
        <v>0</v>
      </c>
      <c r="H1096" s="13">
        <f t="shared" si="206"/>
        <v>5.4823375086941804</v>
      </c>
      <c r="I1096" s="16">
        <f t="shared" si="213"/>
        <v>5.4839407870385406</v>
      </c>
      <c r="J1096" s="13">
        <f t="shared" si="207"/>
        <v>5.4817351209513836</v>
      </c>
      <c r="K1096" s="13">
        <f t="shared" si="208"/>
        <v>2.2056660871569989E-3</v>
      </c>
      <c r="L1096" s="13">
        <f t="shared" si="209"/>
        <v>0</v>
      </c>
      <c r="M1096" s="13">
        <f t="shared" si="214"/>
        <v>16.329607257491013</v>
      </c>
      <c r="N1096" s="13">
        <f t="shared" si="210"/>
        <v>0.85594200533055509</v>
      </c>
      <c r="O1096" s="13">
        <f t="shared" si="211"/>
        <v>0.85594200533055509</v>
      </c>
      <c r="Q1096">
        <v>24.635553193548379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11.65336006354547</v>
      </c>
      <c r="G1097" s="13">
        <f t="shared" si="205"/>
        <v>0</v>
      </c>
      <c r="H1097" s="13">
        <f t="shared" si="206"/>
        <v>11.65336006354547</v>
      </c>
      <c r="I1097" s="16">
        <f t="shared" si="213"/>
        <v>11.655565729632627</v>
      </c>
      <c r="J1097" s="13">
        <f t="shared" si="207"/>
        <v>11.634038585831274</v>
      </c>
      <c r="K1097" s="13">
        <f t="shared" si="208"/>
        <v>2.1527143801353787E-2</v>
      </c>
      <c r="L1097" s="13">
        <f t="shared" si="209"/>
        <v>0</v>
      </c>
      <c r="M1097" s="13">
        <f t="shared" si="214"/>
        <v>15.473665252160458</v>
      </c>
      <c r="N1097" s="13">
        <f t="shared" si="210"/>
        <v>0.81107646111159026</v>
      </c>
      <c r="O1097" s="13">
        <f t="shared" si="211"/>
        <v>0.81107646111159026</v>
      </c>
      <c r="Q1097">
        <v>24.502459862052959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7.4632708084990069</v>
      </c>
      <c r="G1098" s="13">
        <f t="shared" si="205"/>
        <v>0</v>
      </c>
      <c r="H1098" s="13">
        <f t="shared" si="206"/>
        <v>7.4632708084990069</v>
      </c>
      <c r="I1098" s="16">
        <f t="shared" si="213"/>
        <v>7.4847979523003607</v>
      </c>
      <c r="J1098" s="13">
        <f t="shared" si="207"/>
        <v>7.4791166893278529</v>
      </c>
      <c r="K1098" s="13">
        <f t="shared" si="208"/>
        <v>5.6812629725078168E-3</v>
      </c>
      <c r="L1098" s="13">
        <f t="shared" si="209"/>
        <v>0</v>
      </c>
      <c r="M1098" s="13">
        <f t="shared" si="214"/>
        <v>14.662588791048869</v>
      </c>
      <c r="N1098" s="13">
        <f t="shared" si="210"/>
        <v>0.76856261484123423</v>
      </c>
      <c r="O1098" s="13">
        <f t="shared" si="211"/>
        <v>0.76856261484123423</v>
      </c>
      <c r="Q1098">
        <v>24.538604297747469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1.057785610405007</v>
      </c>
      <c r="G1099" s="13">
        <f t="shared" si="205"/>
        <v>0</v>
      </c>
      <c r="H1099" s="13">
        <f t="shared" si="206"/>
        <v>1.057785610405007</v>
      </c>
      <c r="I1099" s="16">
        <f t="shared" si="213"/>
        <v>1.0634668733775148</v>
      </c>
      <c r="J1099" s="13">
        <f t="shared" si="207"/>
        <v>1.0634466871340336</v>
      </c>
      <c r="K1099" s="13">
        <f t="shared" si="208"/>
        <v>2.0186243481212784E-5</v>
      </c>
      <c r="L1099" s="13">
        <f t="shared" si="209"/>
        <v>0</v>
      </c>
      <c r="M1099" s="13">
        <f t="shared" si="214"/>
        <v>13.894026176207634</v>
      </c>
      <c r="N1099" s="13">
        <f t="shared" si="210"/>
        <v>0.72827719857884843</v>
      </c>
      <c r="O1099" s="13">
        <f t="shared" si="211"/>
        <v>0.72827719857884843</v>
      </c>
      <c r="Q1099">
        <v>23.019132667736919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100.6006366887312</v>
      </c>
      <c r="G1100" s="13">
        <f t="shared" si="205"/>
        <v>0.86938501807072299</v>
      </c>
      <c r="H1100" s="13">
        <f t="shared" si="206"/>
        <v>99.73125167066047</v>
      </c>
      <c r="I1100" s="16">
        <f t="shared" si="213"/>
        <v>99.731271856903945</v>
      </c>
      <c r="J1100" s="13">
        <f t="shared" si="207"/>
        <v>71.252939446240561</v>
      </c>
      <c r="K1100" s="13">
        <f t="shared" si="208"/>
        <v>28.478332410663384</v>
      </c>
      <c r="L1100" s="13">
        <f t="shared" si="209"/>
        <v>0.50507986043106323</v>
      </c>
      <c r="M1100" s="13">
        <f t="shared" si="214"/>
        <v>13.670828838059849</v>
      </c>
      <c r="N1100" s="13">
        <f t="shared" si="210"/>
        <v>0.71657795963291371</v>
      </c>
      <c r="O1100" s="13">
        <f t="shared" si="211"/>
        <v>1.5859629777036366</v>
      </c>
      <c r="Q1100">
        <v>15.54385491699192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141.54220450462779</v>
      </c>
      <c r="G1101" s="13">
        <f t="shared" si="205"/>
        <v>1.6882163743886549</v>
      </c>
      <c r="H1101" s="13">
        <f t="shared" si="206"/>
        <v>139.85398813023914</v>
      </c>
      <c r="I1101" s="16">
        <f t="shared" si="213"/>
        <v>167.82724068047145</v>
      </c>
      <c r="J1101" s="13">
        <f t="shared" si="207"/>
        <v>75.591268523878014</v>
      </c>
      <c r="K1101" s="13">
        <f t="shared" si="208"/>
        <v>92.235972156593434</v>
      </c>
      <c r="L1101" s="13">
        <f t="shared" si="209"/>
        <v>3.105253391058342</v>
      </c>
      <c r="M1101" s="13">
        <f t="shared" si="214"/>
        <v>16.059504269485277</v>
      </c>
      <c r="N1101" s="13">
        <f t="shared" si="210"/>
        <v>0.84178413309554789</v>
      </c>
      <c r="O1101" s="13">
        <f t="shared" si="211"/>
        <v>2.5300005074842029</v>
      </c>
      <c r="Q1101">
        <v>12.8755739973457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100.69348690065191</v>
      </c>
      <c r="G1102" s="13">
        <f t="shared" si="205"/>
        <v>0.87124202230913717</v>
      </c>
      <c r="H1102" s="13">
        <f t="shared" si="206"/>
        <v>99.822244878342772</v>
      </c>
      <c r="I1102" s="16">
        <f t="shared" si="213"/>
        <v>188.95296364387787</v>
      </c>
      <c r="J1102" s="13">
        <f t="shared" si="207"/>
        <v>67.314946134797879</v>
      </c>
      <c r="K1102" s="13">
        <f t="shared" si="208"/>
        <v>121.63801750907999</v>
      </c>
      <c r="L1102" s="13">
        <f t="shared" si="209"/>
        <v>4.3043319701351113</v>
      </c>
      <c r="M1102" s="13">
        <f t="shared" si="214"/>
        <v>19.522052106524843</v>
      </c>
      <c r="N1102" s="13">
        <f t="shared" si="210"/>
        <v>1.0232790149047255</v>
      </c>
      <c r="O1102" s="13">
        <f t="shared" si="211"/>
        <v>1.8945210372138628</v>
      </c>
      <c r="Q1102">
        <v>10.49022922258064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100.3121704869896</v>
      </c>
      <c r="G1103" s="13">
        <f t="shared" si="205"/>
        <v>0.863615694035891</v>
      </c>
      <c r="H1103" s="13">
        <f t="shared" si="206"/>
        <v>99.448554792953715</v>
      </c>
      <c r="I1103" s="16">
        <f t="shared" si="213"/>
        <v>216.78224033189858</v>
      </c>
      <c r="J1103" s="13">
        <f t="shared" si="207"/>
        <v>82.89840552372182</v>
      </c>
      <c r="K1103" s="13">
        <f t="shared" si="208"/>
        <v>133.88383480817674</v>
      </c>
      <c r="L1103" s="13">
        <f t="shared" si="209"/>
        <v>4.8037427094424983</v>
      </c>
      <c r="M1103" s="13">
        <f t="shared" si="214"/>
        <v>23.302515801062615</v>
      </c>
      <c r="N1103" s="13">
        <f t="shared" si="210"/>
        <v>1.2214379555796526</v>
      </c>
      <c r="O1103" s="13">
        <f t="shared" si="211"/>
        <v>2.0850536496155438</v>
      </c>
      <c r="Q1103">
        <v>13.71920826935515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42.616197579651711</v>
      </c>
      <c r="G1104" s="13">
        <f t="shared" si="205"/>
        <v>0</v>
      </c>
      <c r="H1104" s="13">
        <f t="shared" si="206"/>
        <v>42.616197579651711</v>
      </c>
      <c r="I1104" s="16">
        <f t="shared" si="213"/>
        <v>171.69628967838597</v>
      </c>
      <c r="J1104" s="13">
        <f t="shared" si="207"/>
        <v>78.577419425087484</v>
      </c>
      <c r="K1104" s="13">
        <f t="shared" si="208"/>
        <v>93.118870253298482</v>
      </c>
      <c r="L1104" s="13">
        <f t="shared" si="209"/>
        <v>3.1412598723277525</v>
      </c>
      <c r="M1104" s="13">
        <f t="shared" si="214"/>
        <v>25.222337717810714</v>
      </c>
      <c r="N1104" s="13">
        <f t="shared" si="210"/>
        <v>1.322068435871522</v>
      </c>
      <c r="O1104" s="13">
        <f t="shared" si="211"/>
        <v>1.322068435871522</v>
      </c>
      <c r="Q1104">
        <v>13.5004487461908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21.207569906911939</v>
      </c>
      <c r="G1105" s="13">
        <f t="shared" si="205"/>
        <v>0</v>
      </c>
      <c r="H1105" s="13">
        <f t="shared" si="206"/>
        <v>21.207569906911939</v>
      </c>
      <c r="I1105" s="16">
        <f t="shared" si="213"/>
        <v>111.18518028788267</v>
      </c>
      <c r="J1105" s="13">
        <f t="shared" si="207"/>
        <v>80.051794468045486</v>
      </c>
      <c r="K1105" s="13">
        <f t="shared" si="208"/>
        <v>31.133385819837187</v>
      </c>
      <c r="L1105" s="13">
        <f t="shared" si="209"/>
        <v>0.61335864277692531</v>
      </c>
      <c r="M1105" s="13">
        <f t="shared" si="214"/>
        <v>24.513627924716118</v>
      </c>
      <c r="N1105" s="13">
        <f t="shared" si="210"/>
        <v>1.2849202992425464</v>
      </c>
      <c r="O1105" s="13">
        <f t="shared" si="211"/>
        <v>1.2849202992425464</v>
      </c>
      <c r="Q1105">
        <v>17.318526973442822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4.2898085311886396</v>
      </c>
      <c r="G1106" s="13">
        <f t="shared" si="205"/>
        <v>0</v>
      </c>
      <c r="H1106" s="13">
        <f t="shared" si="206"/>
        <v>4.2898085311886396</v>
      </c>
      <c r="I1106" s="16">
        <f t="shared" si="213"/>
        <v>34.809835708248904</v>
      </c>
      <c r="J1106" s="13">
        <f t="shared" si="207"/>
        <v>33.88867302531812</v>
      </c>
      <c r="K1106" s="13">
        <f t="shared" si="208"/>
        <v>0.92116268293078463</v>
      </c>
      <c r="L1106" s="13">
        <f t="shared" si="209"/>
        <v>0</v>
      </c>
      <c r="M1106" s="13">
        <f t="shared" si="214"/>
        <v>23.228707625473572</v>
      </c>
      <c r="N1106" s="13">
        <f t="shared" si="210"/>
        <v>1.2175691841617426</v>
      </c>
      <c r="O1106" s="13">
        <f t="shared" si="211"/>
        <v>1.2175691841617426</v>
      </c>
      <c r="Q1106">
        <v>20.868986809781319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1.132256348178474</v>
      </c>
      <c r="G1107" s="13">
        <f t="shared" si="205"/>
        <v>0</v>
      </c>
      <c r="H1107" s="13">
        <f t="shared" si="206"/>
        <v>1.132256348178474</v>
      </c>
      <c r="I1107" s="16">
        <f t="shared" si="213"/>
        <v>2.0534190311092586</v>
      </c>
      <c r="J1107" s="13">
        <f t="shared" si="207"/>
        <v>2.0532259496981862</v>
      </c>
      <c r="K1107" s="13">
        <f t="shared" si="208"/>
        <v>1.930814110724377E-4</v>
      </c>
      <c r="L1107" s="13">
        <f t="shared" si="209"/>
        <v>0</v>
      </c>
      <c r="M1107" s="13">
        <f t="shared" si="214"/>
        <v>22.011138441311829</v>
      </c>
      <c r="N1107" s="13">
        <f t="shared" si="210"/>
        <v>1.1537483835333622</v>
      </c>
      <c r="O1107" s="13">
        <f t="shared" si="211"/>
        <v>1.1537483835333622</v>
      </c>
      <c r="Q1107">
        <v>21.005171064998351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0.43333333299999999</v>
      </c>
      <c r="G1108" s="13">
        <f t="shared" si="205"/>
        <v>0</v>
      </c>
      <c r="H1108" s="13">
        <f t="shared" si="206"/>
        <v>0.43333333299999999</v>
      </c>
      <c r="I1108" s="16">
        <f t="shared" si="213"/>
        <v>0.43352641441107242</v>
      </c>
      <c r="J1108" s="13">
        <f t="shared" si="207"/>
        <v>0.43352477304833115</v>
      </c>
      <c r="K1108" s="13">
        <f t="shared" si="208"/>
        <v>1.6413627412781295E-6</v>
      </c>
      <c r="L1108" s="13">
        <f t="shared" si="209"/>
        <v>0</v>
      </c>
      <c r="M1108" s="13">
        <f t="shared" si="214"/>
        <v>20.857390057778467</v>
      </c>
      <c r="N1108" s="13">
        <f t="shared" si="210"/>
        <v>1.0932728503820424</v>
      </c>
      <c r="O1108" s="13">
        <f t="shared" si="211"/>
        <v>1.0932728503820424</v>
      </c>
      <c r="Q1108">
        <v>21.724921763481468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0.27449743047727282</v>
      </c>
      <c r="G1109" s="13">
        <f t="shared" si="205"/>
        <v>0</v>
      </c>
      <c r="H1109" s="13">
        <f t="shared" si="206"/>
        <v>0.27449743047727282</v>
      </c>
      <c r="I1109" s="16">
        <f t="shared" si="213"/>
        <v>0.2744990718400141</v>
      </c>
      <c r="J1109" s="13">
        <f t="shared" si="207"/>
        <v>0.27449876915245397</v>
      </c>
      <c r="K1109" s="13">
        <f t="shared" si="208"/>
        <v>3.0268756012752362E-7</v>
      </c>
      <c r="L1109" s="13">
        <f t="shared" si="209"/>
        <v>0</v>
      </c>
      <c r="M1109" s="13">
        <f t="shared" si="214"/>
        <v>19.764117207396424</v>
      </c>
      <c r="N1109" s="13">
        <f t="shared" si="210"/>
        <v>1.0359672372601969</v>
      </c>
      <c r="O1109" s="13">
        <f t="shared" si="211"/>
        <v>1.0359672372601969</v>
      </c>
      <c r="Q1109">
        <v>23.995561193548379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4.7805843142824216</v>
      </c>
      <c r="G1110" s="13">
        <f t="shared" si="205"/>
        <v>0</v>
      </c>
      <c r="H1110" s="13">
        <f t="shared" si="206"/>
        <v>4.7805843142824216</v>
      </c>
      <c r="I1110" s="16">
        <f t="shared" si="213"/>
        <v>4.7805846169699819</v>
      </c>
      <c r="J1110" s="13">
        <f t="shared" si="207"/>
        <v>4.7790159130453569</v>
      </c>
      <c r="K1110" s="13">
        <f t="shared" si="208"/>
        <v>1.5687039246250478E-3</v>
      </c>
      <c r="L1110" s="13">
        <f t="shared" si="209"/>
        <v>0</v>
      </c>
      <c r="M1110" s="13">
        <f t="shared" si="214"/>
        <v>18.728149970136226</v>
      </c>
      <c r="N1110" s="13">
        <f t="shared" si="210"/>
        <v>0.98166538783203794</v>
      </c>
      <c r="O1110" s="13">
        <f t="shared" si="211"/>
        <v>0.98166538783203794</v>
      </c>
      <c r="Q1110">
        <v>24.128164406618041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16.745302451156778</v>
      </c>
      <c r="G1111" s="13">
        <f t="shared" si="205"/>
        <v>0</v>
      </c>
      <c r="H1111" s="13">
        <f t="shared" si="206"/>
        <v>16.745302451156778</v>
      </c>
      <c r="I1111" s="16">
        <f t="shared" si="213"/>
        <v>16.746871155081404</v>
      </c>
      <c r="J1111" s="13">
        <f t="shared" si="207"/>
        <v>16.594614783230359</v>
      </c>
      <c r="K1111" s="13">
        <f t="shared" si="208"/>
        <v>0.15225637185104546</v>
      </c>
      <c r="L1111" s="13">
        <f t="shared" si="209"/>
        <v>0</v>
      </c>
      <c r="M1111" s="13">
        <f t="shared" si="214"/>
        <v>17.746484582304188</v>
      </c>
      <c r="N1111" s="13">
        <f t="shared" si="210"/>
        <v>0.93020985510701804</v>
      </c>
      <c r="O1111" s="13">
        <f t="shared" si="211"/>
        <v>0.93020985510701804</v>
      </c>
      <c r="Q1111">
        <v>18.26746974499709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48.072611368056613</v>
      </c>
      <c r="G1112" s="13">
        <f t="shared" si="205"/>
        <v>0</v>
      </c>
      <c r="H1112" s="13">
        <f t="shared" si="206"/>
        <v>48.072611368056613</v>
      </c>
      <c r="I1112" s="16">
        <f t="shared" si="213"/>
        <v>48.224867739907658</v>
      </c>
      <c r="J1112" s="13">
        <f t="shared" si="207"/>
        <v>42.93363473207706</v>
      </c>
      <c r="K1112" s="13">
        <f t="shared" si="208"/>
        <v>5.2912330078305985</v>
      </c>
      <c r="L1112" s="13">
        <f t="shared" si="209"/>
        <v>0</v>
      </c>
      <c r="M1112" s="13">
        <f t="shared" si="214"/>
        <v>16.816274727197168</v>
      </c>
      <c r="N1112" s="13">
        <f t="shared" si="210"/>
        <v>0.88145144492582417</v>
      </c>
      <c r="O1112" s="13">
        <f t="shared" si="211"/>
        <v>0.88145144492582417</v>
      </c>
      <c r="Q1112">
        <v>14.43565735036475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101.5310408325138</v>
      </c>
      <c r="G1113" s="13">
        <f t="shared" si="205"/>
        <v>0.88799310094637496</v>
      </c>
      <c r="H1113" s="13">
        <f t="shared" si="206"/>
        <v>100.64304773156742</v>
      </c>
      <c r="I1113" s="16">
        <f t="shared" si="213"/>
        <v>105.93428073939802</v>
      </c>
      <c r="J1113" s="13">
        <f t="shared" si="207"/>
        <v>67.579776717544945</v>
      </c>
      <c r="K1113" s="13">
        <f t="shared" si="208"/>
        <v>38.354504021853074</v>
      </c>
      <c r="L1113" s="13">
        <f t="shared" si="209"/>
        <v>0.9078513574576178</v>
      </c>
      <c r="M1113" s="13">
        <f t="shared" si="214"/>
        <v>16.842674639728962</v>
      </c>
      <c r="N1113" s="13">
        <f t="shared" si="210"/>
        <v>0.88283523779461148</v>
      </c>
      <c r="O1113" s="13">
        <f t="shared" si="211"/>
        <v>1.7708283387409864</v>
      </c>
      <c r="Q1113">
        <v>13.398205420729431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99.987591850220156</v>
      </c>
      <c r="G1114" s="13">
        <f t="shared" si="205"/>
        <v>0.85712412130050208</v>
      </c>
      <c r="H1114" s="13">
        <f t="shared" si="206"/>
        <v>99.130467728919655</v>
      </c>
      <c r="I1114" s="16">
        <f t="shared" si="213"/>
        <v>136.57712039331511</v>
      </c>
      <c r="J1114" s="13">
        <f t="shared" si="207"/>
        <v>69.21539979385571</v>
      </c>
      <c r="K1114" s="13">
        <f t="shared" si="208"/>
        <v>67.361720599459403</v>
      </c>
      <c r="L1114" s="13">
        <f t="shared" si="209"/>
        <v>2.0908279708144417</v>
      </c>
      <c r="M1114" s="13">
        <f t="shared" si="214"/>
        <v>18.050667372748791</v>
      </c>
      <c r="N1114" s="13">
        <f t="shared" si="210"/>
        <v>0.94615407369933957</v>
      </c>
      <c r="O1114" s="13">
        <f t="shared" si="211"/>
        <v>1.8032781949998418</v>
      </c>
      <c r="Q1114">
        <v>12.09740222258065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1.0070039327800451</v>
      </c>
      <c r="G1115" s="13">
        <f t="shared" si="205"/>
        <v>0</v>
      </c>
      <c r="H1115" s="13">
        <f t="shared" si="206"/>
        <v>1.0070039327800451</v>
      </c>
      <c r="I1115" s="16">
        <f t="shared" si="213"/>
        <v>66.27789656142501</v>
      </c>
      <c r="J1115" s="13">
        <f t="shared" si="207"/>
        <v>53.727612120324572</v>
      </c>
      <c r="K1115" s="13">
        <f t="shared" si="208"/>
        <v>12.550284441100438</v>
      </c>
      <c r="L1115" s="13">
        <f t="shared" si="209"/>
        <v>0</v>
      </c>
      <c r="M1115" s="13">
        <f t="shared" si="214"/>
        <v>17.104513299049451</v>
      </c>
      <c r="N1115" s="13">
        <f t="shared" si="210"/>
        <v>0.8965599222648416</v>
      </c>
      <c r="O1115" s="13">
        <f t="shared" si="211"/>
        <v>0.8965599222648416</v>
      </c>
      <c r="Q1115">
        <v>14.044804451298219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45.096403966949502</v>
      </c>
      <c r="G1116" s="13">
        <f t="shared" si="205"/>
        <v>0</v>
      </c>
      <c r="H1116" s="13">
        <f t="shared" si="206"/>
        <v>45.096403966949502</v>
      </c>
      <c r="I1116" s="16">
        <f t="shared" si="213"/>
        <v>57.64668840804994</v>
      </c>
      <c r="J1116" s="13">
        <f t="shared" si="207"/>
        <v>49.432969753294195</v>
      </c>
      <c r="K1116" s="13">
        <f t="shared" si="208"/>
        <v>8.2137186547557448</v>
      </c>
      <c r="L1116" s="13">
        <f t="shared" si="209"/>
        <v>0</v>
      </c>
      <c r="M1116" s="13">
        <f t="shared" si="214"/>
        <v>16.207953376784609</v>
      </c>
      <c r="N1116" s="13">
        <f t="shared" si="210"/>
        <v>0.84956532615106561</v>
      </c>
      <c r="O1116" s="13">
        <f t="shared" si="211"/>
        <v>0.84956532615106561</v>
      </c>
      <c r="Q1116">
        <v>14.710183529401711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54.063961469646159</v>
      </c>
      <c r="G1117" s="13">
        <f t="shared" si="205"/>
        <v>0</v>
      </c>
      <c r="H1117" s="13">
        <f t="shared" si="206"/>
        <v>54.063961469646159</v>
      </c>
      <c r="I1117" s="16">
        <f t="shared" si="213"/>
        <v>62.277680124401904</v>
      </c>
      <c r="J1117" s="13">
        <f t="shared" si="207"/>
        <v>52.20618129342828</v>
      </c>
      <c r="K1117" s="13">
        <f t="shared" si="208"/>
        <v>10.071498830973624</v>
      </c>
      <c r="L1117" s="13">
        <f t="shared" si="209"/>
        <v>0</v>
      </c>
      <c r="M1117" s="13">
        <f t="shared" si="214"/>
        <v>15.358388050633543</v>
      </c>
      <c r="N1117" s="13">
        <f t="shared" si="210"/>
        <v>0.80503402558402559</v>
      </c>
      <c r="O1117" s="13">
        <f t="shared" si="211"/>
        <v>0.80503402558402559</v>
      </c>
      <c r="Q1117">
        <v>14.65939070505379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3.516832330733632</v>
      </c>
      <c r="G1118" s="13">
        <f t="shared" si="205"/>
        <v>0</v>
      </c>
      <c r="H1118" s="13">
        <f t="shared" si="206"/>
        <v>3.516832330733632</v>
      </c>
      <c r="I1118" s="16">
        <f t="shared" si="213"/>
        <v>13.588331161707256</v>
      </c>
      <c r="J1118" s="13">
        <f t="shared" si="207"/>
        <v>13.543832715646836</v>
      </c>
      <c r="K1118" s="13">
        <f t="shared" si="208"/>
        <v>4.4498446060419639E-2</v>
      </c>
      <c r="L1118" s="13">
        <f t="shared" si="209"/>
        <v>0</v>
      </c>
      <c r="M1118" s="13">
        <f t="shared" si="214"/>
        <v>14.553354025049519</v>
      </c>
      <c r="N1118" s="13">
        <f t="shared" si="210"/>
        <v>0.76283690305974561</v>
      </c>
      <c r="O1118" s="13">
        <f t="shared" si="211"/>
        <v>0.76283690305974561</v>
      </c>
      <c r="Q1118">
        <v>22.59252010918404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31.587380179558458</v>
      </c>
      <c r="G1119" s="13">
        <f t="shared" si="205"/>
        <v>0</v>
      </c>
      <c r="H1119" s="13">
        <f t="shared" si="206"/>
        <v>31.587380179558458</v>
      </c>
      <c r="I1119" s="16">
        <f t="shared" si="213"/>
        <v>31.631878625618878</v>
      </c>
      <c r="J1119" s="13">
        <f t="shared" si="207"/>
        <v>31.209361699023418</v>
      </c>
      <c r="K1119" s="13">
        <f t="shared" si="208"/>
        <v>0.42251692659545981</v>
      </c>
      <c r="L1119" s="13">
        <f t="shared" si="209"/>
        <v>0</v>
      </c>
      <c r="M1119" s="13">
        <f t="shared" si="214"/>
        <v>13.790517121989772</v>
      </c>
      <c r="N1119" s="13">
        <f t="shared" si="210"/>
        <v>0.72285160897096223</v>
      </c>
      <c r="O1119" s="13">
        <f t="shared" si="211"/>
        <v>0.72285160897096223</v>
      </c>
      <c r="Q1119">
        <v>24.508259841579449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14.14490498850669</v>
      </c>
      <c r="G1120" s="13">
        <f t="shared" si="205"/>
        <v>0</v>
      </c>
      <c r="H1120" s="13">
        <f t="shared" si="206"/>
        <v>14.14490498850669</v>
      </c>
      <c r="I1120" s="16">
        <f t="shared" si="213"/>
        <v>14.56742191510215</v>
      </c>
      <c r="J1120" s="13">
        <f t="shared" si="207"/>
        <v>14.5253047951437</v>
      </c>
      <c r="K1120" s="13">
        <f t="shared" si="208"/>
        <v>4.2117119958449578E-2</v>
      </c>
      <c r="L1120" s="13">
        <f t="shared" si="209"/>
        <v>0</v>
      </c>
      <c r="M1120" s="13">
        <f t="shared" si="214"/>
        <v>13.06766551301881</v>
      </c>
      <c r="N1120" s="13">
        <f t="shared" si="210"/>
        <v>0.68496220685719167</v>
      </c>
      <c r="O1120" s="13">
        <f t="shared" si="211"/>
        <v>0.68496220685719167</v>
      </c>
      <c r="Q1120">
        <v>24.475970404127011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9.3628170411033764</v>
      </c>
      <c r="G1121" s="13">
        <f t="shared" si="205"/>
        <v>0</v>
      </c>
      <c r="H1121" s="13">
        <f t="shared" si="206"/>
        <v>9.3628170411033764</v>
      </c>
      <c r="I1121" s="16">
        <f t="shared" si="213"/>
        <v>9.404934161061826</v>
      </c>
      <c r="J1121" s="13">
        <f t="shared" si="207"/>
        <v>9.3965804260635775</v>
      </c>
      <c r="K1121" s="13">
        <f t="shared" si="208"/>
        <v>8.3537349982485409E-3</v>
      </c>
      <c r="L1121" s="13">
        <f t="shared" si="209"/>
        <v>0</v>
      </c>
      <c r="M1121" s="13">
        <f t="shared" si="214"/>
        <v>12.382703306161618</v>
      </c>
      <c r="N1121" s="13">
        <f t="shared" si="210"/>
        <v>0.64905883724957081</v>
      </c>
      <c r="O1121" s="13">
        <f t="shared" si="211"/>
        <v>0.64905883724957081</v>
      </c>
      <c r="Q1121">
        <v>26.698589193548379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13.40600871563505</v>
      </c>
      <c r="G1122" s="13">
        <f t="shared" si="205"/>
        <v>0</v>
      </c>
      <c r="H1122" s="13">
        <f t="shared" si="206"/>
        <v>13.40600871563505</v>
      </c>
      <c r="I1122" s="16">
        <f t="shared" si="213"/>
        <v>13.414362450633298</v>
      </c>
      <c r="J1122" s="13">
        <f t="shared" si="207"/>
        <v>13.37636310087662</v>
      </c>
      <c r="K1122" s="13">
        <f t="shared" si="208"/>
        <v>3.7999349756677958E-2</v>
      </c>
      <c r="L1122" s="13">
        <f t="shared" si="209"/>
        <v>0</v>
      </c>
      <c r="M1122" s="13">
        <f t="shared" si="214"/>
        <v>11.733644468912047</v>
      </c>
      <c r="N1122" s="13">
        <f t="shared" si="210"/>
        <v>0.6150373991357998</v>
      </c>
      <c r="O1122" s="13">
        <f t="shared" si="211"/>
        <v>0.6150373991357998</v>
      </c>
      <c r="Q1122">
        <v>23.44477454018007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11.662403844798259</v>
      </c>
      <c r="G1123" s="13">
        <f t="shared" si="205"/>
        <v>0</v>
      </c>
      <c r="H1123" s="13">
        <f t="shared" si="206"/>
        <v>11.662403844798259</v>
      </c>
      <c r="I1123" s="16">
        <f t="shared" si="213"/>
        <v>11.700403194554937</v>
      </c>
      <c r="J1123" s="13">
        <f t="shared" si="207"/>
        <v>11.667390310184388</v>
      </c>
      <c r="K1123" s="13">
        <f t="shared" si="208"/>
        <v>3.30128843705495E-2</v>
      </c>
      <c r="L1123" s="13">
        <f t="shared" si="209"/>
        <v>0</v>
      </c>
      <c r="M1123" s="13">
        <f t="shared" si="214"/>
        <v>11.118607069776248</v>
      </c>
      <c r="N1123" s="13">
        <f t="shared" si="210"/>
        <v>0.582799248121599</v>
      </c>
      <c r="O1123" s="13">
        <f t="shared" si="211"/>
        <v>0.582799248121599</v>
      </c>
      <c r="Q1123">
        <v>21.5333195343466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1.063702800599408</v>
      </c>
      <c r="G1124" s="13">
        <f t="shared" si="205"/>
        <v>0</v>
      </c>
      <c r="H1124" s="13">
        <f t="shared" si="206"/>
        <v>1.063702800599408</v>
      </c>
      <c r="I1124" s="16">
        <f t="shared" si="213"/>
        <v>1.0967156849699575</v>
      </c>
      <c r="J1124" s="13">
        <f t="shared" si="207"/>
        <v>1.0966640709637698</v>
      </c>
      <c r="K1124" s="13">
        <f t="shared" si="208"/>
        <v>5.1614006187694628E-5</v>
      </c>
      <c r="L1124" s="13">
        <f t="shared" si="209"/>
        <v>0</v>
      </c>
      <c r="M1124" s="13">
        <f t="shared" si="214"/>
        <v>10.535807821654648</v>
      </c>
      <c r="N1124" s="13">
        <f t="shared" si="210"/>
        <v>0.55225091041350727</v>
      </c>
      <c r="O1124" s="13">
        <f t="shared" si="211"/>
        <v>0.55225091041350727</v>
      </c>
      <c r="Q1124">
        <v>17.031240291656012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8.4445676015316238</v>
      </c>
      <c r="G1125" s="13">
        <f t="shared" si="205"/>
        <v>0</v>
      </c>
      <c r="H1125" s="13">
        <f t="shared" si="206"/>
        <v>8.4445676015316238</v>
      </c>
      <c r="I1125" s="16">
        <f t="shared" si="213"/>
        <v>8.444619215537811</v>
      </c>
      <c r="J1125" s="13">
        <f t="shared" si="207"/>
        <v>8.4043302416674557</v>
      </c>
      <c r="K1125" s="13">
        <f t="shared" si="208"/>
        <v>4.0288973870355349E-2</v>
      </c>
      <c r="L1125" s="13">
        <f t="shared" si="209"/>
        <v>0</v>
      </c>
      <c r="M1125" s="13">
        <f t="shared" si="214"/>
        <v>9.9835569112411413</v>
      </c>
      <c r="N1125" s="13">
        <f t="shared" si="210"/>
        <v>0.52330381179372143</v>
      </c>
      <c r="O1125" s="13">
        <f t="shared" si="211"/>
        <v>0.52330381179372143</v>
      </c>
      <c r="Q1125">
        <v>13.12749852842926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141.07237436295719</v>
      </c>
      <c r="G1126" s="13">
        <f t="shared" si="205"/>
        <v>1.6788197715552429</v>
      </c>
      <c r="H1126" s="13">
        <f t="shared" si="206"/>
        <v>139.39355459140194</v>
      </c>
      <c r="I1126" s="16">
        <f t="shared" si="213"/>
        <v>139.4338435652723</v>
      </c>
      <c r="J1126" s="13">
        <f t="shared" si="207"/>
        <v>63.259330547610368</v>
      </c>
      <c r="K1126" s="13">
        <f t="shared" si="208"/>
        <v>76.174513017661923</v>
      </c>
      <c r="L1126" s="13">
        <f t="shared" si="209"/>
        <v>2.4502325797058133</v>
      </c>
      <c r="M1126" s="13">
        <f t="shared" si="214"/>
        <v>11.910485679153233</v>
      </c>
      <c r="N1126" s="13">
        <f t="shared" si="210"/>
        <v>0.62430680884860756</v>
      </c>
      <c r="O1126" s="13">
        <f t="shared" si="211"/>
        <v>2.3031265804038505</v>
      </c>
      <c r="Q1126">
        <v>10.26938122258065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129.40803363632401</v>
      </c>
      <c r="G1127" s="13">
        <f t="shared" si="205"/>
        <v>1.4455329570225792</v>
      </c>
      <c r="H1127" s="13">
        <f t="shared" si="206"/>
        <v>127.96250067930143</v>
      </c>
      <c r="I1127" s="16">
        <f t="shared" si="213"/>
        <v>201.68678111725754</v>
      </c>
      <c r="J1127" s="13">
        <f t="shared" si="207"/>
        <v>69.799656983808461</v>
      </c>
      <c r="K1127" s="13">
        <f t="shared" si="208"/>
        <v>131.88712413344908</v>
      </c>
      <c r="L1127" s="13">
        <f t="shared" si="209"/>
        <v>4.7223125582412191</v>
      </c>
      <c r="M1127" s="13">
        <f t="shared" si="214"/>
        <v>16.008491428545845</v>
      </c>
      <c r="N1127" s="13">
        <f t="shared" si="210"/>
        <v>0.83911021493678295</v>
      </c>
      <c r="O1127" s="13">
        <f t="shared" si="211"/>
        <v>2.2846431719593623</v>
      </c>
      <c r="Q1127">
        <v>10.969734930912489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34.204036841158008</v>
      </c>
      <c r="G1128" s="13">
        <f t="shared" si="205"/>
        <v>0</v>
      </c>
      <c r="H1128" s="13">
        <f t="shared" si="206"/>
        <v>34.204036841158008</v>
      </c>
      <c r="I1128" s="16">
        <f t="shared" si="213"/>
        <v>161.36884841636586</v>
      </c>
      <c r="J1128" s="13">
        <f t="shared" si="207"/>
        <v>79.636529061403451</v>
      </c>
      <c r="K1128" s="13">
        <f t="shared" si="208"/>
        <v>81.732319354962414</v>
      </c>
      <c r="L1128" s="13">
        <f t="shared" si="209"/>
        <v>2.6768918629570222</v>
      </c>
      <c r="M1128" s="13">
        <f t="shared" si="214"/>
        <v>17.846273076566082</v>
      </c>
      <c r="N1128" s="13">
        <f t="shared" si="210"/>
        <v>0.93544042572274788</v>
      </c>
      <c r="O1128" s="13">
        <f t="shared" si="211"/>
        <v>0.93544042572274788</v>
      </c>
      <c r="Q1128">
        <v>14.01425300064904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21.140229810851281</v>
      </c>
      <c r="G1129" s="13">
        <f t="shared" si="205"/>
        <v>0</v>
      </c>
      <c r="H1129" s="13">
        <f t="shared" si="206"/>
        <v>21.140229810851281</v>
      </c>
      <c r="I1129" s="16">
        <f t="shared" si="213"/>
        <v>100.19565730285667</v>
      </c>
      <c r="J1129" s="13">
        <f t="shared" si="207"/>
        <v>69.065277431385866</v>
      </c>
      <c r="K1129" s="13">
        <f t="shared" si="208"/>
        <v>31.130379871470808</v>
      </c>
      <c r="L1129" s="13">
        <f t="shared" si="209"/>
        <v>0.61323605374433499</v>
      </c>
      <c r="M1129" s="13">
        <f t="shared" si="214"/>
        <v>17.524068704587666</v>
      </c>
      <c r="N1129" s="13">
        <f t="shared" si="210"/>
        <v>0.91855157763664574</v>
      </c>
      <c r="O1129" s="13">
        <f t="shared" si="211"/>
        <v>0.91855157763664574</v>
      </c>
      <c r="Q1129">
        <v>14.596487823810181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19.260811853556351</v>
      </c>
      <c r="G1130" s="13">
        <f t="shared" si="205"/>
        <v>0</v>
      </c>
      <c r="H1130" s="13">
        <f t="shared" si="206"/>
        <v>19.260811853556351</v>
      </c>
      <c r="I1130" s="16">
        <f t="shared" si="213"/>
        <v>49.777955671282818</v>
      </c>
      <c r="J1130" s="13">
        <f t="shared" si="207"/>
        <v>45.909023199640963</v>
      </c>
      <c r="K1130" s="13">
        <f t="shared" si="208"/>
        <v>3.8689324716418554</v>
      </c>
      <c r="L1130" s="13">
        <f t="shared" si="209"/>
        <v>0</v>
      </c>
      <c r="M1130" s="13">
        <f t="shared" si="214"/>
        <v>16.605517126951021</v>
      </c>
      <c r="N1130" s="13">
        <f t="shared" si="210"/>
        <v>0.87040425437501723</v>
      </c>
      <c r="O1130" s="13">
        <f t="shared" si="211"/>
        <v>0.87040425437501723</v>
      </c>
      <c r="Q1130">
        <v>17.732795152777939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3.5413209847155418</v>
      </c>
      <c r="G1131" s="13">
        <f t="shared" si="205"/>
        <v>0</v>
      </c>
      <c r="H1131" s="13">
        <f t="shared" si="206"/>
        <v>3.5413209847155418</v>
      </c>
      <c r="I1131" s="16">
        <f t="shared" si="213"/>
        <v>7.4102534563573972</v>
      </c>
      <c r="J1131" s="13">
        <f t="shared" si="207"/>
        <v>7.403419709299631</v>
      </c>
      <c r="K1131" s="13">
        <f t="shared" si="208"/>
        <v>6.8337470577661819E-3</v>
      </c>
      <c r="L1131" s="13">
        <f t="shared" si="209"/>
        <v>0</v>
      </c>
      <c r="M1131" s="13">
        <f t="shared" si="214"/>
        <v>15.735112872576003</v>
      </c>
      <c r="N1131" s="13">
        <f t="shared" si="210"/>
        <v>0.82478064866360412</v>
      </c>
      <c r="O1131" s="13">
        <f t="shared" si="211"/>
        <v>0.82478064866360412</v>
      </c>
      <c r="Q1131">
        <v>23.00497845022532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0.44453769051281727</v>
      </c>
      <c r="G1132" s="13">
        <f t="shared" si="205"/>
        <v>0</v>
      </c>
      <c r="H1132" s="13">
        <f t="shared" si="206"/>
        <v>0.44453769051281727</v>
      </c>
      <c r="I1132" s="16">
        <f t="shared" si="213"/>
        <v>0.45137143757058346</v>
      </c>
      <c r="J1132" s="13">
        <f t="shared" si="207"/>
        <v>0.45137024852105989</v>
      </c>
      <c r="K1132" s="13">
        <f t="shared" si="208"/>
        <v>1.1890495235644671E-6</v>
      </c>
      <c r="L1132" s="13">
        <f t="shared" si="209"/>
        <v>0</v>
      </c>
      <c r="M1132" s="13">
        <f t="shared" si="214"/>
        <v>14.9103322239124</v>
      </c>
      <c r="N1132" s="13">
        <f t="shared" si="210"/>
        <v>0.78154847588424303</v>
      </c>
      <c r="O1132" s="13">
        <f t="shared" si="211"/>
        <v>0.78154847588424303</v>
      </c>
      <c r="Q1132">
        <v>24.882056823272649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0.51313387745039307</v>
      </c>
      <c r="G1133" s="13">
        <f t="shared" si="205"/>
        <v>0</v>
      </c>
      <c r="H1133" s="13">
        <f t="shared" si="206"/>
        <v>0.51313387745039307</v>
      </c>
      <c r="I1133" s="16">
        <f t="shared" si="213"/>
        <v>0.51313506649991658</v>
      </c>
      <c r="J1133" s="13">
        <f t="shared" si="207"/>
        <v>0.51313337911996049</v>
      </c>
      <c r="K1133" s="13">
        <f t="shared" si="208"/>
        <v>1.6873799560945812E-6</v>
      </c>
      <c r="L1133" s="13">
        <f t="shared" si="209"/>
        <v>0</v>
      </c>
      <c r="M1133" s="13">
        <f t="shared" si="214"/>
        <v>14.128783748028157</v>
      </c>
      <c r="N1133" s="13">
        <f t="shared" si="210"/>
        <v>0.74058238532474596</v>
      </c>
      <c r="O1133" s="13">
        <f t="shared" si="211"/>
        <v>0.74058238532474596</v>
      </c>
      <c r="Q1133">
        <v>25.13151719354838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0.45168092631472329</v>
      </c>
      <c r="G1134" s="13">
        <f t="shared" si="205"/>
        <v>0</v>
      </c>
      <c r="H1134" s="13">
        <f t="shared" si="206"/>
        <v>0.45168092631472329</v>
      </c>
      <c r="I1134" s="16">
        <f t="shared" si="213"/>
        <v>0.45168261369467938</v>
      </c>
      <c r="J1134" s="13">
        <f t="shared" si="207"/>
        <v>0.4516814195788641</v>
      </c>
      <c r="K1134" s="13">
        <f t="shared" si="208"/>
        <v>1.1941158152839471E-6</v>
      </c>
      <c r="L1134" s="13">
        <f t="shared" si="209"/>
        <v>0</v>
      </c>
      <c r="M1134" s="13">
        <f t="shared" si="214"/>
        <v>13.388201362703411</v>
      </c>
      <c r="N1134" s="13">
        <f t="shared" si="210"/>
        <v>0.70176359672733146</v>
      </c>
      <c r="O1134" s="13">
        <f t="shared" si="211"/>
        <v>0.70176359672733146</v>
      </c>
      <c r="Q1134">
        <v>24.866377202668399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13.16656415686306</v>
      </c>
      <c r="G1135" s="13">
        <f t="shared" si="205"/>
        <v>0</v>
      </c>
      <c r="H1135" s="13">
        <f t="shared" si="206"/>
        <v>13.16656415686306</v>
      </c>
      <c r="I1135" s="16">
        <f t="shared" si="213"/>
        <v>13.166565350978876</v>
      </c>
      <c r="J1135" s="13">
        <f t="shared" si="207"/>
        <v>13.109943834241852</v>
      </c>
      <c r="K1135" s="13">
        <f t="shared" si="208"/>
        <v>5.6621516737024535E-2</v>
      </c>
      <c r="L1135" s="13">
        <f t="shared" si="209"/>
        <v>0</v>
      </c>
      <c r="M1135" s="13">
        <f t="shared" si="214"/>
        <v>12.686437765976079</v>
      </c>
      <c r="N1135" s="13">
        <f t="shared" si="210"/>
        <v>0.66497955588793978</v>
      </c>
      <c r="O1135" s="13">
        <f t="shared" si="211"/>
        <v>0.66497955588793978</v>
      </c>
      <c r="Q1135">
        <v>20.208333340994361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31.31970831488146</v>
      </c>
      <c r="G1136" s="13">
        <f t="shared" si="205"/>
        <v>0</v>
      </c>
      <c r="H1136" s="13">
        <f t="shared" si="206"/>
        <v>31.31970831488146</v>
      </c>
      <c r="I1136" s="16">
        <f t="shared" si="213"/>
        <v>31.376329831618484</v>
      </c>
      <c r="J1136" s="13">
        <f t="shared" si="207"/>
        <v>29.779915035917742</v>
      </c>
      <c r="K1136" s="13">
        <f t="shared" si="208"/>
        <v>1.596414795700742</v>
      </c>
      <c r="L1136" s="13">
        <f t="shared" si="209"/>
        <v>0</v>
      </c>
      <c r="M1136" s="13">
        <f t="shared" si="214"/>
        <v>12.02145821008814</v>
      </c>
      <c r="N1136" s="13">
        <f t="shared" si="210"/>
        <v>0.63012360830785097</v>
      </c>
      <c r="O1136" s="13">
        <f t="shared" si="211"/>
        <v>0.63012360830785097</v>
      </c>
      <c r="Q1136">
        <v>14.480167021317159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19.392362491941441</v>
      </c>
      <c r="G1137" s="13">
        <f t="shared" si="205"/>
        <v>0</v>
      </c>
      <c r="H1137" s="13">
        <f t="shared" si="206"/>
        <v>19.392362491941441</v>
      </c>
      <c r="I1137" s="16">
        <f t="shared" si="213"/>
        <v>20.988777287642183</v>
      </c>
      <c r="J1137" s="13">
        <f t="shared" si="207"/>
        <v>20.240890824301363</v>
      </c>
      <c r="K1137" s="13">
        <f t="shared" si="208"/>
        <v>0.74788646334081932</v>
      </c>
      <c r="L1137" s="13">
        <f t="shared" si="209"/>
        <v>0</v>
      </c>
      <c r="M1137" s="13">
        <f t="shared" si="214"/>
        <v>11.391334601780288</v>
      </c>
      <c r="N1137" s="13">
        <f t="shared" si="210"/>
        <v>0.59709468995136528</v>
      </c>
      <c r="O1137" s="13">
        <f t="shared" si="211"/>
        <v>0.59709468995136528</v>
      </c>
      <c r="Q1137">
        <v>11.384611183697499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9.9882993199825076</v>
      </c>
      <c r="G1138" s="13">
        <f t="shared" si="205"/>
        <v>0</v>
      </c>
      <c r="H1138" s="13">
        <f t="shared" si="206"/>
        <v>9.9882993199825076</v>
      </c>
      <c r="I1138" s="16">
        <f t="shared" si="213"/>
        <v>10.736185783323327</v>
      </c>
      <c r="J1138" s="13">
        <f t="shared" si="207"/>
        <v>10.614702246489305</v>
      </c>
      <c r="K1138" s="13">
        <f t="shared" si="208"/>
        <v>0.12148353683402213</v>
      </c>
      <c r="L1138" s="13">
        <f t="shared" si="209"/>
        <v>0</v>
      </c>
      <c r="M1138" s="13">
        <f t="shared" si="214"/>
        <v>10.794239911828923</v>
      </c>
      <c r="N1138" s="13">
        <f t="shared" si="210"/>
        <v>0.56579703421290606</v>
      </c>
      <c r="O1138" s="13">
        <f t="shared" si="211"/>
        <v>0.56579703421290606</v>
      </c>
      <c r="Q1138">
        <v>10.22191222258065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5.3090909827934247</v>
      </c>
      <c r="G1139" s="13">
        <f t="shared" si="205"/>
        <v>0</v>
      </c>
      <c r="H1139" s="13">
        <f t="shared" si="206"/>
        <v>5.3090909827934247</v>
      </c>
      <c r="I1139" s="16">
        <f t="shared" si="213"/>
        <v>5.4305745196274469</v>
      </c>
      <c r="J1139" s="13">
        <f t="shared" si="207"/>
        <v>5.4216243152502352</v>
      </c>
      <c r="K1139" s="13">
        <f t="shared" si="208"/>
        <v>8.9502043772116124E-3</v>
      </c>
      <c r="L1139" s="13">
        <f t="shared" si="209"/>
        <v>0</v>
      </c>
      <c r="M1139" s="13">
        <f t="shared" si="214"/>
        <v>10.228442877616017</v>
      </c>
      <c r="N1139" s="13">
        <f t="shared" si="210"/>
        <v>0.53613989424390207</v>
      </c>
      <c r="O1139" s="13">
        <f t="shared" si="211"/>
        <v>0.53613989424390207</v>
      </c>
      <c r="Q1139">
        <v>14.4658107084138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100.4133076522693</v>
      </c>
      <c r="G1140" s="13">
        <f t="shared" si="205"/>
        <v>0.86563843734148493</v>
      </c>
      <c r="H1140" s="13">
        <f t="shared" si="206"/>
        <v>99.547669214927808</v>
      </c>
      <c r="I1140" s="16">
        <f t="shared" si="213"/>
        <v>99.556619419305022</v>
      </c>
      <c r="J1140" s="13">
        <f t="shared" si="207"/>
        <v>68.770360164493525</v>
      </c>
      <c r="K1140" s="13">
        <f t="shared" si="208"/>
        <v>30.786259254811497</v>
      </c>
      <c r="L1140" s="13">
        <f t="shared" si="209"/>
        <v>0.59920207566192341</v>
      </c>
      <c r="M1140" s="13">
        <f t="shared" si="214"/>
        <v>10.291505059034037</v>
      </c>
      <c r="N1140" s="13">
        <f t="shared" si="210"/>
        <v>0.53944539750385945</v>
      </c>
      <c r="O1140" s="13">
        <f t="shared" si="211"/>
        <v>1.4050838348453443</v>
      </c>
      <c r="Q1140">
        <v>14.56258953137324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91.479323635298044</v>
      </c>
      <c r="G1141" s="13">
        <f t="shared" si="205"/>
        <v>0.68695875700205988</v>
      </c>
      <c r="H1141" s="13">
        <f t="shared" si="206"/>
        <v>90.792364878295984</v>
      </c>
      <c r="I1141" s="16">
        <f t="shared" si="213"/>
        <v>120.97942205744556</v>
      </c>
      <c r="J1141" s="13">
        <f t="shared" si="207"/>
        <v>76.508700172217672</v>
      </c>
      <c r="K1141" s="13">
        <f t="shared" si="208"/>
        <v>44.470721885227888</v>
      </c>
      <c r="L1141" s="13">
        <f t="shared" si="209"/>
        <v>1.157283862476157</v>
      </c>
      <c r="M1141" s="13">
        <f t="shared" si="214"/>
        <v>10.909343524006335</v>
      </c>
      <c r="N1141" s="13">
        <f t="shared" si="210"/>
        <v>0.57183037078214471</v>
      </c>
      <c r="O1141" s="13">
        <f t="shared" si="211"/>
        <v>1.2587891277842047</v>
      </c>
      <c r="Q1141">
        <v>15.10552090588423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0.65537720222959572</v>
      </c>
      <c r="G1142" s="13">
        <f t="shared" si="205"/>
        <v>0</v>
      </c>
      <c r="H1142" s="13">
        <f t="shared" si="206"/>
        <v>0.65537720222959572</v>
      </c>
      <c r="I1142" s="16">
        <f t="shared" si="213"/>
        <v>43.968815224981327</v>
      </c>
      <c r="J1142" s="13">
        <f t="shared" si="207"/>
        <v>42.010816578209337</v>
      </c>
      <c r="K1142" s="13">
        <f t="shared" si="208"/>
        <v>1.9579986467719905</v>
      </c>
      <c r="L1142" s="13">
        <f t="shared" si="209"/>
        <v>0</v>
      </c>
      <c r="M1142" s="13">
        <f t="shared" si="214"/>
        <v>10.33751315322419</v>
      </c>
      <c r="N1142" s="13">
        <f t="shared" si="210"/>
        <v>0.54185698400325244</v>
      </c>
      <c r="O1142" s="13">
        <f t="shared" si="211"/>
        <v>0.54185698400325244</v>
      </c>
      <c r="Q1142">
        <v>20.292963393217828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4.2885008035412246</v>
      </c>
      <c r="G1143" s="13">
        <f t="shared" si="205"/>
        <v>0</v>
      </c>
      <c r="H1143" s="13">
        <f t="shared" si="206"/>
        <v>4.2885008035412246</v>
      </c>
      <c r="I1143" s="16">
        <f t="shared" si="213"/>
        <v>6.2464994503132152</v>
      </c>
      <c r="J1143" s="13">
        <f t="shared" si="207"/>
        <v>6.2427419451986266</v>
      </c>
      <c r="K1143" s="13">
        <f t="shared" si="208"/>
        <v>3.7575051145886107E-3</v>
      </c>
      <c r="L1143" s="13">
        <f t="shared" si="209"/>
        <v>0</v>
      </c>
      <c r="M1143" s="13">
        <f t="shared" si="214"/>
        <v>9.795656169220937</v>
      </c>
      <c r="N1143" s="13">
        <f t="shared" si="210"/>
        <v>0.5134546993569179</v>
      </c>
      <c r="O1143" s="13">
        <f t="shared" si="211"/>
        <v>0.5134546993569179</v>
      </c>
      <c r="Q1143">
        <v>23.61757177312084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0.12760110451589099</v>
      </c>
      <c r="G1144" s="13">
        <f t="shared" si="205"/>
        <v>0</v>
      </c>
      <c r="H1144" s="13">
        <f t="shared" si="206"/>
        <v>0.12760110451589099</v>
      </c>
      <c r="I1144" s="16">
        <f t="shared" si="213"/>
        <v>0.1313586096304796</v>
      </c>
      <c r="J1144" s="13">
        <f t="shared" si="207"/>
        <v>0.13135857615979663</v>
      </c>
      <c r="K1144" s="13">
        <f t="shared" si="208"/>
        <v>3.347068297521183E-8</v>
      </c>
      <c r="L1144" s="13">
        <f t="shared" si="209"/>
        <v>0</v>
      </c>
      <c r="M1144" s="13">
        <f t="shared" si="214"/>
        <v>9.2822014698640185</v>
      </c>
      <c r="N1144" s="13">
        <f t="shared" si="210"/>
        <v>0.48654116505790107</v>
      </c>
      <c r="O1144" s="13">
        <f t="shared" si="211"/>
        <v>0.48654116505790107</v>
      </c>
      <c r="Q1144">
        <v>23.9311688913191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3.5598378418783891</v>
      </c>
      <c r="G1145" s="13">
        <f t="shared" si="205"/>
        <v>0</v>
      </c>
      <c r="H1145" s="13">
        <f t="shared" si="206"/>
        <v>3.5598378418783891</v>
      </c>
      <c r="I1145" s="16">
        <f t="shared" si="213"/>
        <v>3.5598378753490723</v>
      </c>
      <c r="J1145" s="13">
        <f t="shared" si="207"/>
        <v>3.5592418284396801</v>
      </c>
      <c r="K1145" s="13">
        <f t="shared" si="208"/>
        <v>5.9604690939218941E-4</v>
      </c>
      <c r="L1145" s="13">
        <f t="shared" si="209"/>
        <v>0</v>
      </c>
      <c r="M1145" s="13">
        <f t="shared" si="214"/>
        <v>8.7956603048061179</v>
      </c>
      <c r="N1145" s="13">
        <f t="shared" si="210"/>
        <v>0.46103834591909526</v>
      </c>
      <c r="O1145" s="13">
        <f t="shared" si="211"/>
        <v>0.46103834591909526</v>
      </c>
      <c r="Q1145">
        <v>24.725110193548382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8.48</v>
      </c>
      <c r="G1146" s="13">
        <f t="shared" si="205"/>
        <v>0</v>
      </c>
      <c r="H1146" s="13">
        <f t="shared" si="206"/>
        <v>8.48</v>
      </c>
      <c r="I1146" s="16">
        <f t="shared" si="213"/>
        <v>8.4805960469093922</v>
      </c>
      <c r="J1146" s="13">
        <f t="shared" si="207"/>
        <v>8.4709227719080822</v>
      </c>
      <c r="K1146" s="13">
        <f t="shared" si="208"/>
        <v>9.6732750013099889E-3</v>
      </c>
      <c r="L1146" s="13">
        <f t="shared" si="209"/>
        <v>0</v>
      </c>
      <c r="M1146" s="13">
        <f t="shared" si="214"/>
        <v>8.3346219588870234</v>
      </c>
      <c r="N1146" s="13">
        <f t="shared" si="210"/>
        <v>0.43687229709025749</v>
      </c>
      <c r="O1146" s="13">
        <f t="shared" si="211"/>
        <v>0.43687229709025749</v>
      </c>
      <c r="Q1146">
        <v>23.409955508303089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14.44456732575857</v>
      </c>
      <c r="G1147" s="13">
        <f t="shared" si="205"/>
        <v>0</v>
      </c>
      <c r="H1147" s="13">
        <f t="shared" si="206"/>
        <v>14.44456732575857</v>
      </c>
      <c r="I1147" s="16">
        <f t="shared" si="213"/>
        <v>14.45424060075988</v>
      </c>
      <c r="J1147" s="13">
        <f t="shared" si="207"/>
        <v>14.392247319448536</v>
      </c>
      <c r="K1147" s="13">
        <f t="shared" si="208"/>
        <v>6.1993281311343296E-2</v>
      </c>
      <c r="L1147" s="13">
        <f t="shared" si="209"/>
        <v>0</v>
      </c>
      <c r="M1147" s="13">
        <f t="shared" si="214"/>
        <v>7.897749661796766</v>
      </c>
      <c r="N1147" s="13">
        <f t="shared" si="210"/>
        <v>0.41397294965657921</v>
      </c>
      <c r="O1147" s="13">
        <f t="shared" si="211"/>
        <v>0.41397294965657921</v>
      </c>
      <c r="Q1147">
        <v>21.545734661936581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22.673816152243731</v>
      </c>
      <c r="G1148" s="13">
        <f t="shared" si="205"/>
        <v>0</v>
      </c>
      <c r="H1148" s="13">
        <f t="shared" si="206"/>
        <v>22.673816152243731</v>
      </c>
      <c r="I1148" s="16">
        <f t="shared" si="213"/>
        <v>22.735809433555076</v>
      </c>
      <c r="J1148" s="13">
        <f t="shared" si="207"/>
        <v>22.206172618258769</v>
      </c>
      <c r="K1148" s="13">
        <f t="shared" si="208"/>
        <v>0.52963681529630691</v>
      </c>
      <c r="L1148" s="13">
        <f t="shared" si="209"/>
        <v>0</v>
      </c>
      <c r="M1148" s="13">
        <f t="shared" si="214"/>
        <v>7.4837767121401866</v>
      </c>
      <c r="N1148" s="13">
        <f t="shared" si="210"/>
        <v>0.39227390747544472</v>
      </c>
      <c r="O1148" s="13">
        <f t="shared" si="211"/>
        <v>0.39227390747544472</v>
      </c>
      <c r="Q1148">
        <v>15.773358216171779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42.538754875686031</v>
      </c>
      <c r="G1149" s="13">
        <f t="shared" si="205"/>
        <v>0</v>
      </c>
      <c r="H1149" s="13">
        <f t="shared" si="206"/>
        <v>42.538754875686031</v>
      </c>
      <c r="I1149" s="16">
        <f t="shared" si="213"/>
        <v>43.068391690982338</v>
      </c>
      <c r="J1149" s="13">
        <f t="shared" si="207"/>
        <v>38.194105163788045</v>
      </c>
      <c r="K1149" s="13">
        <f t="shared" si="208"/>
        <v>4.8742865271942932</v>
      </c>
      <c r="L1149" s="13">
        <f t="shared" si="209"/>
        <v>0</v>
      </c>
      <c r="M1149" s="13">
        <f t="shared" si="214"/>
        <v>7.0915028046647421</v>
      </c>
      <c r="N1149" s="13">
        <f t="shared" si="210"/>
        <v>0.37171225466230939</v>
      </c>
      <c r="O1149" s="13">
        <f t="shared" si="211"/>
        <v>0.37171225466230939</v>
      </c>
      <c r="Q1149">
        <v>12.523345159971759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61.63028039728421</v>
      </c>
      <c r="G1150" s="13">
        <f t="shared" si="205"/>
        <v>8.9977892241783194E-2</v>
      </c>
      <c r="H1150" s="13">
        <f t="shared" si="206"/>
        <v>61.540302505042426</v>
      </c>
      <c r="I1150" s="16">
        <f t="shared" si="213"/>
        <v>66.414589032236719</v>
      </c>
      <c r="J1150" s="13">
        <f t="shared" si="207"/>
        <v>51.181410460573353</v>
      </c>
      <c r="K1150" s="13">
        <f t="shared" si="208"/>
        <v>15.233178571663366</v>
      </c>
      <c r="L1150" s="13">
        <f t="shared" si="209"/>
        <v>0</v>
      </c>
      <c r="M1150" s="13">
        <f t="shared" si="214"/>
        <v>6.7197905500024326</v>
      </c>
      <c r="N1150" s="13">
        <f t="shared" si="210"/>
        <v>0.35222837316750827</v>
      </c>
      <c r="O1150" s="13">
        <f t="shared" si="211"/>
        <v>0.44220626540929148</v>
      </c>
      <c r="Q1150">
        <v>12.10163422258065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37.297125972152237</v>
      </c>
      <c r="G1151" s="13">
        <f t="shared" si="205"/>
        <v>0</v>
      </c>
      <c r="H1151" s="13">
        <f t="shared" si="206"/>
        <v>37.297125972152237</v>
      </c>
      <c r="I1151" s="16">
        <f t="shared" si="213"/>
        <v>52.530304543815603</v>
      </c>
      <c r="J1151" s="13">
        <f t="shared" si="207"/>
        <v>45.601078275334608</v>
      </c>
      <c r="K1151" s="13">
        <f t="shared" si="208"/>
        <v>6.9292262684809955</v>
      </c>
      <c r="L1151" s="13">
        <f t="shared" si="209"/>
        <v>0</v>
      </c>
      <c r="M1151" s="13">
        <f t="shared" si="214"/>
        <v>6.367562176834924</v>
      </c>
      <c r="N1151" s="13">
        <f t="shared" si="210"/>
        <v>0.33376576991506246</v>
      </c>
      <c r="O1151" s="13">
        <f t="shared" si="211"/>
        <v>0.33376576991506246</v>
      </c>
      <c r="Q1151">
        <v>14.06145116562154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84.008303488165353</v>
      </c>
      <c r="G1152" s="13">
        <f t="shared" si="205"/>
        <v>0.53753835405940609</v>
      </c>
      <c r="H1152" s="13">
        <f t="shared" si="206"/>
        <v>83.470765134105946</v>
      </c>
      <c r="I1152" s="16">
        <f t="shared" si="213"/>
        <v>90.399991402586949</v>
      </c>
      <c r="J1152" s="13">
        <f t="shared" si="207"/>
        <v>65.753314340232862</v>
      </c>
      <c r="K1152" s="13">
        <f t="shared" si="208"/>
        <v>24.646677062354087</v>
      </c>
      <c r="L1152" s="13">
        <f t="shared" si="209"/>
        <v>0.34881672310568473</v>
      </c>
      <c r="M1152" s="13">
        <f t="shared" si="214"/>
        <v>6.3826131300255469</v>
      </c>
      <c r="N1152" s="13">
        <f t="shared" si="210"/>
        <v>0.33455468925972143</v>
      </c>
      <c r="O1152" s="13">
        <f t="shared" si="211"/>
        <v>0.87209304331912751</v>
      </c>
      <c r="Q1152">
        <v>14.669205831530739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29.29098117952141</v>
      </c>
      <c r="G1153" s="13">
        <f t="shared" si="205"/>
        <v>0</v>
      </c>
      <c r="H1153" s="13">
        <f t="shared" si="206"/>
        <v>29.29098117952141</v>
      </c>
      <c r="I1153" s="16">
        <f t="shared" si="213"/>
        <v>53.588841518769812</v>
      </c>
      <c r="J1153" s="13">
        <f t="shared" si="207"/>
        <v>47.508181508007759</v>
      </c>
      <c r="K1153" s="13">
        <f t="shared" si="208"/>
        <v>6.0806600107620525</v>
      </c>
      <c r="L1153" s="13">
        <f t="shared" si="209"/>
        <v>0</v>
      </c>
      <c r="M1153" s="13">
        <f t="shared" si="214"/>
        <v>6.0480584407658258</v>
      </c>
      <c r="N1153" s="13">
        <f t="shared" si="210"/>
        <v>0.31701847990071541</v>
      </c>
      <c r="O1153" s="13">
        <f t="shared" si="211"/>
        <v>0.31701847990071541</v>
      </c>
      <c r="Q1153">
        <v>15.66241132925617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14.44717764475865</v>
      </c>
      <c r="G1154" s="13">
        <f t="shared" si="205"/>
        <v>0</v>
      </c>
      <c r="H1154" s="13">
        <f t="shared" si="206"/>
        <v>14.44717764475865</v>
      </c>
      <c r="I1154" s="16">
        <f t="shared" si="213"/>
        <v>20.527837655520702</v>
      </c>
      <c r="J1154" s="13">
        <f t="shared" si="207"/>
        <v>20.329318424351193</v>
      </c>
      <c r="K1154" s="13">
        <f t="shared" si="208"/>
        <v>0.19851923116950942</v>
      </c>
      <c r="L1154" s="13">
        <f t="shared" si="209"/>
        <v>0</v>
      </c>
      <c r="M1154" s="13">
        <f t="shared" si="214"/>
        <v>5.7310399608651101</v>
      </c>
      <c r="N1154" s="13">
        <f t="shared" si="210"/>
        <v>0.30040145849081074</v>
      </c>
      <c r="O1154" s="13">
        <f t="shared" si="211"/>
        <v>0.30040145849081074</v>
      </c>
      <c r="Q1154">
        <v>20.7003620662903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2.2460730971506599</v>
      </c>
      <c r="G1155" s="13">
        <f t="shared" si="205"/>
        <v>0</v>
      </c>
      <c r="H1155" s="13">
        <f t="shared" si="206"/>
        <v>2.2460730971506599</v>
      </c>
      <c r="I1155" s="16">
        <f t="shared" si="213"/>
        <v>2.4445923283201694</v>
      </c>
      <c r="J1155" s="13">
        <f t="shared" si="207"/>
        <v>2.4443174621619943</v>
      </c>
      <c r="K1155" s="13">
        <f t="shared" si="208"/>
        <v>2.7486615817506888E-4</v>
      </c>
      <c r="L1155" s="13">
        <f t="shared" si="209"/>
        <v>0</v>
      </c>
      <c r="M1155" s="13">
        <f t="shared" si="214"/>
        <v>5.4306385023742996</v>
      </c>
      <c r="N1155" s="13">
        <f t="shared" si="210"/>
        <v>0.2846554443503363</v>
      </c>
      <c r="O1155" s="13">
        <f t="shared" si="211"/>
        <v>0.2846554443503363</v>
      </c>
      <c r="Q1155">
        <v>22.207319591614532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4.7528207483119447</v>
      </c>
      <c r="G1156" s="13">
        <f t="shared" si="205"/>
        <v>0</v>
      </c>
      <c r="H1156" s="13">
        <f t="shared" si="206"/>
        <v>4.7528207483119447</v>
      </c>
      <c r="I1156" s="16">
        <f t="shared" si="213"/>
        <v>4.7530956144701193</v>
      </c>
      <c r="J1156" s="13">
        <f t="shared" si="207"/>
        <v>4.7519597507490312</v>
      </c>
      <c r="K1156" s="13">
        <f t="shared" si="208"/>
        <v>1.1358637210880929E-3</v>
      </c>
      <c r="L1156" s="13">
        <f t="shared" si="209"/>
        <v>0</v>
      </c>
      <c r="M1156" s="13">
        <f t="shared" si="214"/>
        <v>5.1459830580239636</v>
      </c>
      <c r="N1156" s="13">
        <f t="shared" si="210"/>
        <v>0.2697347822655996</v>
      </c>
      <c r="O1156" s="13">
        <f t="shared" si="211"/>
        <v>0.2697347822655996</v>
      </c>
      <c r="Q1156">
        <v>26.328012193548378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1.126492530391715E-2</v>
      </c>
      <c r="G1157" s="13">
        <f t="shared" si="205"/>
        <v>0</v>
      </c>
      <c r="H1157" s="13">
        <f t="shared" si="206"/>
        <v>1.126492530391715E-2</v>
      </c>
      <c r="I1157" s="16">
        <f t="shared" si="213"/>
        <v>1.2400789025005243E-2</v>
      </c>
      <c r="J1157" s="13">
        <f t="shared" si="207"/>
        <v>1.2400789001855345E-2</v>
      </c>
      <c r="K1157" s="13">
        <f t="shared" si="208"/>
        <v>2.3149898664698298E-11</v>
      </c>
      <c r="L1157" s="13">
        <f t="shared" si="209"/>
        <v>0</v>
      </c>
      <c r="M1157" s="13">
        <f t="shared" si="214"/>
        <v>4.8762482757583641</v>
      </c>
      <c r="N1157" s="13">
        <f t="shared" si="210"/>
        <v>0.25559621011262235</v>
      </c>
      <c r="O1157" s="13">
        <f t="shared" si="211"/>
        <v>0.25559621011262235</v>
      </c>
      <c r="Q1157">
        <v>25.335610724302992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0.88895480251648384</v>
      </c>
      <c r="G1158" s="13">
        <f t="shared" ref="G1158:G1221" si="216">IF((F1158-$J$2)&gt;0,$I$2*(F1158-$J$2),0)</f>
        <v>0</v>
      </c>
      <c r="H1158" s="13">
        <f t="shared" ref="H1158:H1221" si="217">F1158-G1158</f>
        <v>0.88895480251648384</v>
      </c>
      <c r="I1158" s="16">
        <f t="shared" si="213"/>
        <v>0.88895480253963377</v>
      </c>
      <c r="J1158" s="13">
        <f t="shared" ref="J1158:J1221" si="218">I1158/SQRT(1+(I1158/($K$2*(300+(25*Q1158)+0.05*(Q1158)^3)))^2)</f>
        <v>0.88894293421464943</v>
      </c>
      <c r="K1158" s="13">
        <f t="shared" ref="K1158:K1221" si="219">I1158-J1158</f>
        <v>1.1868324984343204E-5</v>
      </c>
      <c r="L1158" s="13">
        <f t="shared" ref="L1158:L1221" si="220">IF(K1158&gt;$N$2,(K1158-$N$2)/$L$2,0)</f>
        <v>0</v>
      </c>
      <c r="M1158" s="13">
        <f t="shared" si="214"/>
        <v>4.6206520656457419</v>
      </c>
      <c r="N1158" s="13">
        <f t="shared" ref="N1158:N1221" si="221">$M$2*M1158</f>
        <v>0.24219873341958512</v>
      </c>
      <c r="O1158" s="13">
        <f t="shared" ref="O1158:O1221" si="222">N1158+G1158</f>
        <v>0.24219873341958512</v>
      </c>
      <c r="Q1158">
        <v>22.972276436033489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0.46054875441733112</v>
      </c>
      <c r="G1159" s="13">
        <f t="shared" si="216"/>
        <v>0</v>
      </c>
      <c r="H1159" s="13">
        <f t="shared" si="217"/>
        <v>0.46054875441733112</v>
      </c>
      <c r="I1159" s="16">
        <f t="shared" ref="I1159:I1222" si="224">H1159+K1158-L1158</f>
        <v>0.46056062274231546</v>
      </c>
      <c r="J1159" s="13">
        <f t="shared" si="218"/>
        <v>0.46055877405507484</v>
      </c>
      <c r="K1159" s="13">
        <f t="shared" si="219"/>
        <v>1.8486872406242583E-6</v>
      </c>
      <c r="L1159" s="13">
        <f t="shared" si="220"/>
        <v>0</v>
      </c>
      <c r="M1159" s="13">
        <f t="shared" ref="M1159:M1222" si="225">L1159+M1158-N1158</f>
        <v>4.3784533322261572</v>
      </c>
      <c r="N1159" s="13">
        <f t="shared" si="221"/>
        <v>0.22950350650427886</v>
      </c>
      <c r="O1159" s="13">
        <f t="shared" si="222"/>
        <v>0.22950350650427886</v>
      </c>
      <c r="Q1159">
        <v>22.167663497643819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83.201197380423153</v>
      </c>
      <c r="G1160" s="13">
        <f t="shared" si="216"/>
        <v>0.52139623190456208</v>
      </c>
      <c r="H1160" s="13">
        <f t="shared" si="217"/>
        <v>82.679801148518592</v>
      </c>
      <c r="I1160" s="16">
        <f t="shared" si="224"/>
        <v>82.679802997205826</v>
      </c>
      <c r="J1160" s="13">
        <f t="shared" si="218"/>
        <v>62.780896893879486</v>
      </c>
      <c r="K1160" s="13">
        <f t="shared" si="219"/>
        <v>19.89890610332634</v>
      </c>
      <c r="L1160" s="13">
        <f t="shared" si="220"/>
        <v>0.15519242292238192</v>
      </c>
      <c r="M1160" s="13">
        <f t="shared" si="225"/>
        <v>4.3041422486442604</v>
      </c>
      <c r="N1160" s="13">
        <f t="shared" si="221"/>
        <v>0.22560837437425188</v>
      </c>
      <c r="O1160" s="13">
        <f t="shared" si="222"/>
        <v>0.74700460627881393</v>
      </c>
      <c r="Q1160">
        <v>14.76888560409065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39.660454454884437</v>
      </c>
      <c r="G1161" s="13">
        <f t="shared" si="216"/>
        <v>0</v>
      </c>
      <c r="H1161" s="13">
        <f t="shared" si="217"/>
        <v>39.660454454884437</v>
      </c>
      <c r="I1161" s="16">
        <f t="shared" si="224"/>
        <v>59.404168135288394</v>
      </c>
      <c r="J1161" s="13">
        <f t="shared" si="218"/>
        <v>46.985926416466476</v>
      </c>
      <c r="K1161" s="13">
        <f t="shared" si="219"/>
        <v>12.418241718821918</v>
      </c>
      <c r="L1161" s="13">
        <f t="shared" si="220"/>
        <v>0</v>
      </c>
      <c r="M1161" s="13">
        <f t="shared" si="225"/>
        <v>4.0785338742700086</v>
      </c>
      <c r="N1161" s="13">
        <f t="shared" si="221"/>
        <v>0.21378275717867126</v>
      </c>
      <c r="O1161" s="13">
        <f t="shared" si="222"/>
        <v>0.21378275717867126</v>
      </c>
      <c r="Q1161">
        <v>11.439520014000131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100.06166558948971</v>
      </c>
      <c r="G1162" s="13">
        <f t="shared" si="216"/>
        <v>0.85860559608589315</v>
      </c>
      <c r="H1162" s="13">
        <f t="shared" si="217"/>
        <v>99.203059993403812</v>
      </c>
      <c r="I1162" s="16">
        <f t="shared" si="224"/>
        <v>111.62130171222573</v>
      </c>
      <c r="J1162" s="13">
        <f t="shared" si="218"/>
        <v>66.721489570429355</v>
      </c>
      <c r="K1162" s="13">
        <f t="shared" si="219"/>
        <v>44.899812141796374</v>
      </c>
      <c r="L1162" s="13">
        <f t="shared" si="220"/>
        <v>1.1747830850293361</v>
      </c>
      <c r="M1162" s="13">
        <f t="shared" si="225"/>
        <v>5.0395342021206737</v>
      </c>
      <c r="N1162" s="13">
        <f t="shared" si="221"/>
        <v>0.26415509833626277</v>
      </c>
      <c r="O1162" s="13">
        <f t="shared" si="222"/>
        <v>1.122760694422156</v>
      </c>
      <c r="Q1162">
        <v>12.624835825971079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135.96392427499021</v>
      </c>
      <c r="G1163" s="13">
        <f t="shared" si="216"/>
        <v>1.5766507697959031</v>
      </c>
      <c r="H1163" s="13">
        <f t="shared" si="217"/>
        <v>134.38727350519432</v>
      </c>
      <c r="I1163" s="16">
        <f t="shared" si="224"/>
        <v>178.11230256196137</v>
      </c>
      <c r="J1163" s="13">
        <f t="shared" si="218"/>
        <v>66.984924759553024</v>
      </c>
      <c r="K1163" s="13">
        <f t="shared" si="219"/>
        <v>111.12737780240835</v>
      </c>
      <c r="L1163" s="13">
        <f t="shared" si="220"/>
        <v>3.8756855010350337</v>
      </c>
      <c r="M1163" s="13">
        <f t="shared" si="225"/>
        <v>8.6510646048194442</v>
      </c>
      <c r="N1163" s="13">
        <f t="shared" si="221"/>
        <v>0.4534591352585331</v>
      </c>
      <c r="O1163" s="13">
        <f t="shared" si="222"/>
        <v>2.0301099050544362</v>
      </c>
      <c r="Q1163">
        <v>10.542076222580651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18.45165889629396</v>
      </c>
      <c r="G1164" s="13">
        <f t="shared" si="216"/>
        <v>0</v>
      </c>
      <c r="H1164" s="13">
        <f t="shared" si="217"/>
        <v>18.45165889629396</v>
      </c>
      <c r="I1164" s="16">
        <f t="shared" si="224"/>
        <v>125.70335119766727</v>
      </c>
      <c r="J1164" s="13">
        <f t="shared" si="218"/>
        <v>72.63108021548986</v>
      </c>
      <c r="K1164" s="13">
        <f t="shared" si="219"/>
        <v>53.072270982177415</v>
      </c>
      <c r="L1164" s="13">
        <f t="shared" si="220"/>
        <v>1.5080735148755282</v>
      </c>
      <c r="M1164" s="13">
        <f t="shared" si="225"/>
        <v>9.7056789844364388</v>
      </c>
      <c r="N1164" s="13">
        <f t="shared" si="221"/>
        <v>0.50873840393327185</v>
      </c>
      <c r="O1164" s="13">
        <f t="shared" si="222"/>
        <v>0.50873840393327185</v>
      </c>
      <c r="Q1164">
        <v>13.600924647403019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83.372268876679371</v>
      </c>
      <c r="G1165" s="13">
        <f t="shared" si="216"/>
        <v>0.52481766182968648</v>
      </c>
      <c r="H1165" s="13">
        <f t="shared" si="217"/>
        <v>82.847451214849684</v>
      </c>
      <c r="I1165" s="16">
        <f t="shared" si="224"/>
        <v>134.41164868215159</v>
      </c>
      <c r="J1165" s="13">
        <f t="shared" si="218"/>
        <v>76.200848201397008</v>
      </c>
      <c r="K1165" s="13">
        <f t="shared" si="219"/>
        <v>58.210800480754585</v>
      </c>
      <c r="L1165" s="13">
        <f t="shared" si="220"/>
        <v>1.717633787837181</v>
      </c>
      <c r="M1165" s="13">
        <f t="shared" si="225"/>
        <v>10.914574368340348</v>
      </c>
      <c r="N1165" s="13">
        <f t="shared" si="221"/>
        <v>0.57210455370144142</v>
      </c>
      <c r="O1165" s="13">
        <f t="shared" si="222"/>
        <v>1.0969222155311278</v>
      </c>
      <c r="Q1165">
        <v>14.161792160593279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10.197877499740279</v>
      </c>
      <c r="G1166" s="13">
        <f t="shared" si="216"/>
        <v>0</v>
      </c>
      <c r="H1166" s="13">
        <f t="shared" si="217"/>
        <v>10.197877499740279</v>
      </c>
      <c r="I1166" s="16">
        <f t="shared" si="224"/>
        <v>66.691044192657685</v>
      </c>
      <c r="J1166" s="13">
        <f t="shared" si="218"/>
        <v>60.231386889070428</v>
      </c>
      <c r="K1166" s="13">
        <f t="shared" si="219"/>
        <v>6.4596573035872566</v>
      </c>
      <c r="L1166" s="13">
        <f t="shared" si="220"/>
        <v>0</v>
      </c>
      <c r="M1166" s="13">
        <f t="shared" si="225"/>
        <v>10.342469814638907</v>
      </c>
      <c r="N1166" s="13">
        <f t="shared" si="221"/>
        <v>0.54211679519430922</v>
      </c>
      <c r="O1166" s="13">
        <f t="shared" si="222"/>
        <v>0.54211679519430922</v>
      </c>
      <c r="Q1166">
        <v>20.08537549676144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0.46666666699999998</v>
      </c>
      <c r="G1167" s="13">
        <f t="shared" si="216"/>
        <v>0</v>
      </c>
      <c r="H1167" s="13">
        <f t="shared" si="217"/>
        <v>0.46666666699999998</v>
      </c>
      <c r="I1167" s="16">
        <f t="shared" si="224"/>
        <v>6.9263239705872568</v>
      </c>
      <c r="J1167" s="13">
        <f t="shared" si="218"/>
        <v>6.9205664925743653</v>
      </c>
      <c r="K1167" s="13">
        <f t="shared" si="219"/>
        <v>5.7574780128915037E-3</v>
      </c>
      <c r="L1167" s="13">
        <f t="shared" si="220"/>
        <v>0</v>
      </c>
      <c r="M1167" s="13">
        <f t="shared" si="225"/>
        <v>9.8003530194445982</v>
      </c>
      <c r="N1167" s="13">
        <f t="shared" si="221"/>
        <v>0.51370089213643699</v>
      </c>
      <c r="O1167" s="13">
        <f t="shared" si="222"/>
        <v>0.51370089213643699</v>
      </c>
      <c r="Q1167">
        <v>22.784057248098112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0.83878498200352614</v>
      </c>
      <c r="G1168" s="13">
        <f t="shared" si="216"/>
        <v>0</v>
      </c>
      <c r="H1168" s="13">
        <f t="shared" si="217"/>
        <v>0.83878498200352614</v>
      </c>
      <c r="I1168" s="16">
        <f t="shared" si="224"/>
        <v>0.84454246001641764</v>
      </c>
      <c r="J1168" s="13">
        <f t="shared" si="218"/>
        <v>0.84453377029162069</v>
      </c>
      <c r="K1168" s="13">
        <f t="shared" si="219"/>
        <v>8.6897247969508484E-6</v>
      </c>
      <c r="L1168" s="13">
        <f t="shared" si="220"/>
        <v>0</v>
      </c>
      <c r="M1168" s="13">
        <f t="shared" si="225"/>
        <v>9.2866521273081606</v>
      </c>
      <c r="N1168" s="13">
        <f t="shared" si="221"/>
        <v>0.48677445325630714</v>
      </c>
      <c r="O1168" s="13">
        <f t="shared" si="222"/>
        <v>0.48677445325630714</v>
      </c>
      <c r="Q1168">
        <v>24.09794519354838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0.43333333299999999</v>
      </c>
      <c r="G1169" s="13">
        <f t="shared" si="216"/>
        <v>0</v>
      </c>
      <c r="H1169" s="13">
        <f t="shared" si="217"/>
        <v>0.43333333299999999</v>
      </c>
      <c r="I1169" s="16">
        <f t="shared" si="224"/>
        <v>0.43334202272479694</v>
      </c>
      <c r="J1169" s="13">
        <f t="shared" si="218"/>
        <v>0.43334099181321728</v>
      </c>
      <c r="K1169" s="13">
        <f t="shared" si="219"/>
        <v>1.030911579658067E-6</v>
      </c>
      <c r="L1169" s="13">
        <f t="shared" si="220"/>
        <v>0</v>
      </c>
      <c r="M1169" s="13">
        <f t="shared" si="225"/>
        <v>8.7998776740518529</v>
      </c>
      <c r="N1169" s="13">
        <f t="shared" si="221"/>
        <v>0.4612594059502701</v>
      </c>
      <c r="O1169" s="13">
        <f t="shared" si="222"/>
        <v>0.4612594059502701</v>
      </c>
      <c r="Q1169">
        <v>25.028726394178531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2.2451809580577722</v>
      </c>
      <c r="G1170" s="13">
        <f t="shared" si="216"/>
        <v>0</v>
      </c>
      <c r="H1170" s="13">
        <f t="shared" si="217"/>
        <v>2.2451809580577722</v>
      </c>
      <c r="I1170" s="16">
        <f t="shared" si="224"/>
        <v>2.2451819889693518</v>
      </c>
      <c r="J1170" s="13">
        <f t="shared" si="218"/>
        <v>2.2450056209484397</v>
      </c>
      <c r="K1170" s="13">
        <f t="shared" si="219"/>
        <v>1.7636802091214321E-4</v>
      </c>
      <c r="L1170" s="13">
        <f t="shared" si="220"/>
        <v>0</v>
      </c>
      <c r="M1170" s="13">
        <f t="shared" si="225"/>
        <v>8.3386182681015821</v>
      </c>
      <c r="N1170" s="13">
        <f t="shared" si="221"/>
        <v>0.4370817699127873</v>
      </c>
      <c r="O1170" s="13">
        <f t="shared" si="222"/>
        <v>0.4370817699127873</v>
      </c>
      <c r="Q1170">
        <v>23.546438814299769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5.6410739056543484</v>
      </c>
      <c r="G1171" s="13">
        <f t="shared" si="216"/>
        <v>0</v>
      </c>
      <c r="H1171" s="13">
        <f t="shared" si="217"/>
        <v>5.6410739056543484</v>
      </c>
      <c r="I1171" s="16">
        <f t="shared" si="224"/>
        <v>5.6412502736752606</v>
      </c>
      <c r="J1171" s="13">
        <f t="shared" si="218"/>
        <v>5.6364173054868836</v>
      </c>
      <c r="K1171" s="13">
        <f t="shared" si="219"/>
        <v>4.8329681883769737E-3</v>
      </c>
      <c r="L1171" s="13">
        <f t="shared" si="220"/>
        <v>0</v>
      </c>
      <c r="M1171" s="13">
        <f t="shared" si="225"/>
        <v>7.9015364981887952</v>
      </c>
      <c r="N1171" s="13">
        <f t="shared" si="221"/>
        <v>0.41417144263219963</v>
      </c>
      <c r="O1171" s="13">
        <f t="shared" si="222"/>
        <v>0.41417144263219963</v>
      </c>
      <c r="Q1171">
        <v>19.667515049996251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8.4683122191400919</v>
      </c>
      <c r="G1172" s="13">
        <f t="shared" si="216"/>
        <v>0</v>
      </c>
      <c r="H1172" s="13">
        <f t="shared" si="217"/>
        <v>8.4683122191400919</v>
      </c>
      <c r="I1172" s="16">
        <f t="shared" si="224"/>
        <v>8.4731451873284698</v>
      </c>
      <c r="J1172" s="13">
        <f t="shared" si="218"/>
        <v>8.4443369982776613</v>
      </c>
      <c r="K1172" s="13">
        <f t="shared" si="219"/>
        <v>2.8808189050808508E-2</v>
      </c>
      <c r="L1172" s="13">
        <f t="shared" si="220"/>
        <v>0</v>
      </c>
      <c r="M1172" s="13">
        <f t="shared" si="225"/>
        <v>7.4873650555565954</v>
      </c>
      <c r="N1172" s="13">
        <f t="shared" si="221"/>
        <v>0.3924619961300721</v>
      </c>
      <c r="O1172" s="13">
        <f t="shared" si="222"/>
        <v>0.3924619961300721</v>
      </c>
      <c r="Q1172">
        <v>15.635611604447631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13.25050473054536</v>
      </c>
      <c r="G1173" s="13">
        <f t="shared" si="216"/>
        <v>0</v>
      </c>
      <c r="H1173" s="13">
        <f t="shared" si="217"/>
        <v>13.25050473054536</v>
      </c>
      <c r="I1173" s="16">
        <f t="shared" si="224"/>
        <v>13.279312919596169</v>
      </c>
      <c r="J1173" s="13">
        <f t="shared" si="218"/>
        <v>13.119918792609523</v>
      </c>
      <c r="K1173" s="13">
        <f t="shared" si="219"/>
        <v>0.1593941269866459</v>
      </c>
      <c r="L1173" s="13">
        <f t="shared" si="220"/>
        <v>0</v>
      </c>
      <c r="M1173" s="13">
        <f t="shared" si="225"/>
        <v>7.0949030594265237</v>
      </c>
      <c r="N1173" s="13">
        <f t="shared" si="221"/>
        <v>0.37189048435476568</v>
      </c>
      <c r="O1173" s="13">
        <f t="shared" si="222"/>
        <v>0.37189048435476568</v>
      </c>
      <c r="Q1173">
        <v>12.92158282372489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31.28764407481178</v>
      </c>
      <c r="G1174" s="13">
        <f t="shared" si="216"/>
        <v>0</v>
      </c>
      <c r="H1174" s="13">
        <f t="shared" si="217"/>
        <v>31.28764407481178</v>
      </c>
      <c r="I1174" s="16">
        <f t="shared" si="224"/>
        <v>31.447038201798428</v>
      </c>
      <c r="J1174" s="13">
        <f t="shared" si="218"/>
        <v>28.852749416630868</v>
      </c>
      <c r="K1174" s="13">
        <f t="shared" si="219"/>
        <v>2.59428878516756</v>
      </c>
      <c r="L1174" s="13">
        <f t="shared" si="220"/>
        <v>0</v>
      </c>
      <c r="M1174" s="13">
        <f t="shared" si="225"/>
        <v>6.723012575071758</v>
      </c>
      <c r="N1174" s="13">
        <f t="shared" si="221"/>
        <v>0.3523972606707762</v>
      </c>
      <c r="O1174" s="13">
        <f t="shared" si="222"/>
        <v>0.3523972606707762</v>
      </c>
      <c r="Q1174">
        <v>10.59392722258065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29.2438591001617</v>
      </c>
      <c r="G1175" s="13">
        <f t="shared" si="216"/>
        <v>0</v>
      </c>
      <c r="H1175" s="13">
        <f t="shared" si="217"/>
        <v>29.2438591001617</v>
      </c>
      <c r="I1175" s="16">
        <f t="shared" si="224"/>
        <v>31.83814788532926</v>
      </c>
      <c r="J1175" s="13">
        <f t="shared" si="218"/>
        <v>30.019506893890327</v>
      </c>
      <c r="K1175" s="13">
        <f t="shared" si="219"/>
        <v>1.818640991438933</v>
      </c>
      <c r="L1175" s="13">
        <f t="shared" si="220"/>
        <v>0</v>
      </c>
      <c r="M1175" s="13">
        <f t="shared" si="225"/>
        <v>6.3706153144009816</v>
      </c>
      <c r="N1175" s="13">
        <f t="shared" si="221"/>
        <v>0.33392580491465762</v>
      </c>
      <c r="O1175" s="13">
        <f t="shared" si="222"/>
        <v>0.33392580491465762</v>
      </c>
      <c r="Q1175">
        <v>13.78280178439306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99.986042819361387</v>
      </c>
      <c r="G1176" s="13">
        <f t="shared" si="216"/>
        <v>0.85709314068332676</v>
      </c>
      <c r="H1176" s="13">
        <f t="shared" si="217"/>
        <v>99.128949678678055</v>
      </c>
      <c r="I1176" s="16">
        <f t="shared" si="224"/>
        <v>100.94759067011699</v>
      </c>
      <c r="J1176" s="13">
        <f t="shared" si="218"/>
        <v>68.820623834334469</v>
      </c>
      <c r="K1176" s="13">
        <f t="shared" si="219"/>
        <v>32.126966835782525</v>
      </c>
      <c r="L1176" s="13">
        <f t="shared" si="220"/>
        <v>0.65387901129260173</v>
      </c>
      <c r="M1176" s="13">
        <f t="shared" si="225"/>
        <v>6.6905685207789256</v>
      </c>
      <c r="N1176" s="13">
        <f t="shared" si="221"/>
        <v>0.35069665462100602</v>
      </c>
      <c r="O1176" s="13">
        <f t="shared" si="222"/>
        <v>1.2077897953043328</v>
      </c>
      <c r="Q1176">
        <v>14.404435039053469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61.653968471791828</v>
      </c>
      <c r="G1177" s="13">
        <f t="shared" si="216"/>
        <v>9.0451653731935547E-2</v>
      </c>
      <c r="H1177" s="13">
        <f t="shared" si="217"/>
        <v>61.563516818059895</v>
      </c>
      <c r="I1177" s="16">
        <f t="shared" si="224"/>
        <v>93.036604642549818</v>
      </c>
      <c r="J1177" s="13">
        <f t="shared" si="218"/>
        <v>66.687841891260987</v>
      </c>
      <c r="K1177" s="13">
        <f t="shared" si="219"/>
        <v>26.348762751288831</v>
      </c>
      <c r="L1177" s="13">
        <f t="shared" si="220"/>
        <v>0.41823143439148214</v>
      </c>
      <c r="M1177" s="13">
        <f t="shared" si="225"/>
        <v>6.7581033005494016</v>
      </c>
      <c r="N1177" s="13">
        <f t="shared" si="221"/>
        <v>0.35423659614653052</v>
      </c>
      <c r="O1177" s="13">
        <f t="shared" si="222"/>
        <v>0.44468824987846606</v>
      </c>
      <c r="Q1177">
        <v>14.6427994842585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8.4895763444578947</v>
      </c>
      <c r="G1178" s="13">
        <f t="shared" si="216"/>
        <v>0</v>
      </c>
      <c r="H1178" s="13">
        <f t="shared" si="217"/>
        <v>8.4895763444578947</v>
      </c>
      <c r="I1178" s="16">
        <f t="shared" si="224"/>
        <v>34.420107661355246</v>
      </c>
      <c r="J1178" s="13">
        <f t="shared" si="218"/>
        <v>33.252863850866611</v>
      </c>
      <c r="K1178" s="13">
        <f t="shared" si="219"/>
        <v>1.1672438104886353</v>
      </c>
      <c r="L1178" s="13">
        <f t="shared" si="220"/>
        <v>0</v>
      </c>
      <c r="M1178" s="13">
        <f t="shared" si="225"/>
        <v>6.403866704402871</v>
      </c>
      <c r="N1178" s="13">
        <f t="shared" si="221"/>
        <v>0.33566872873330544</v>
      </c>
      <c r="O1178" s="13">
        <f t="shared" si="222"/>
        <v>0.33566872873330544</v>
      </c>
      <c r="Q1178">
        <v>18.877106908202641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5.7572670959003167</v>
      </c>
      <c r="G1179" s="13">
        <f t="shared" si="216"/>
        <v>0</v>
      </c>
      <c r="H1179" s="13">
        <f t="shared" si="217"/>
        <v>5.7572670959003167</v>
      </c>
      <c r="I1179" s="16">
        <f t="shared" si="224"/>
        <v>6.9245109063889521</v>
      </c>
      <c r="J1179" s="13">
        <f t="shared" si="218"/>
        <v>6.918795139437651</v>
      </c>
      <c r="K1179" s="13">
        <f t="shared" si="219"/>
        <v>5.7157669513010489E-3</v>
      </c>
      <c r="L1179" s="13">
        <f t="shared" si="220"/>
        <v>0</v>
      </c>
      <c r="M1179" s="13">
        <f t="shared" si="225"/>
        <v>6.0681979756695652</v>
      </c>
      <c r="N1179" s="13">
        <f t="shared" si="221"/>
        <v>0.31807412524601442</v>
      </c>
      <c r="O1179" s="13">
        <f t="shared" si="222"/>
        <v>0.31807412524601442</v>
      </c>
      <c r="Q1179">
        <v>22.83017987434604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1.0377301908055321</v>
      </c>
      <c r="G1180" s="13">
        <f t="shared" si="216"/>
        <v>0</v>
      </c>
      <c r="H1180" s="13">
        <f t="shared" si="217"/>
        <v>1.0377301908055321</v>
      </c>
      <c r="I1180" s="16">
        <f t="shared" si="224"/>
        <v>1.0434459577568331</v>
      </c>
      <c r="J1180" s="13">
        <f t="shared" si="218"/>
        <v>1.0434259844470697</v>
      </c>
      <c r="K1180" s="13">
        <f t="shared" si="219"/>
        <v>1.9973309763443581E-5</v>
      </c>
      <c r="L1180" s="13">
        <f t="shared" si="220"/>
        <v>0</v>
      </c>
      <c r="M1180" s="13">
        <f t="shared" si="225"/>
        <v>5.7501238504235506</v>
      </c>
      <c r="N1180" s="13">
        <f t="shared" si="221"/>
        <v>0.30140177052774997</v>
      </c>
      <c r="O1180" s="13">
        <f t="shared" si="222"/>
        <v>0.30140177052774997</v>
      </c>
      <c r="Q1180">
        <v>22.689450193548389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3.94996328029743</v>
      </c>
      <c r="G1181" s="13">
        <f t="shared" si="216"/>
        <v>0</v>
      </c>
      <c r="H1181" s="13">
        <f t="shared" si="217"/>
        <v>3.94996328029743</v>
      </c>
      <c r="I1181" s="16">
        <f t="shared" si="224"/>
        <v>3.9499832536071935</v>
      </c>
      <c r="J1181" s="13">
        <f t="shared" si="218"/>
        <v>3.9489366770836409</v>
      </c>
      <c r="K1181" s="13">
        <f t="shared" si="219"/>
        <v>1.0465765235525559E-3</v>
      </c>
      <c r="L1181" s="13">
        <f t="shared" si="220"/>
        <v>0</v>
      </c>
      <c r="M1181" s="13">
        <f t="shared" si="225"/>
        <v>5.4487220798958003</v>
      </c>
      <c r="N1181" s="13">
        <f t="shared" si="221"/>
        <v>0.28560332346115835</v>
      </c>
      <c r="O1181" s="13">
        <f t="shared" si="222"/>
        <v>0.28560332346115835</v>
      </c>
      <c r="Q1181">
        <v>22.933026463696159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10.9272853433305</v>
      </c>
      <c r="G1182" s="13">
        <f t="shared" si="216"/>
        <v>0</v>
      </c>
      <c r="H1182" s="13">
        <f t="shared" si="217"/>
        <v>10.9272853433305</v>
      </c>
      <c r="I1182" s="16">
        <f t="shared" si="224"/>
        <v>10.928331919854053</v>
      </c>
      <c r="J1182" s="13">
        <f t="shared" si="218"/>
        <v>10.903081903858851</v>
      </c>
      <c r="K1182" s="13">
        <f t="shared" si="219"/>
        <v>2.525001599520138E-2</v>
      </c>
      <c r="L1182" s="13">
        <f t="shared" si="220"/>
        <v>0</v>
      </c>
      <c r="M1182" s="13">
        <f t="shared" si="225"/>
        <v>5.1631187564346419</v>
      </c>
      <c r="N1182" s="13">
        <f t="shared" si="221"/>
        <v>0.27063297680445769</v>
      </c>
      <c r="O1182" s="13">
        <f t="shared" si="222"/>
        <v>0.27063297680445769</v>
      </c>
      <c r="Q1182">
        <v>21.98658940637344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0.99405922385142753</v>
      </c>
      <c r="G1183" s="13">
        <f t="shared" si="216"/>
        <v>0</v>
      </c>
      <c r="H1183" s="13">
        <f t="shared" si="217"/>
        <v>0.99405922385142753</v>
      </c>
      <c r="I1183" s="16">
        <f t="shared" si="224"/>
        <v>1.019309239846629</v>
      </c>
      <c r="J1183" s="13">
        <f t="shared" si="218"/>
        <v>1.0192804945593303</v>
      </c>
      <c r="K1183" s="13">
        <f t="shared" si="219"/>
        <v>2.8745287298681532E-5</v>
      </c>
      <c r="L1183" s="13">
        <f t="shared" si="220"/>
        <v>0</v>
      </c>
      <c r="M1183" s="13">
        <f t="shared" si="225"/>
        <v>4.8924857796301842</v>
      </c>
      <c r="N1183" s="13">
        <f t="shared" si="221"/>
        <v>0.25644732437437123</v>
      </c>
      <c r="O1183" s="13">
        <f t="shared" si="222"/>
        <v>0.25644732437437123</v>
      </c>
      <c r="Q1183">
        <v>19.618414070667249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32.855136741886852</v>
      </c>
      <c r="G1184" s="13">
        <f t="shared" si="216"/>
        <v>0</v>
      </c>
      <c r="H1184" s="13">
        <f t="shared" si="217"/>
        <v>32.855136741886852</v>
      </c>
      <c r="I1184" s="16">
        <f t="shared" si="224"/>
        <v>32.855165487174148</v>
      </c>
      <c r="J1184" s="13">
        <f t="shared" si="218"/>
        <v>31.573984831981594</v>
      </c>
      <c r="K1184" s="13">
        <f t="shared" si="219"/>
        <v>1.2811806551925535</v>
      </c>
      <c r="L1184" s="13">
        <f t="shared" si="220"/>
        <v>0</v>
      </c>
      <c r="M1184" s="13">
        <f t="shared" si="225"/>
        <v>4.6360384552558127</v>
      </c>
      <c r="N1184" s="13">
        <f t="shared" si="221"/>
        <v>0.24300523519087538</v>
      </c>
      <c r="O1184" s="13">
        <f t="shared" si="222"/>
        <v>0.24300523519087538</v>
      </c>
      <c r="Q1184">
        <v>17.173739719616329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16.242503244535111</v>
      </c>
      <c r="G1185" s="13">
        <f t="shared" si="216"/>
        <v>0</v>
      </c>
      <c r="H1185" s="13">
        <f t="shared" si="217"/>
        <v>16.242503244535111</v>
      </c>
      <c r="I1185" s="16">
        <f t="shared" si="224"/>
        <v>17.523683899727665</v>
      </c>
      <c r="J1185" s="13">
        <f t="shared" si="218"/>
        <v>17.187631454348693</v>
      </c>
      <c r="K1185" s="13">
        <f t="shared" si="219"/>
        <v>0.3360524453789715</v>
      </c>
      <c r="L1185" s="13">
        <f t="shared" si="220"/>
        <v>0</v>
      </c>
      <c r="M1185" s="13">
        <f t="shared" si="225"/>
        <v>4.3930332200649369</v>
      </c>
      <c r="N1185" s="13">
        <f t="shared" si="221"/>
        <v>0.23026773421884897</v>
      </c>
      <c r="O1185" s="13">
        <f t="shared" si="222"/>
        <v>0.23026773421884897</v>
      </c>
      <c r="Q1185">
        <v>13.46933354636721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2.3077630107116138</v>
      </c>
      <c r="G1186" s="13">
        <f t="shared" si="216"/>
        <v>0</v>
      </c>
      <c r="H1186" s="13">
        <f t="shared" si="217"/>
        <v>2.3077630107116138</v>
      </c>
      <c r="I1186" s="16">
        <f t="shared" si="224"/>
        <v>2.6438154560905853</v>
      </c>
      <c r="J1186" s="13">
        <f t="shared" si="218"/>
        <v>2.6423646290849176</v>
      </c>
      <c r="K1186" s="13">
        <f t="shared" si="219"/>
        <v>1.4508270056676764E-3</v>
      </c>
      <c r="L1186" s="13">
        <f t="shared" si="220"/>
        <v>0</v>
      </c>
      <c r="M1186" s="13">
        <f t="shared" si="225"/>
        <v>4.1627654858460881</v>
      </c>
      <c r="N1186" s="13">
        <f t="shared" si="221"/>
        <v>0.21819788936083567</v>
      </c>
      <c r="O1186" s="13">
        <f t="shared" si="222"/>
        <v>0.21819788936083567</v>
      </c>
      <c r="Q1186">
        <v>12.00199922258065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16.043985550070811</v>
      </c>
      <c r="G1187" s="13">
        <f t="shared" si="216"/>
        <v>0</v>
      </c>
      <c r="H1187" s="13">
        <f t="shared" si="217"/>
        <v>16.043985550070811</v>
      </c>
      <c r="I1187" s="16">
        <f t="shared" si="224"/>
        <v>16.045436377076477</v>
      </c>
      <c r="J1187" s="13">
        <f t="shared" si="218"/>
        <v>15.862561029644556</v>
      </c>
      <c r="K1187" s="13">
        <f t="shared" si="219"/>
        <v>0.18287534743192069</v>
      </c>
      <c r="L1187" s="13">
        <f t="shared" si="220"/>
        <v>0</v>
      </c>
      <c r="M1187" s="13">
        <f t="shared" si="225"/>
        <v>3.9445675964852525</v>
      </c>
      <c r="N1187" s="13">
        <f t="shared" si="221"/>
        <v>0.20676070437325844</v>
      </c>
      <c r="O1187" s="13">
        <f t="shared" si="222"/>
        <v>0.20676070437325844</v>
      </c>
      <c r="Q1187">
        <v>16.030755777772171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19.665961284740941</v>
      </c>
      <c r="G1188" s="13">
        <f t="shared" si="216"/>
        <v>0</v>
      </c>
      <c r="H1188" s="13">
        <f t="shared" si="217"/>
        <v>19.665961284740941</v>
      </c>
      <c r="I1188" s="16">
        <f t="shared" si="224"/>
        <v>19.848836632172862</v>
      </c>
      <c r="J1188" s="13">
        <f t="shared" si="218"/>
        <v>19.523094390073002</v>
      </c>
      <c r="K1188" s="13">
        <f t="shared" si="219"/>
        <v>0.32574224209986014</v>
      </c>
      <c r="L1188" s="13">
        <f t="shared" si="220"/>
        <v>0</v>
      </c>
      <c r="M1188" s="13">
        <f t="shared" si="225"/>
        <v>3.737806892111994</v>
      </c>
      <c r="N1188" s="13">
        <f t="shared" si="221"/>
        <v>0.19592301739559892</v>
      </c>
      <c r="O1188" s="13">
        <f t="shared" si="222"/>
        <v>0.19592301739559892</v>
      </c>
      <c r="Q1188">
        <v>16.410034814779529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2.241855903227683</v>
      </c>
      <c r="G1189" s="13">
        <f t="shared" si="216"/>
        <v>0</v>
      </c>
      <c r="H1189" s="13">
        <f t="shared" si="217"/>
        <v>2.241855903227683</v>
      </c>
      <c r="I1189" s="16">
        <f t="shared" si="224"/>
        <v>2.5675981453275432</v>
      </c>
      <c r="J1189" s="13">
        <f t="shared" si="218"/>
        <v>2.5671823989958344</v>
      </c>
      <c r="K1189" s="13">
        <f t="shared" si="219"/>
        <v>4.1574633170871067E-4</v>
      </c>
      <c r="L1189" s="13">
        <f t="shared" si="220"/>
        <v>0</v>
      </c>
      <c r="M1189" s="13">
        <f t="shared" si="225"/>
        <v>3.5418838747163952</v>
      </c>
      <c r="N1189" s="13">
        <f t="shared" si="221"/>
        <v>0.18565340479832887</v>
      </c>
      <c r="O1189" s="13">
        <f t="shared" si="222"/>
        <v>0.18565340479832887</v>
      </c>
      <c r="Q1189">
        <v>20.322442467503571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12.1948806445071</v>
      </c>
      <c r="G1190" s="13">
        <f t="shared" si="216"/>
        <v>0</v>
      </c>
      <c r="H1190" s="13">
        <f t="shared" si="217"/>
        <v>12.1948806445071</v>
      </c>
      <c r="I1190" s="16">
        <f t="shared" si="224"/>
        <v>12.195296390838809</v>
      </c>
      <c r="J1190" s="13">
        <f t="shared" si="218"/>
        <v>12.155103247869379</v>
      </c>
      <c r="K1190" s="13">
        <f t="shared" si="219"/>
        <v>4.019314296943044E-2</v>
      </c>
      <c r="L1190" s="13">
        <f t="shared" si="220"/>
        <v>0</v>
      </c>
      <c r="M1190" s="13">
        <f t="shared" si="225"/>
        <v>3.3562304699180663</v>
      </c>
      <c r="N1190" s="13">
        <f t="shared" si="221"/>
        <v>0.17592209007080353</v>
      </c>
      <c r="O1190" s="13">
        <f t="shared" si="222"/>
        <v>0.17592209007080353</v>
      </c>
      <c r="Q1190">
        <v>21.01563112865805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7.585440835671287</v>
      </c>
      <c r="G1191" s="13">
        <f t="shared" si="216"/>
        <v>0</v>
      </c>
      <c r="H1191" s="13">
        <f t="shared" si="217"/>
        <v>7.585440835671287</v>
      </c>
      <c r="I1191" s="16">
        <f t="shared" si="224"/>
        <v>7.6256339786407175</v>
      </c>
      <c r="J1191" s="13">
        <f t="shared" si="218"/>
        <v>7.6213563004706923</v>
      </c>
      <c r="K1191" s="13">
        <f t="shared" si="219"/>
        <v>4.2776781700251121E-3</v>
      </c>
      <c r="L1191" s="13">
        <f t="shared" si="220"/>
        <v>0</v>
      </c>
      <c r="M1191" s="13">
        <f t="shared" si="225"/>
        <v>3.1803083798472627</v>
      </c>
      <c r="N1191" s="13">
        <f t="shared" si="221"/>
        <v>0.16670085748493899</v>
      </c>
      <c r="O1191" s="13">
        <f t="shared" si="222"/>
        <v>0.16670085748493899</v>
      </c>
      <c r="Q1191">
        <v>26.994478235905081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1.5489450092964929</v>
      </c>
      <c r="G1192" s="13">
        <f t="shared" si="216"/>
        <v>0</v>
      </c>
      <c r="H1192" s="13">
        <f t="shared" si="217"/>
        <v>1.5489450092964929</v>
      </c>
      <c r="I1192" s="16">
        <f t="shared" si="224"/>
        <v>1.553222687466518</v>
      </c>
      <c r="J1192" s="13">
        <f t="shared" si="218"/>
        <v>1.5531838024251332</v>
      </c>
      <c r="K1192" s="13">
        <f t="shared" si="219"/>
        <v>3.8885041384828511E-5</v>
      </c>
      <c r="L1192" s="13">
        <f t="shared" si="220"/>
        <v>0</v>
      </c>
      <c r="M1192" s="13">
        <f t="shared" si="225"/>
        <v>3.0136075223623235</v>
      </c>
      <c r="N1192" s="13">
        <f t="shared" si="221"/>
        <v>0.1579629702843435</v>
      </c>
      <c r="O1192" s="13">
        <f t="shared" si="222"/>
        <v>0.1579629702843435</v>
      </c>
      <c r="Q1192">
        <v>26.469269491311721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14.45158786612663</v>
      </c>
      <c r="G1193" s="13">
        <f t="shared" si="216"/>
        <v>0</v>
      </c>
      <c r="H1193" s="13">
        <f t="shared" si="217"/>
        <v>14.45158786612663</v>
      </c>
      <c r="I1193" s="16">
        <f t="shared" si="224"/>
        <v>14.451626751168014</v>
      </c>
      <c r="J1193" s="13">
        <f t="shared" si="218"/>
        <v>14.422824282013941</v>
      </c>
      <c r="K1193" s="13">
        <f t="shared" si="219"/>
        <v>2.8802469154072696E-2</v>
      </c>
      <c r="L1193" s="13">
        <f t="shared" si="220"/>
        <v>0</v>
      </c>
      <c r="M1193" s="13">
        <f t="shared" si="225"/>
        <v>2.8556445520779801</v>
      </c>
      <c r="N1193" s="13">
        <f t="shared" si="221"/>
        <v>0.14968309316169395</v>
      </c>
      <c r="O1193" s="13">
        <f t="shared" si="222"/>
        <v>0.14968309316169395</v>
      </c>
      <c r="Q1193">
        <v>27.057725193548379</v>
      </c>
    </row>
    <row r="1194" spans="1:17" x14ac:dyDescent="0.2">
      <c r="A1194" s="14">
        <f t="shared" si="223"/>
        <v>58319</v>
      </c>
      <c r="B1194" s="1">
        <v>9</v>
      </c>
      <c r="F1194" s="34">
        <v>19.722984862798221</v>
      </c>
      <c r="G1194" s="13">
        <f t="shared" si="216"/>
        <v>0</v>
      </c>
      <c r="H1194" s="13">
        <f t="shared" si="217"/>
        <v>19.722984862798221</v>
      </c>
      <c r="I1194" s="16">
        <f t="shared" si="224"/>
        <v>19.751787331952293</v>
      </c>
      <c r="J1194" s="13">
        <f t="shared" si="218"/>
        <v>19.657623985115446</v>
      </c>
      <c r="K1194" s="13">
        <f t="shared" si="219"/>
        <v>9.4163346836847239E-2</v>
      </c>
      <c r="L1194" s="13">
        <f t="shared" si="220"/>
        <v>0</v>
      </c>
      <c r="M1194" s="13">
        <f t="shared" si="225"/>
        <v>2.7059614589162861</v>
      </c>
      <c r="N1194" s="13">
        <f t="shared" si="221"/>
        <v>0.14183721879958233</v>
      </c>
      <c r="O1194" s="13">
        <f t="shared" si="222"/>
        <v>0.14183721879958233</v>
      </c>
      <c r="Q1194">
        <v>25.23657025345755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16.209743486699178</v>
      </c>
      <c r="G1195" s="13">
        <f t="shared" si="216"/>
        <v>0</v>
      </c>
      <c r="H1195" s="13">
        <f t="shared" si="217"/>
        <v>16.209743486699178</v>
      </c>
      <c r="I1195" s="16">
        <f t="shared" si="224"/>
        <v>16.303906833536026</v>
      </c>
      <c r="J1195" s="13">
        <f t="shared" si="218"/>
        <v>16.218220436229025</v>
      </c>
      <c r="K1195" s="13">
        <f t="shared" si="219"/>
        <v>8.5686397307000561E-2</v>
      </c>
      <c r="L1195" s="13">
        <f t="shared" si="220"/>
        <v>0</v>
      </c>
      <c r="M1195" s="13">
        <f t="shared" si="225"/>
        <v>2.5641242401167039</v>
      </c>
      <c r="N1195" s="13">
        <f t="shared" si="221"/>
        <v>0.13440259826183915</v>
      </c>
      <c r="O1195" s="13">
        <f t="shared" si="222"/>
        <v>0.13440259826183915</v>
      </c>
      <c r="Q1195">
        <v>21.801337945805521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44.875239395209888</v>
      </c>
      <c r="G1196" s="13">
        <f t="shared" si="216"/>
        <v>0</v>
      </c>
      <c r="H1196" s="13">
        <f t="shared" si="217"/>
        <v>44.875239395209888</v>
      </c>
      <c r="I1196" s="16">
        <f t="shared" si="224"/>
        <v>44.960925792516889</v>
      </c>
      <c r="J1196" s="13">
        <f t="shared" si="218"/>
        <v>41.590530797750624</v>
      </c>
      <c r="K1196" s="13">
        <f t="shared" si="219"/>
        <v>3.370394994766265</v>
      </c>
      <c r="L1196" s="13">
        <f t="shared" si="220"/>
        <v>0</v>
      </c>
      <c r="M1196" s="13">
        <f t="shared" si="225"/>
        <v>2.4297216418548646</v>
      </c>
      <c r="N1196" s="13">
        <f t="shared" si="221"/>
        <v>0.12735767503350479</v>
      </c>
      <c r="O1196" s="13">
        <f t="shared" si="222"/>
        <v>0.12735767503350479</v>
      </c>
      <c r="Q1196">
        <v>16.577149258139031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26.870926986269961</v>
      </c>
      <c r="G1197" s="13">
        <f t="shared" si="216"/>
        <v>0</v>
      </c>
      <c r="H1197" s="13">
        <f t="shared" si="217"/>
        <v>26.870926986269961</v>
      </c>
      <c r="I1197" s="16">
        <f t="shared" si="224"/>
        <v>30.241321981036226</v>
      </c>
      <c r="J1197" s="13">
        <f t="shared" si="218"/>
        <v>28.831385974221735</v>
      </c>
      <c r="K1197" s="13">
        <f t="shared" si="219"/>
        <v>1.4099360068144904</v>
      </c>
      <c r="L1197" s="13">
        <f t="shared" si="220"/>
        <v>0</v>
      </c>
      <c r="M1197" s="13">
        <f t="shared" si="225"/>
        <v>2.30236396682136</v>
      </c>
      <c r="N1197" s="13">
        <f t="shared" si="221"/>
        <v>0.12068202251819964</v>
      </c>
      <c r="O1197" s="13">
        <f t="shared" si="222"/>
        <v>0.12068202251819964</v>
      </c>
      <c r="Q1197">
        <v>14.62749622599474</v>
      </c>
    </row>
    <row r="1198" spans="1:17" x14ac:dyDescent="0.2">
      <c r="A1198" s="14">
        <f t="shared" si="223"/>
        <v>58441</v>
      </c>
      <c r="B1198" s="1">
        <v>1</v>
      </c>
      <c r="F1198" s="34">
        <v>26.42759147593538</v>
      </c>
      <c r="G1198" s="13">
        <f t="shared" si="216"/>
        <v>0</v>
      </c>
      <c r="H1198" s="13">
        <f t="shared" si="217"/>
        <v>26.42759147593538</v>
      </c>
      <c r="I1198" s="16">
        <f t="shared" si="224"/>
        <v>27.83752748274987</v>
      </c>
      <c r="J1198" s="13">
        <f t="shared" si="218"/>
        <v>26.720430856999659</v>
      </c>
      <c r="K1198" s="13">
        <f t="shared" si="219"/>
        <v>1.1170966257502108</v>
      </c>
      <c r="L1198" s="13">
        <f t="shared" si="220"/>
        <v>0</v>
      </c>
      <c r="M1198" s="13">
        <f t="shared" si="225"/>
        <v>2.1816819443031603</v>
      </c>
      <c r="N1198" s="13">
        <f t="shared" si="221"/>
        <v>0.11435628481166729</v>
      </c>
      <c r="O1198" s="13">
        <f t="shared" si="222"/>
        <v>0.11435628481166729</v>
      </c>
      <c r="Q1198">
        <v>14.588581246919549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98.206390680966578</v>
      </c>
      <c r="G1199" s="13">
        <f t="shared" si="216"/>
        <v>0.82150009791543055</v>
      </c>
      <c r="H1199" s="13">
        <f t="shared" si="217"/>
        <v>97.384890583051146</v>
      </c>
      <c r="I1199" s="16">
        <f t="shared" si="224"/>
        <v>98.501987208801353</v>
      </c>
      <c r="J1199" s="13">
        <f t="shared" si="218"/>
        <v>62.345612904905721</v>
      </c>
      <c r="K1199" s="13">
        <f t="shared" si="219"/>
        <v>36.156374303895632</v>
      </c>
      <c r="L1199" s="13">
        <f t="shared" si="220"/>
        <v>0.81820690492935433</v>
      </c>
      <c r="M1199" s="13">
        <f t="shared" si="225"/>
        <v>2.8855325644208474</v>
      </c>
      <c r="N1199" s="13">
        <f t="shared" si="221"/>
        <v>0.1512497202591315</v>
      </c>
      <c r="O1199" s="13">
        <f t="shared" si="222"/>
        <v>0.97274981817456208</v>
      </c>
      <c r="Q1199">
        <v>12.141168222580649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13.634420561574141</v>
      </c>
      <c r="G1200" s="13">
        <f t="shared" si="216"/>
        <v>0</v>
      </c>
      <c r="H1200" s="13">
        <f t="shared" si="217"/>
        <v>13.634420561574141</v>
      </c>
      <c r="I1200" s="16">
        <f t="shared" si="224"/>
        <v>48.972587960540416</v>
      </c>
      <c r="J1200" s="13">
        <f t="shared" si="218"/>
        <v>43.18464778030458</v>
      </c>
      <c r="K1200" s="13">
        <f t="shared" si="219"/>
        <v>5.7879401802358359</v>
      </c>
      <c r="L1200" s="13">
        <f t="shared" si="220"/>
        <v>0</v>
      </c>
      <c r="M1200" s="13">
        <f t="shared" si="225"/>
        <v>2.734282844161716</v>
      </c>
      <c r="N1200" s="13">
        <f t="shared" si="221"/>
        <v>0.14332172867777257</v>
      </c>
      <c r="O1200" s="13">
        <f t="shared" si="222"/>
        <v>0.14332172867777257</v>
      </c>
      <c r="Q1200">
        <v>14.015384244077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53.722937275244597</v>
      </c>
      <c r="G1201" s="13">
        <f t="shared" si="216"/>
        <v>0</v>
      </c>
      <c r="H1201" s="13">
        <f t="shared" si="217"/>
        <v>53.722937275244597</v>
      </c>
      <c r="I1201" s="16">
        <f t="shared" si="224"/>
        <v>59.510877455480433</v>
      </c>
      <c r="J1201" s="13">
        <f t="shared" si="218"/>
        <v>50.169920236222801</v>
      </c>
      <c r="K1201" s="13">
        <f t="shared" si="219"/>
        <v>9.340957219257632</v>
      </c>
      <c r="L1201" s="13">
        <f t="shared" si="220"/>
        <v>0</v>
      </c>
      <c r="M1201" s="13">
        <f t="shared" si="225"/>
        <v>2.5909611154839434</v>
      </c>
      <c r="N1201" s="13">
        <f t="shared" si="221"/>
        <v>0.13580929522377028</v>
      </c>
      <c r="O1201" s="13">
        <f t="shared" si="222"/>
        <v>0.13580929522377028</v>
      </c>
      <c r="Q1201">
        <v>14.282392696029509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5.3061539617104732</v>
      </c>
      <c r="G1202" s="13">
        <f t="shared" si="216"/>
        <v>0</v>
      </c>
      <c r="H1202" s="13">
        <f t="shared" si="217"/>
        <v>5.3061539617104732</v>
      </c>
      <c r="I1202" s="16">
        <f t="shared" si="224"/>
        <v>14.647111180968105</v>
      </c>
      <c r="J1202" s="13">
        <f t="shared" si="218"/>
        <v>14.590032309847013</v>
      </c>
      <c r="K1202" s="13">
        <f t="shared" si="219"/>
        <v>5.7078871121092334E-2</v>
      </c>
      <c r="L1202" s="13">
        <f t="shared" si="220"/>
        <v>0</v>
      </c>
      <c r="M1202" s="13">
        <f t="shared" si="225"/>
        <v>2.455151820260173</v>
      </c>
      <c r="N1202" s="13">
        <f t="shared" si="221"/>
        <v>0.12869063776536524</v>
      </c>
      <c r="O1202" s="13">
        <f t="shared" si="222"/>
        <v>0.12869063776536524</v>
      </c>
      <c r="Q1202">
        <v>22.41643956324398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0.1043737747189316</v>
      </c>
      <c r="G1203" s="13">
        <f t="shared" si="216"/>
        <v>0</v>
      </c>
      <c r="H1203" s="13">
        <f t="shared" si="217"/>
        <v>0.1043737747189316</v>
      </c>
      <c r="I1203" s="16">
        <f t="shared" si="224"/>
        <v>0.16145264584002395</v>
      </c>
      <c r="J1203" s="13">
        <f t="shared" si="218"/>
        <v>0.16145259753102043</v>
      </c>
      <c r="K1203" s="13">
        <f t="shared" si="219"/>
        <v>4.8309003519708682E-8</v>
      </c>
      <c r="L1203" s="13">
        <f t="shared" si="220"/>
        <v>0</v>
      </c>
      <c r="M1203" s="13">
        <f t="shared" si="225"/>
        <v>2.3264611824948078</v>
      </c>
      <c r="N1203" s="13">
        <f t="shared" si="221"/>
        <v>0.12194511591543684</v>
      </c>
      <c r="O1203" s="13">
        <f t="shared" si="222"/>
        <v>0.12194511591543684</v>
      </c>
      <c r="Q1203">
        <v>25.739180406695731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8.000000019045235E-2</v>
      </c>
      <c r="G1204" s="13">
        <f t="shared" si="216"/>
        <v>0</v>
      </c>
      <c r="H1204" s="13">
        <f t="shared" si="217"/>
        <v>8.000000019045235E-2</v>
      </c>
      <c r="I1204" s="16">
        <f t="shared" si="224"/>
        <v>8.000004849945587E-2</v>
      </c>
      <c r="J1204" s="13">
        <f t="shared" si="218"/>
        <v>8.0000043288915579E-2</v>
      </c>
      <c r="K1204" s="13">
        <f t="shared" si="219"/>
        <v>5.2105402909008447E-9</v>
      </c>
      <c r="L1204" s="13">
        <f t="shared" si="220"/>
        <v>0</v>
      </c>
      <c r="M1204" s="13">
        <f t="shared" si="225"/>
        <v>2.2045160665793708</v>
      </c>
      <c r="N1204" s="13">
        <f t="shared" si="221"/>
        <v>0.11555317118516514</v>
      </c>
      <c r="O1204" s="13">
        <f t="shared" si="222"/>
        <v>0.11555317118516514</v>
      </c>
      <c r="Q1204">
        <v>26.611203193548381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0.12666666567483009</v>
      </c>
      <c r="G1205" s="13">
        <f t="shared" si="216"/>
        <v>0</v>
      </c>
      <c r="H1205" s="13">
        <f t="shared" si="217"/>
        <v>0.12666666567483009</v>
      </c>
      <c r="I1205" s="16">
        <f t="shared" si="224"/>
        <v>0.12666667088537037</v>
      </c>
      <c r="J1205" s="13">
        <f t="shared" si="218"/>
        <v>0.12666664733856614</v>
      </c>
      <c r="K1205" s="13">
        <f t="shared" si="219"/>
        <v>2.354680422866906E-8</v>
      </c>
      <c r="L1205" s="13">
        <f t="shared" si="220"/>
        <v>0</v>
      </c>
      <c r="M1205" s="13">
        <f t="shared" si="225"/>
        <v>2.0889628953942059</v>
      </c>
      <c r="N1205" s="13">
        <f t="shared" si="221"/>
        <v>0.10949627027463267</v>
      </c>
      <c r="O1205" s="13">
        <f t="shared" si="222"/>
        <v>0.10949627027463267</v>
      </c>
      <c r="Q1205">
        <v>25.67182518966456</v>
      </c>
    </row>
    <row r="1206" spans="1:17" x14ac:dyDescent="0.2">
      <c r="A1206" s="14">
        <f t="shared" si="223"/>
        <v>58685</v>
      </c>
      <c r="B1206" s="1">
        <v>9</v>
      </c>
      <c r="F1206" s="34">
        <v>0.48255816857795081</v>
      </c>
      <c r="G1206" s="13">
        <f t="shared" si="216"/>
        <v>0</v>
      </c>
      <c r="H1206" s="13">
        <f t="shared" si="217"/>
        <v>0.48255816857795081</v>
      </c>
      <c r="I1206" s="16">
        <f t="shared" si="224"/>
        <v>0.48255819212475504</v>
      </c>
      <c r="J1206" s="13">
        <f t="shared" si="218"/>
        <v>0.48255659843099402</v>
      </c>
      <c r="K1206" s="13">
        <f t="shared" si="219"/>
        <v>1.5936937610150359E-6</v>
      </c>
      <c r="L1206" s="13">
        <f t="shared" si="220"/>
        <v>0</v>
      </c>
      <c r="M1206" s="13">
        <f t="shared" si="225"/>
        <v>1.9794666251195732</v>
      </c>
      <c r="N1206" s="13">
        <f t="shared" si="221"/>
        <v>0.10375685133593827</v>
      </c>
      <c r="O1206" s="13">
        <f t="shared" si="222"/>
        <v>0.10375685133593827</v>
      </c>
      <c r="Q1206">
        <v>24.219582068703669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10.39948223151405</v>
      </c>
      <c r="G1207" s="13">
        <f t="shared" si="216"/>
        <v>0</v>
      </c>
      <c r="H1207" s="13">
        <f t="shared" si="217"/>
        <v>10.39948223151405</v>
      </c>
      <c r="I1207" s="16">
        <f t="shared" si="224"/>
        <v>10.399483825207811</v>
      </c>
      <c r="J1207" s="13">
        <f t="shared" si="218"/>
        <v>10.361575883008671</v>
      </c>
      <c r="K1207" s="13">
        <f t="shared" si="219"/>
        <v>3.7907942199140621E-2</v>
      </c>
      <c r="L1207" s="13">
        <f t="shared" si="220"/>
        <v>0</v>
      </c>
      <c r="M1207" s="13">
        <f t="shared" si="225"/>
        <v>1.8757097737836348</v>
      </c>
      <c r="N1207" s="13">
        <f t="shared" si="221"/>
        <v>9.8318273053014354E-2</v>
      </c>
      <c r="O1207" s="13">
        <f t="shared" si="222"/>
        <v>9.8318273053014354E-2</v>
      </c>
      <c r="Q1207">
        <v>18.050111224552669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13.916559319412899</v>
      </c>
      <c r="G1208" s="13">
        <f t="shared" si="216"/>
        <v>0</v>
      </c>
      <c r="H1208" s="13">
        <f t="shared" si="217"/>
        <v>13.916559319412899</v>
      </c>
      <c r="I1208" s="16">
        <f t="shared" si="224"/>
        <v>13.95446726161204</v>
      </c>
      <c r="J1208" s="13">
        <f t="shared" si="218"/>
        <v>13.827413210936388</v>
      </c>
      <c r="K1208" s="13">
        <f t="shared" si="219"/>
        <v>0.12705405067565145</v>
      </c>
      <c r="L1208" s="13">
        <f t="shared" si="220"/>
        <v>0</v>
      </c>
      <c r="M1208" s="13">
        <f t="shared" si="225"/>
        <v>1.7773915007306205</v>
      </c>
      <c r="N1208" s="13">
        <f t="shared" si="221"/>
        <v>9.3164766390505416E-2</v>
      </c>
      <c r="O1208" s="13">
        <f t="shared" si="222"/>
        <v>9.3164766390505416E-2</v>
      </c>
      <c r="Q1208">
        <v>15.66507482884184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39.041760930606159</v>
      </c>
      <c r="G1209" s="13">
        <f t="shared" si="216"/>
        <v>0</v>
      </c>
      <c r="H1209" s="13">
        <f t="shared" si="217"/>
        <v>39.041760930606159</v>
      </c>
      <c r="I1209" s="16">
        <f t="shared" si="224"/>
        <v>39.168814981281812</v>
      </c>
      <c r="J1209" s="13">
        <f t="shared" si="218"/>
        <v>34.447747204169197</v>
      </c>
      <c r="K1209" s="13">
        <f t="shared" si="219"/>
        <v>4.7210677771126157</v>
      </c>
      <c r="L1209" s="13">
        <f t="shared" si="220"/>
        <v>0</v>
      </c>
      <c r="M1209" s="13">
        <f t="shared" si="225"/>
        <v>1.6842267343401152</v>
      </c>
      <c r="N1209" s="13">
        <f t="shared" si="221"/>
        <v>8.8281388871804811E-2</v>
      </c>
      <c r="O1209" s="13">
        <f t="shared" si="222"/>
        <v>8.8281388871804811E-2</v>
      </c>
      <c r="Q1209">
        <v>10.559336222580651</v>
      </c>
    </row>
    <row r="1210" spans="1:17" x14ac:dyDescent="0.2">
      <c r="A1210" s="14">
        <f t="shared" si="223"/>
        <v>58807</v>
      </c>
      <c r="B1210" s="1">
        <v>1</v>
      </c>
      <c r="F1210" s="34">
        <v>0.36641277734224698</v>
      </c>
      <c r="G1210" s="13">
        <f t="shared" si="216"/>
        <v>0</v>
      </c>
      <c r="H1210" s="13">
        <f t="shared" si="217"/>
        <v>0.36641277734224698</v>
      </c>
      <c r="I1210" s="16">
        <f t="shared" si="224"/>
        <v>5.0874805544548627</v>
      </c>
      <c r="J1210" s="13">
        <f t="shared" si="218"/>
        <v>5.0778906221907532</v>
      </c>
      <c r="K1210" s="13">
        <f t="shared" si="219"/>
        <v>9.5899322641095353E-3</v>
      </c>
      <c r="L1210" s="13">
        <f t="shared" si="220"/>
        <v>0</v>
      </c>
      <c r="M1210" s="13">
        <f t="shared" si="225"/>
        <v>1.5959453454683104</v>
      </c>
      <c r="N1210" s="13">
        <f t="shared" si="221"/>
        <v>8.3653981253680065E-2</v>
      </c>
      <c r="O1210" s="13">
        <f t="shared" si="222"/>
        <v>8.3653981253680065E-2</v>
      </c>
      <c r="Q1210">
        <v>12.538948380333769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1.100364383078609</v>
      </c>
      <c r="G1211" s="13">
        <f t="shared" si="216"/>
        <v>0</v>
      </c>
      <c r="H1211" s="13">
        <f t="shared" si="217"/>
        <v>1.100364383078609</v>
      </c>
      <c r="I1211" s="16">
        <f t="shared" si="224"/>
        <v>1.1099543153427185</v>
      </c>
      <c r="J1211" s="13">
        <f t="shared" si="218"/>
        <v>1.109890070565076</v>
      </c>
      <c r="K1211" s="13">
        <f t="shared" si="219"/>
        <v>6.424477764244152E-5</v>
      </c>
      <c r="L1211" s="13">
        <f t="shared" si="220"/>
        <v>0</v>
      </c>
      <c r="M1211" s="13">
        <f t="shared" si="225"/>
        <v>1.5122913642146303</v>
      </c>
      <c r="N1211" s="13">
        <f t="shared" si="221"/>
        <v>7.9269126471865722E-2</v>
      </c>
      <c r="O1211" s="13">
        <f t="shared" si="222"/>
        <v>7.9269126471865722E-2</v>
      </c>
      <c r="Q1211">
        <v>15.728469454463781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14.3838912537887</v>
      </c>
      <c r="G1212" s="13">
        <f t="shared" si="216"/>
        <v>0</v>
      </c>
      <c r="H1212" s="13">
        <f t="shared" si="217"/>
        <v>14.3838912537887</v>
      </c>
      <c r="I1212" s="16">
        <f t="shared" si="224"/>
        <v>14.383955498566342</v>
      </c>
      <c r="J1212" s="13">
        <f t="shared" si="218"/>
        <v>14.254914174359678</v>
      </c>
      <c r="K1212" s="13">
        <f t="shared" si="219"/>
        <v>0.12904132420666414</v>
      </c>
      <c r="L1212" s="13">
        <f t="shared" si="220"/>
        <v>0</v>
      </c>
      <c r="M1212" s="13">
        <f t="shared" si="225"/>
        <v>1.4330222377427646</v>
      </c>
      <c r="N1212" s="13">
        <f t="shared" si="221"/>
        <v>7.5114110738587467E-2</v>
      </c>
      <c r="O1212" s="13">
        <f t="shared" si="222"/>
        <v>7.5114110738587467E-2</v>
      </c>
      <c r="Q1212">
        <v>16.20490690828079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11.16513896335116</v>
      </c>
      <c r="G1213" s="13">
        <f t="shared" si="216"/>
        <v>0</v>
      </c>
      <c r="H1213" s="13">
        <f t="shared" si="217"/>
        <v>11.16513896335116</v>
      </c>
      <c r="I1213" s="16">
        <f t="shared" si="224"/>
        <v>11.294180287557824</v>
      </c>
      <c r="J1213" s="13">
        <f t="shared" si="218"/>
        <v>11.247056382351971</v>
      </c>
      <c r="K1213" s="13">
        <f t="shared" si="219"/>
        <v>4.7123905205852523E-2</v>
      </c>
      <c r="L1213" s="13">
        <f t="shared" si="220"/>
        <v>0</v>
      </c>
      <c r="M1213" s="13">
        <f t="shared" si="225"/>
        <v>1.3579081270041771</v>
      </c>
      <c r="N1213" s="13">
        <f t="shared" si="221"/>
        <v>7.1176886679220439E-2</v>
      </c>
      <c r="O1213" s="13">
        <f t="shared" si="222"/>
        <v>7.1176886679220439E-2</v>
      </c>
      <c r="Q1213">
        <v>18.256509672984819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5.8010423175339678</v>
      </c>
      <c r="G1214" s="13">
        <f t="shared" si="216"/>
        <v>0</v>
      </c>
      <c r="H1214" s="13">
        <f t="shared" si="217"/>
        <v>5.8010423175339678</v>
      </c>
      <c r="I1214" s="16">
        <f t="shared" si="224"/>
        <v>5.8481662227398203</v>
      </c>
      <c r="J1214" s="13">
        <f t="shared" si="218"/>
        <v>5.8445871527705506</v>
      </c>
      <c r="K1214" s="13">
        <f t="shared" si="219"/>
        <v>3.5790699692697103E-3</v>
      </c>
      <c r="L1214" s="13">
        <f t="shared" si="220"/>
        <v>0</v>
      </c>
      <c r="M1214" s="13">
        <f t="shared" si="225"/>
        <v>1.2867312403249567</v>
      </c>
      <c r="N1214" s="13">
        <f t="shared" si="221"/>
        <v>6.7446038401197728E-2</v>
      </c>
      <c r="O1214" s="13">
        <f t="shared" si="222"/>
        <v>6.7446038401197728E-2</v>
      </c>
      <c r="Q1214">
        <v>22.557784789484501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2.321770975859569</v>
      </c>
      <c r="G1215" s="13">
        <f t="shared" si="216"/>
        <v>0</v>
      </c>
      <c r="H1215" s="13">
        <f t="shared" si="217"/>
        <v>2.321770975859569</v>
      </c>
      <c r="I1215" s="16">
        <f t="shared" si="224"/>
        <v>2.3253500458288388</v>
      </c>
      <c r="J1215" s="13">
        <f t="shared" si="218"/>
        <v>2.3251331601025589</v>
      </c>
      <c r="K1215" s="13">
        <f t="shared" si="219"/>
        <v>2.1688572627986957E-4</v>
      </c>
      <c r="L1215" s="13">
        <f t="shared" si="220"/>
        <v>0</v>
      </c>
      <c r="M1215" s="13">
        <f t="shared" si="225"/>
        <v>1.219285201923759</v>
      </c>
      <c r="N1215" s="13">
        <f t="shared" si="221"/>
        <v>6.3910748393886621E-2</v>
      </c>
      <c r="O1215" s="13">
        <f t="shared" si="222"/>
        <v>6.3910748393886621E-2</v>
      </c>
      <c r="Q1215">
        <v>22.823940254065079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37.157296594043878</v>
      </c>
      <c r="G1216" s="13">
        <f t="shared" si="216"/>
        <v>0</v>
      </c>
      <c r="H1216" s="13">
        <f t="shared" si="217"/>
        <v>37.157296594043878</v>
      </c>
      <c r="I1216" s="16">
        <f t="shared" si="224"/>
        <v>37.157513479770159</v>
      </c>
      <c r="J1216" s="13">
        <f t="shared" si="218"/>
        <v>36.728000449114461</v>
      </c>
      <c r="K1216" s="13">
        <f t="shared" si="219"/>
        <v>0.42951303065569846</v>
      </c>
      <c r="L1216" s="13">
        <f t="shared" si="220"/>
        <v>0</v>
      </c>
      <c r="M1216" s="13">
        <f t="shared" si="225"/>
        <v>1.1553744535298724</v>
      </c>
      <c r="N1216" s="13">
        <f t="shared" si="221"/>
        <v>6.0560766163460046E-2</v>
      </c>
      <c r="O1216" s="13">
        <f t="shared" si="222"/>
        <v>6.0560766163460046E-2</v>
      </c>
      <c r="Q1216">
        <v>27.91009619354838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1.863656472060121</v>
      </c>
      <c r="G1217" s="13">
        <f t="shared" si="216"/>
        <v>0</v>
      </c>
      <c r="H1217" s="13">
        <f t="shared" si="217"/>
        <v>1.863656472060121</v>
      </c>
      <c r="I1217" s="16">
        <f t="shared" si="224"/>
        <v>2.2931695027158194</v>
      </c>
      <c r="J1217" s="13">
        <f t="shared" si="218"/>
        <v>2.2930242283429596</v>
      </c>
      <c r="K1217" s="13">
        <f t="shared" si="219"/>
        <v>1.4527437285982714E-4</v>
      </c>
      <c r="L1217" s="13">
        <f t="shared" si="220"/>
        <v>0</v>
      </c>
      <c r="M1217" s="13">
        <f t="shared" si="225"/>
        <v>1.0948136873664125</v>
      </c>
      <c r="N1217" s="13">
        <f t="shared" si="221"/>
        <v>5.7386378511820268E-2</v>
      </c>
      <c r="O1217" s="13">
        <f t="shared" si="222"/>
        <v>5.7386378511820268E-2</v>
      </c>
      <c r="Q1217">
        <v>25.38998869310042</v>
      </c>
    </row>
    <row r="1218" spans="1:17" x14ac:dyDescent="0.2">
      <c r="A1218" s="14">
        <f t="shared" si="223"/>
        <v>59050</v>
      </c>
      <c r="B1218" s="1">
        <v>9</v>
      </c>
      <c r="F1218" s="34">
        <v>4.3235817832383514</v>
      </c>
      <c r="G1218" s="13">
        <f t="shared" si="216"/>
        <v>0</v>
      </c>
      <c r="H1218" s="13">
        <f t="shared" si="217"/>
        <v>4.3235817832383514</v>
      </c>
      <c r="I1218" s="16">
        <f t="shared" si="224"/>
        <v>4.3237270576112117</v>
      </c>
      <c r="J1218" s="13">
        <f t="shared" si="218"/>
        <v>4.3224030125971948</v>
      </c>
      <c r="K1218" s="13">
        <f t="shared" si="219"/>
        <v>1.3240450140168392E-3</v>
      </c>
      <c r="L1218" s="13">
        <f t="shared" si="220"/>
        <v>0</v>
      </c>
      <c r="M1218" s="13">
        <f t="shared" si="225"/>
        <v>1.0374273088545922</v>
      </c>
      <c r="N1218" s="13">
        <f t="shared" si="221"/>
        <v>5.4378381373399634E-2</v>
      </c>
      <c r="O1218" s="13">
        <f t="shared" si="222"/>
        <v>5.4378381373399634E-2</v>
      </c>
      <c r="Q1218">
        <v>23.18889739769612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0.49784275387676402</v>
      </c>
      <c r="G1219" s="13">
        <f t="shared" si="216"/>
        <v>0</v>
      </c>
      <c r="H1219" s="13">
        <f t="shared" si="217"/>
        <v>0.49784275387676402</v>
      </c>
      <c r="I1219" s="16">
        <f t="shared" si="224"/>
        <v>0.49916679889078086</v>
      </c>
      <c r="J1219" s="13">
        <f t="shared" si="218"/>
        <v>0.49916432492902785</v>
      </c>
      <c r="K1219" s="13">
        <f t="shared" si="219"/>
        <v>2.4739617530133984E-6</v>
      </c>
      <c r="L1219" s="13">
        <f t="shared" si="220"/>
        <v>0</v>
      </c>
      <c r="M1219" s="13">
        <f t="shared" si="225"/>
        <v>0.98304892748119255</v>
      </c>
      <c r="N1219" s="13">
        <f t="shared" si="221"/>
        <v>5.1528053128179555E-2</v>
      </c>
      <c r="O1219" s="13">
        <f t="shared" si="222"/>
        <v>5.1528053128179555E-2</v>
      </c>
      <c r="Q1219">
        <v>21.814570678310101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9.1040442481846631E-2</v>
      </c>
      <c r="G1220" s="13">
        <f t="shared" si="216"/>
        <v>0</v>
      </c>
      <c r="H1220" s="13">
        <f t="shared" si="217"/>
        <v>9.1040442481846631E-2</v>
      </c>
      <c r="I1220" s="16">
        <f t="shared" si="224"/>
        <v>9.1042916443599645E-2</v>
      </c>
      <c r="J1220" s="13">
        <f t="shared" si="218"/>
        <v>9.1042890109610863E-2</v>
      </c>
      <c r="K1220" s="13">
        <f t="shared" si="219"/>
        <v>2.633398878126858E-8</v>
      </c>
      <c r="L1220" s="13">
        <f t="shared" si="220"/>
        <v>0</v>
      </c>
      <c r="M1220" s="13">
        <f t="shared" si="225"/>
        <v>0.93152087435301301</v>
      </c>
      <c r="N1220" s="13">
        <f t="shared" si="221"/>
        <v>4.8827129313549496E-2</v>
      </c>
      <c r="O1220" s="13">
        <f t="shared" si="222"/>
        <v>4.8827129313549496E-2</v>
      </c>
      <c r="Q1220">
        <v>17.84309339160389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9.1040442481846631E-2</v>
      </c>
      <c r="G1221" s="13">
        <f t="shared" si="216"/>
        <v>0</v>
      </c>
      <c r="H1221" s="13">
        <f t="shared" si="217"/>
        <v>9.1040442481846631E-2</v>
      </c>
      <c r="I1221" s="16">
        <f t="shared" si="224"/>
        <v>9.1040468815835413E-2</v>
      </c>
      <c r="J1221" s="13">
        <f t="shared" si="218"/>
        <v>9.1040413944398726E-2</v>
      </c>
      <c r="K1221" s="13">
        <f t="shared" si="219"/>
        <v>5.487143668603256E-8</v>
      </c>
      <c r="L1221" s="13">
        <f t="shared" si="220"/>
        <v>0</v>
      </c>
      <c r="M1221" s="13">
        <f t="shared" si="225"/>
        <v>0.88269374503946352</v>
      </c>
      <c r="N1221" s="13">
        <f t="shared" si="221"/>
        <v>4.6267778661683585E-2</v>
      </c>
      <c r="O1221" s="13">
        <f t="shared" si="222"/>
        <v>4.6267778661683585E-2</v>
      </c>
      <c r="Q1221">
        <v>12.570890222580649</v>
      </c>
    </row>
    <row r="1222" spans="1:17" x14ac:dyDescent="0.2">
      <c r="A1222" s="14">
        <f t="shared" si="223"/>
        <v>59172</v>
      </c>
      <c r="B1222" s="1">
        <v>1</v>
      </c>
      <c r="F1222" s="34">
        <v>9.3655257579305093</v>
      </c>
      <c r="G1222" s="13">
        <f t="shared" ref="G1222:G1285" si="228">IF((F1222-$J$2)&gt;0,$I$2*(F1222-$J$2),0)</f>
        <v>0</v>
      </c>
      <c r="H1222" s="13">
        <f t="shared" ref="H1222:H1285" si="229">F1222-G1222</f>
        <v>9.3655257579305093</v>
      </c>
      <c r="I1222" s="16">
        <f t="shared" si="224"/>
        <v>9.3655258128019465</v>
      </c>
      <c r="J1222" s="13">
        <f t="shared" ref="J1222:J1285" si="230">I1222/SQRT(1+(I1222/($K$2*(300+(25*Q1222)+0.05*(Q1222)^3)))^2)</f>
        <v>9.304964039630697</v>
      </c>
      <c r="K1222" s="13">
        <f t="shared" ref="K1222:K1285" si="231">I1222-J1222</f>
        <v>6.0561773171249556E-2</v>
      </c>
      <c r="L1222" s="13">
        <f t="shared" ref="L1222:L1285" si="232">IF(K1222&gt;$N$2,(K1222-$N$2)/$L$2,0)</f>
        <v>0</v>
      </c>
      <c r="M1222" s="13">
        <f t="shared" si="225"/>
        <v>0.83642596637777988</v>
      </c>
      <c r="N1222" s="13">
        <f t="shared" ref="N1222:N1285" si="233">$M$2*M1222</f>
        <v>4.3842580392955813E-2</v>
      </c>
      <c r="O1222" s="13">
        <f t="shared" ref="O1222:O1285" si="234">N1222+G1222</f>
        <v>4.3842580392955813E-2</v>
      </c>
      <c r="Q1222">
        <v>12.398910308603231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100.1113262165743</v>
      </c>
      <c r="G1223" s="13">
        <f t="shared" si="228"/>
        <v>0.85959880862758498</v>
      </c>
      <c r="H1223" s="13">
        <f t="shared" si="229"/>
        <v>99.251727407946717</v>
      </c>
      <c r="I1223" s="16">
        <f t="shared" ref="I1223:I1286" si="237">H1223+K1222-L1222</f>
        <v>99.312289181117961</v>
      </c>
      <c r="J1223" s="13">
        <f t="shared" si="230"/>
        <v>68.149755496151101</v>
      </c>
      <c r="K1223" s="13">
        <f t="shared" si="231"/>
        <v>31.16253368496686</v>
      </c>
      <c r="L1223" s="13">
        <f t="shared" si="232"/>
        <v>0.61454735534041549</v>
      </c>
      <c r="M1223" s="13">
        <f t="shared" ref="M1223:M1286" si="238">L1223+M1222-N1222</f>
        <v>1.4071307413252396</v>
      </c>
      <c r="N1223" s="13">
        <f t="shared" si="233"/>
        <v>7.3756967298750059E-2</v>
      </c>
      <c r="O1223" s="13">
        <f t="shared" si="234"/>
        <v>0.93335577592633501</v>
      </c>
      <c r="Q1223">
        <v>14.346006109655161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33.907656661470547</v>
      </c>
      <c r="G1224" s="13">
        <f t="shared" si="228"/>
        <v>0</v>
      </c>
      <c r="H1224" s="13">
        <f t="shared" si="229"/>
        <v>33.907656661470547</v>
      </c>
      <c r="I1224" s="16">
        <f t="shared" si="237"/>
        <v>64.455642991096994</v>
      </c>
      <c r="J1224" s="13">
        <f t="shared" si="230"/>
        <v>56.092505264886931</v>
      </c>
      <c r="K1224" s="13">
        <f t="shared" si="231"/>
        <v>8.3631377262100628</v>
      </c>
      <c r="L1224" s="13">
        <f t="shared" si="232"/>
        <v>0</v>
      </c>
      <c r="M1224" s="13">
        <f t="shared" si="238"/>
        <v>1.3333737740264895</v>
      </c>
      <c r="N1224" s="13">
        <f t="shared" si="233"/>
        <v>6.9890880043783687E-2</v>
      </c>
      <c r="O1224" s="13">
        <f t="shared" si="234"/>
        <v>6.9890880043783687E-2</v>
      </c>
      <c r="Q1224">
        <v>17.134989846988571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0.46666666699999998</v>
      </c>
      <c r="G1225" s="13">
        <f t="shared" si="228"/>
        <v>0</v>
      </c>
      <c r="H1225" s="13">
        <f t="shared" si="229"/>
        <v>0.46666666699999998</v>
      </c>
      <c r="I1225" s="16">
        <f t="shared" si="237"/>
        <v>8.8298043932100629</v>
      </c>
      <c r="J1225" s="13">
        <f t="shared" si="230"/>
        <v>8.8165499306367359</v>
      </c>
      <c r="K1225" s="13">
        <f t="shared" si="231"/>
        <v>1.3254462573327075E-2</v>
      </c>
      <c r="L1225" s="13">
        <f t="shared" si="232"/>
        <v>0</v>
      </c>
      <c r="M1225" s="13">
        <f t="shared" si="238"/>
        <v>1.2634828939827059</v>
      </c>
      <c r="N1225" s="13">
        <f t="shared" si="233"/>
        <v>6.6227439822859169E-2</v>
      </c>
      <c r="O1225" s="13">
        <f t="shared" si="234"/>
        <v>6.6227439822859169E-2</v>
      </c>
      <c r="Q1225">
        <v>22.02930790161529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16.61901706814599</v>
      </c>
      <c r="G1226" s="13">
        <f t="shared" si="228"/>
        <v>0</v>
      </c>
      <c r="H1226" s="13">
        <f t="shared" si="229"/>
        <v>16.61901706814599</v>
      </c>
      <c r="I1226" s="16">
        <f t="shared" si="237"/>
        <v>16.632271530719315</v>
      </c>
      <c r="J1226" s="13">
        <f t="shared" si="230"/>
        <v>16.5012249400482</v>
      </c>
      <c r="K1226" s="13">
        <f t="shared" si="231"/>
        <v>0.13104659067111513</v>
      </c>
      <c r="L1226" s="13">
        <f t="shared" si="232"/>
        <v>0</v>
      </c>
      <c r="M1226" s="13">
        <f t="shared" si="238"/>
        <v>1.1972554541598468</v>
      </c>
      <c r="N1226" s="13">
        <f t="shared" si="233"/>
        <v>6.2756024573488597E-2</v>
      </c>
      <c r="O1226" s="13">
        <f t="shared" si="234"/>
        <v>6.2756024573488597E-2</v>
      </c>
      <c r="Q1226">
        <v>19.194790069238479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3.5461483845464108</v>
      </c>
      <c r="G1227" s="13">
        <f t="shared" si="228"/>
        <v>0</v>
      </c>
      <c r="H1227" s="13">
        <f t="shared" si="229"/>
        <v>3.5461483845464108</v>
      </c>
      <c r="I1227" s="16">
        <f t="shared" si="237"/>
        <v>3.6771949752175259</v>
      </c>
      <c r="J1227" s="13">
        <f t="shared" si="230"/>
        <v>3.6764265846640125</v>
      </c>
      <c r="K1227" s="13">
        <f t="shared" si="231"/>
        <v>7.6839055351340946E-4</v>
      </c>
      <c r="L1227" s="13">
        <f t="shared" si="232"/>
        <v>0</v>
      </c>
      <c r="M1227" s="13">
        <f t="shared" si="238"/>
        <v>1.1344994295863582</v>
      </c>
      <c r="N1227" s="13">
        <f t="shared" si="233"/>
        <v>5.9466569005268234E-2</v>
      </c>
      <c r="O1227" s="13">
        <f t="shared" si="234"/>
        <v>5.9466569005268234E-2</v>
      </c>
      <c r="Q1227">
        <v>23.604660369023541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2.2407919039118109</v>
      </c>
      <c r="G1228" s="13">
        <f t="shared" si="228"/>
        <v>0</v>
      </c>
      <c r="H1228" s="13">
        <f t="shared" si="229"/>
        <v>2.2407919039118109</v>
      </c>
      <c r="I1228" s="16">
        <f t="shared" si="237"/>
        <v>2.2415602944653243</v>
      </c>
      <c r="J1228" s="13">
        <f t="shared" si="230"/>
        <v>2.2413808483845195</v>
      </c>
      <c r="K1228" s="13">
        <f t="shared" si="231"/>
        <v>1.7944608080489033E-4</v>
      </c>
      <c r="L1228" s="13">
        <f t="shared" si="232"/>
        <v>0</v>
      </c>
      <c r="M1228" s="13">
        <f t="shared" si="238"/>
        <v>1.0750328605810899</v>
      </c>
      <c r="N1228" s="13">
        <f t="shared" si="233"/>
        <v>5.6349535415795508E-2</v>
      </c>
      <c r="O1228" s="13">
        <f t="shared" si="234"/>
        <v>5.6349535415795508E-2</v>
      </c>
      <c r="Q1228">
        <v>23.38869289220575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0.48830561993383059</v>
      </c>
      <c r="G1229" s="13">
        <f t="shared" si="228"/>
        <v>0</v>
      </c>
      <c r="H1229" s="13">
        <f t="shared" si="229"/>
        <v>0.48830561993383059</v>
      </c>
      <c r="I1229" s="16">
        <f t="shared" si="237"/>
        <v>0.48848506601463548</v>
      </c>
      <c r="J1229" s="13">
        <f t="shared" si="230"/>
        <v>0.48848336324464781</v>
      </c>
      <c r="K1229" s="13">
        <f t="shared" si="231"/>
        <v>1.7027699876770441E-6</v>
      </c>
      <c r="L1229" s="13">
        <f t="shared" si="232"/>
        <v>0</v>
      </c>
      <c r="M1229" s="13">
        <f t="shared" si="238"/>
        <v>1.0186833251652945</v>
      </c>
      <c r="N1229" s="13">
        <f t="shared" si="233"/>
        <v>5.3395886036315468E-2</v>
      </c>
      <c r="O1229" s="13">
        <f t="shared" si="234"/>
        <v>5.3395886036315468E-2</v>
      </c>
      <c r="Q1229">
        <v>24.008195193548389</v>
      </c>
    </row>
    <row r="1230" spans="1:17" x14ac:dyDescent="0.2">
      <c r="A1230" s="14">
        <f t="shared" si="235"/>
        <v>59415</v>
      </c>
      <c r="B1230" s="1">
        <v>9</v>
      </c>
      <c r="F1230" s="34">
        <v>0.28220731869566867</v>
      </c>
      <c r="G1230" s="13">
        <f t="shared" si="228"/>
        <v>0</v>
      </c>
      <c r="H1230" s="13">
        <f t="shared" si="229"/>
        <v>0.28220731869566867</v>
      </c>
      <c r="I1230" s="16">
        <f t="shared" si="237"/>
        <v>0.28220902146565635</v>
      </c>
      <c r="J1230" s="13">
        <f t="shared" si="230"/>
        <v>0.28220867446434561</v>
      </c>
      <c r="K1230" s="13">
        <f t="shared" si="231"/>
        <v>3.4700131074094642E-7</v>
      </c>
      <c r="L1230" s="13">
        <f t="shared" si="232"/>
        <v>0</v>
      </c>
      <c r="M1230" s="13">
        <f t="shared" si="238"/>
        <v>0.96528743912897896</v>
      </c>
      <c r="N1230" s="13">
        <f t="shared" si="233"/>
        <v>5.0597056826913657E-2</v>
      </c>
      <c r="O1230" s="13">
        <f t="shared" si="234"/>
        <v>5.0597056826913657E-2</v>
      </c>
      <c r="Q1230">
        <v>23.613669455150351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0.43333333299999999</v>
      </c>
      <c r="G1231" s="13">
        <f t="shared" si="228"/>
        <v>0</v>
      </c>
      <c r="H1231" s="13">
        <f t="shared" si="229"/>
        <v>0.43333333299999999</v>
      </c>
      <c r="I1231" s="16">
        <f t="shared" si="237"/>
        <v>0.43333368000131073</v>
      </c>
      <c r="J1231" s="13">
        <f t="shared" si="230"/>
        <v>0.43333153145057735</v>
      </c>
      <c r="K1231" s="13">
        <f t="shared" si="231"/>
        <v>2.1485507333829368E-6</v>
      </c>
      <c r="L1231" s="13">
        <f t="shared" si="232"/>
        <v>0</v>
      </c>
      <c r="M1231" s="13">
        <f t="shared" si="238"/>
        <v>0.91469038230206534</v>
      </c>
      <c r="N1231" s="13">
        <f t="shared" si="233"/>
        <v>4.7944932645275093E-2</v>
      </c>
      <c r="O1231" s="13">
        <f t="shared" si="234"/>
        <v>4.7944932645275093E-2</v>
      </c>
      <c r="Q1231">
        <v>19.813221289888091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40.528783988575569</v>
      </c>
      <c r="G1232" s="13">
        <f t="shared" si="228"/>
        <v>0</v>
      </c>
      <c r="H1232" s="13">
        <f t="shared" si="229"/>
        <v>40.528783988575569</v>
      </c>
      <c r="I1232" s="16">
        <f t="shared" si="237"/>
        <v>40.528786137126303</v>
      </c>
      <c r="J1232" s="13">
        <f t="shared" si="230"/>
        <v>38.027177543628724</v>
      </c>
      <c r="K1232" s="13">
        <f t="shared" si="231"/>
        <v>2.5016085934975791</v>
      </c>
      <c r="L1232" s="13">
        <f t="shared" si="232"/>
        <v>0</v>
      </c>
      <c r="M1232" s="13">
        <f t="shared" si="238"/>
        <v>0.86674544965679023</v>
      </c>
      <c r="N1232" s="13">
        <f t="shared" si="233"/>
        <v>4.543182371701171E-2</v>
      </c>
      <c r="O1232" s="13">
        <f t="shared" si="234"/>
        <v>4.543182371701171E-2</v>
      </c>
      <c r="Q1232">
        <v>16.636318906667452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7.9573724688789103</v>
      </c>
      <c r="G1233" s="13">
        <f t="shared" si="228"/>
        <v>0</v>
      </c>
      <c r="H1233" s="13">
        <f t="shared" si="229"/>
        <v>7.9573724688789103</v>
      </c>
      <c r="I1233" s="16">
        <f t="shared" si="237"/>
        <v>10.458981062376489</v>
      </c>
      <c r="J1233" s="13">
        <f t="shared" si="230"/>
        <v>10.374874999943717</v>
      </c>
      <c r="K1233" s="13">
        <f t="shared" si="231"/>
        <v>8.4106062432772077E-2</v>
      </c>
      <c r="L1233" s="13">
        <f t="shared" si="232"/>
        <v>0</v>
      </c>
      <c r="M1233" s="13">
        <f t="shared" si="238"/>
        <v>0.82131362593977852</v>
      </c>
      <c r="N1233" s="13">
        <f t="shared" si="233"/>
        <v>4.3050443339334568E-2</v>
      </c>
      <c r="O1233" s="13">
        <f t="shared" si="234"/>
        <v>4.3050443339334568E-2</v>
      </c>
      <c r="Q1233">
        <v>12.402426222580649</v>
      </c>
    </row>
    <row r="1234" spans="1:17" x14ac:dyDescent="0.2">
      <c r="A1234" s="14">
        <f t="shared" si="235"/>
        <v>59537</v>
      </c>
      <c r="B1234" s="1">
        <v>1</v>
      </c>
      <c r="F1234" s="34">
        <v>10.27048526530923</v>
      </c>
      <c r="G1234" s="13">
        <f t="shared" si="228"/>
        <v>0</v>
      </c>
      <c r="H1234" s="13">
        <f t="shared" si="229"/>
        <v>10.27048526530923</v>
      </c>
      <c r="I1234" s="16">
        <f t="shared" si="237"/>
        <v>10.354591327742002</v>
      </c>
      <c r="J1234" s="13">
        <f t="shared" si="230"/>
        <v>10.27877764485647</v>
      </c>
      <c r="K1234" s="13">
        <f t="shared" si="231"/>
        <v>7.5813682885531364E-2</v>
      </c>
      <c r="L1234" s="13">
        <f t="shared" si="232"/>
        <v>0</v>
      </c>
      <c r="M1234" s="13">
        <f t="shared" si="238"/>
        <v>0.77826318260044391</v>
      </c>
      <c r="N1234" s="13">
        <f t="shared" si="233"/>
        <v>4.0793886753423075E-2</v>
      </c>
      <c r="O1234" s="13">
        <f t="shared" si="234"/>
        <v>4.0793886753423075E-2</v>
      </c>
      <c r="Q1234">
        <v>12.94984867450073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45.301406849048583</v>
      </c>
      <c r="G1235" s="13">
        <f t="shared" si="228"/>
        <v>0</v>
      </c>
      <c r="H1235" s="13">
        <f t="shared" si="229"/>
        <v>45.301406849048583</v>
      </c>
      <c r="I1235" s="16">
        <f t="shared" si="237"/>
        <v>45.377220531934114</v>
      </c>
      <c r="J1235" s="13">
        <f t="shared" si="230"/>
        <v>40.878868070676802</v>
      </c>
      <c r="K1235" s="13">
        <f t="shared" si="231"/>
        <v>4.498352461257312</v>
      </c>
      <c r="L1235" s="13">
        <f t="shared" si="232"/>
        <v>0</v>
      </c>
      <c r="M1235" s="13">
        <f t="shared" si="238"/>
        <v>0.73746929584702081</v>
      </c>
      <c r="N1235" s="13">
        <f t="shared" si="233"/>
        <v>3.8655611124232138E-2</v>
      </c>
      <c r="O1235" s="13">
        <f t="shared" si="234"/>
        <v>3.8655611124232138E-2</v>
      </c>
      <c r="Q1235">
        <v>14.419832685283771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36.655071761688312</v>
      </c>
      <c r="G1236" s="13">
        <f t="shared" si="228"/>
        <v>0</v>
      </c>
      <c r="H1236" s="13">
        <f t="shared" si="229"/>
        <v>36.655071761688312</v>
      </c>
      <c r="I1236" s="16">
        <f t="shared" si="237"/>
        <v>41.153424222945624</v>
      </c>
      <c r="J1236" s="13">
        <f t="shared" si="230"/>
        <v>38.008891056854509</v>
      </c>
      <c r="K1236" s="13">
        <f t="shared" si="231"/>
        <v>3.1445331660911151</v>
      </c>
      <c r="L1236" s="13">
        <f t="shared" si="232"/>
        <v>0</v>
      </c>
      <c r="M1236" s="13">
        <f t="shared" si="238"/>
        <v>0.69881368472278871</v>
      </c>
      <c r="N1236" s="13">
        <f t="shared" si="233"/>
        <v>3.6629416569689183E-2</v>
      </c>
      <c r="O1236" s="13">
        <f t="shared" si="234"/>
        <v>3.6629416569689183E-2</v>
      </c>
      <c r="Q1236">
        <v>15.159674701546169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18.47129363101763</v>
      </c>
      <c r="G1237" s="13">
        <f t="shared" si="228"/>
        <v>0</v>
      </c>
      <c r="H1237" s="13">
        <f t="shared" si="229"/>
        <v>18.47129363101763</v>
      </c>
      <c r="I1237" s="16">
        <f t="shared" si="237"/>
        <v>21.615826797108745</v>
      </c>
      <c r="J1237" s="13">
        <f t="shared" si="230"/>
        <v>21.191801526665248</v>
      </c>
      <c r="K1237" s="13">
        <f t="shared" si="231"/>
        <v>0.42402527044349725</v>
      </c>
      <c r="L1237" s="13">
        <f t="shared" si="232"/>
        <v>0</v>
      </c>
      <c r="M1237" s="13">
        <f t="shared" si="238"/>
        <v>0.6621842681530995</v>
      </c>
      <c r="N1237" s="13">
        <f t="shared" si="233"/>
        <v>3.4709428184275602E-2</v>
      </c>
      <c r="O1237" s="13">
        <f t="shared" si="234"/>
        <v>3.4709428184275602E-2</v>
      </c>
      <c r="Q1237">
        <v>16.31918742386145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12.285231568919279</v>
      </c>
      <c r="G1238" s="13">
        <f t="shared" si="228"/>
        <v>0</v>
      </c>
      <c r="H1238" s="13">
        <f t="shared" si="229"/>
        <v>12.285231568919279</v>
      </c>
      <c r="I1238" s="16">
        <f t="shared" si="237"/>
        <v>12.709256839362777</v>
      </c>
      <c r="J1238" s="13">
        <f t="shared" si="230"/>
        <v>12.672162115038056</v>
      </c>
      <c r="K1238" s="13">
        <f t="shared" si="231"/>
        <v>3.7094724324720829E-2</v>
      </c>
      <c r="L1238" s="13">
        <f t="shared" si="232"/>
        <v>0</v>
      </c>
      <c r="M1238" s="13">
        <f t="shared" si="238"/>
        <v>0.62747483996882392</v>
      </c>
      <c r="N1238" s="13">
        <f t="shared" si="233"/>
        <v>3.2890079004870391E-2</v>
      </c>
      <c r="O1238" s="13">
        <f t="shared" si="234"/>
        <v>3.2890079004870391E-2</v>
      </c>
      <c r="Q1238">
        <v>22.463920716045841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0.87673209167974475</v>
      </c>
      <c r="G1239" s="13">
        <f t="shared" si="228"/>
        <v>0</v>
      </c>
      <c r="H1239" s="13">
        <f t="shared" si="229"/>
        <v>0.87673209167974475</v>
      </c>
      <c r="I1239" s="16">
        <f t="shared" si="237"/>
        <v>0.91382681600446558</v>
      </c>
      <c r="J1239" s="13">
        <f t="shared" si="230"/>
        <v>0.91381560764476211</v>
      </c>
      <c r="K1239" s="13">
        <f t="shared" si="231"/>
        <v>1.1208359703474002E-5</v>
      </c>
      <c r="L1239" s="13">
        <f t="shared" si="232"/>
        <v>0</v>
      </c>
      <c r="M1239" s="13">
        <f t="shared" si="238"/>
        <v>0.59458476096395352</v>
      </c>
      <c r="N1239" s="13">
        <f t="shared" si="233"/>
        <v>3.1166093869465814E-2</v>
      </c>
      <c r="O1239" s="13">
        <f t="shared" si="234"/>
        <v>3.1166093869465814E-2</v>
      </c>
      <c r="Q1239">
        <v>23.969487224781609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8.666666655032032E-2</v>
      </c>
      <c r="G1240" s="13">
        <f t="shared" si="228"/>
        <v>0</v>
      </c>
      <c r="H1240" s="13">
        <f t="shared" si="229"/>
        <v>8.666666655032032E-2</v>
      </c>
      <c r="I1240" s="16">
        <f t="shared" si="237"/>
        <v>8.6677874910023794E-2</v>
      </c>
      <c r="J1240" s="13">
        <f t="shared" si="230"/>
        <v>8.6677867263112343E-2</v>
      </c>
      <c r="K1240" s="13">
        <f t="shared" si="231"/>
        <v>7.6469114512756065E-9</v>
      </c>
      <c r="L1240" s="13">
        <f t="shared" si="232"/>
        <v>0</v>
      </c>
      <c r="M1240" s="13">
        <f t="shared" si="238"/>
        <v>0.56341866709448774</v>
      </c>
      <c r="N1240" s="13">
        <f t="shared" si="233"/>
        <v>2.9532474121953922E-2</v>
      </c>
      <c r="O1240" s="13">
        <f t="shared" si="234"/>
        <v>2.9532474121953922E-2</v>
      </c>
      <c r="Q1240">
        <v>25.57520419354838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5.9028665033901646</v>
      </c>
      <c r="G1241" s="13">
        <f t="shared" si="228"/>
        <v>0</v>
      </c>
      <c r="H1241" s="13">
        <f t="shared" si="229"/>
        <v>5.9028665033901646</v>
      </c>
      <c r="I1241" s="16">
        <f t="shared" si="237"/>
        <v>5.9028665110370762</v>
      </c>
      <c r="J1241" s="13">
        <f t="shared" si="230"/>
        <v>5.9004356199574231</v>
      </c>
      <c r="K1241" s="13">
        <f t="shared" si="231"/>
        <v>2.430891079653108E-3</v>
      </c>
      <c r="L1241" s="13">
        <f t="shared" si="232"/>
        <v>0</v>
      </c>
      <c r="M1241" s="13">
        <f t="shared" si="238"/>
        <v>0.53388619297253381</v>
      </c>
      <c r="N1241" s="13">
        <f t="shared" si="233"/>
        <v>2.7984483118635581E-2</v>
      </c>
      <c r="O1241" s="13">
        <f t="shared" si="234"/>
        <v>2.7984483118635581E-2</v>
      </c>
      <c r="Q1241">
        <v>25.524005957908479</v>
      </c>
    </row>
    <row r="1242" spans="1:17" x14ac:dyDescent="0.2">
      <c r="A1242" s="14">
        <f t="shared" si="235"/>
        <v>59780</v>
      </c>
      <c r="B1242" s="1">
        <v>9</v>
      </c>
      <c r="F1242" s="34">
        <v>39.439170124481329</v>
      </c>
      <c r="G1242" s="13">
        <f t="shared" si="228"/>
        <v>0</v>
      </c>
      <c r="H1242" s="13">
        <f t="shared" si="229"/>
        <v>39.439170124481329</v>
      </c>
      <c r="I1242" s="16">
        <f t="shared" si="237"/>
        <v>39.441601015560984</v>
      </c>
      <c r="J1242" s="13">
        <f t="shared" si="230"/>
        <v>38.446260813352247</v>
      </c>
      <c r="K1242" s="13">
        <f t="shared" si="231"/>
        <v>0.99534020220873742</v>
      </c>
      <c r="L1242" s="13">
        <f t="shared" si="232"/>
        <v>0</v>
      </c>
      <c r="M1242" s="13">
        <f t="shared" si="238"/>
        <v>0.50590170985389826</v>
      </c>
      <c r="N1242" s="13">
        <f t="shared" si="233"/>
        <v>2.6517632494428695E-2</v>
      </c>
      <c r="O1242" s="13">
        <f t="shared" si="234"/>
        <v>2.6517632494428695E-2</v>
      </c>
      <c r="Q1242">
        <v>22.988068762817768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15.594044243190719</v>
      </c>
      <c r="G1243" s="13">
        <f t="shared" si="228"/>
        <v>0</v>
      </c>
      <c r="H1243" s="13">
        <f t="shared" si="229"/>
        <v>15.594044243190719</v>
      </c>
      <c r="I1243" s="16">
        <f t="shared" si="237"/>
        <v>16.589384445399457</v>
      </c>
      <c r="J1243" s="13">
        <f t="shared" si="230"/>
        <v>16.488915699861824</v>
      </c>
      <c r="K1243" s="13">
        <f t="shared" si="231"/>
        <v>0.10046874553763274</v>
      </c>
      <c r="L1243" s="13">
        <f t="shared" si="232"/>
        <v>0</v>
      </c>
      <c r="M1243" s="13">
        <f t="shared" si="238"/>
        <v>0.47938407735946958</v>
      </c>
      <c r="N1243" s="13">
        <f t="shared" si="233"/>
        <v>2.5127669148954618E-2</v>
      </c>
      <c r="O1243" s="13">
        <f t="shared" si="234"/>
        <v>2.5127669148954618E-2</v>
      </c>
      <c r="Q1243">
        <v>21.035587784730371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31.704868586673189</v>
      </c>
      <c r="G1244" s="13">
        <f t="shared" si="228"/>
        <v>0</v>
      </c>
      <c r="H1244" s="13">
        <f t="shared" si="229"/>
        <v>31.704868586673189</v>
      </c>
      <c r="I1244" s="16">
        <f t="shared" si="237"/>
        <v>31.805337332210822</v>
      </c>
      <c r="J1244" s="13">
        <f t="shared" si="230"/>
        <v>30.263920810848493</v>
      </c>
      <c r="K1244" s="13">
        <f t="shared" si="231"/>
        <v>1.5414165213623292</v>
      </c>
      <c r="L1244" s="13">
        <f t="shared" si="232"/>
        <v>0</v>
      </c>
      <c r="M1244" s="13">
        <f t="shared" si="238"/>
        <v>0.45425640821051494</v>
      </c>
      <c r="N1244" s="13">
        <f t="shared" si="233"/>
        <v>2.3810562914769316E-2</v>
      </c>
      <c r="O1244" s="13">
        <f t="shared" si="234"/>
        <v>2.3810562914769316E-2</v>
      </c>
      <c r="Q1244">
        <v>15.053041556925081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32.003597673291488</v>
      </c>
      <c r="G1245" s="13">
        <f t="shared" si="228"/>
        <v>0</v>
      </c>
      <c r="H1245" s="13">
        <f t="shared" si="229"/>
        <v>32.003597673291488</v>
      </c>
      <c r="I1245" s="16">
        <f t="shared" si="237"/>
        <v>33.545014194653817</v>
      </c>
      <c r="J1245" s="13">
        <f t="shared" si="230"/>
        <v>31.05308422842581</v>
      </c>
      <c r="K1245" s="13">
        <f t="shared" si="231"/>
        <v>2.4919299662280068</v>
      </c>
      <c r="L1245" s="13">
        <f t="shared" si="232"/>
        <v>0</v>
      </c>
      <c r="M1245" s="13">
        <f t="shared" si="238"/>
        <v>0.43044584529574564</v>
      </c>
      <c r="N1245" s="13">
        <f t="shared" si="233"/>
        <v>2.2562494871983554E-2</v>
      </c>
      <c r="O1245" s="13">
        <f t="shared" si="234"/>
        <v>2.2562494871983554E-2</v>
      </c>
      <c r="Q1245">
        <v>12.42543998618042</v>
      </c>
    </row>
    <row r="1246" spans="1:17" x14ac:dyDescent="0.2">
      <c r="A1246" s="14">
        <f t="shared" si="235"/>
        <v>59902</v>
      </c>
      <c r="B1246" s="1">
        <v>1</v>
      </c>
      <c r="F1246" s="34">
        <v>60.090919759424963</v>
      </c>
      <c r="G1246" s="13">
        <f t="shared" si="228"/>
        <v>5.9190679484598267E-2</v>
      </c>
      <c r="H1246" s="13">
        <f t="shared" si="229"/>
        <v>60.031729079940362</v>
      </c>
      <c r="I1246" s="16">
        <f t="shared" si="237"/>
        <v>62.523659046168369</v>
      </c>
      <c r="J1246" s="13">
        <f t="shared" si="230"/>
        <v>48.570689609373588</v>
      </c>
      <c r="K1246" s="13">
        <f t="shared" si="231"/>
        <v>13.952969436794781</v>
      </c>
      <c r="L1246" s="13">
        <f t="shared" si="232"/>
        <v>0</v>
      </c>
      <c r="M1246" s="13">
        <f t="shared" si="238"/>
        <v>0.40788335042376211</v>
      </c>
      <c r="N1246" s="13">
        <f t="shared" si="233"/>
        <v>2.1379846275390597E-2</v>
      </c>
      <c r="O1246" s="13">
        <f t="shared" si="234"/>
        <v>8.0570525759988867E-2</v>
      </c>
      <c r="Q1246">
        <v>11.505483222580651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100.65755292169599</v>
      </c>
      <c r="G1247" s="13">
        <f t="shared" si="228"/>
        <v>0.87052334273001897</v>
      </c>
      <c r="H1247" s="13">
        <f t="shared" si="229"/>
        <v>99.787029578965971</v>
      </c>
      <c r="I1247" s="16">
        <f t="shared" si="237"/>
        <v>113.73999901576076</v>
      </c>
      <c r="J1247" s="13">
        <f t="shared" si="230"/>
        <v>67.028663033739448</v>
      </c>
      <c r="K1247" s="13">
        <f t="shared" si="231"/>
        <v>46.711335982021311</v>
      </c>
      <c r="L1247" s="13">
        <f t="shared" si="232"/>
        <v>1.2486609192500397</v>
      </c>
      <c r="M1247" s="13">
        <f t="shared" si="238"/>
        <v>1.6351644233984111</v>
      </c>
      <c r="N1247" s="13">
        <f t="shared" si="233"/>
        <v>8.5709710805614403E-2</v>
      </c>
      <c r="O1247" s="13">
        <f t="shared" si="234"/>
        <v>0.95623305353563337</v>
      </c>
      <c r="Q1247">
        <v>12.578908931181569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101.0747824140534</v>
      </c>
      <c r="G1248" s="13">
        <f t="shared" si="228"/>
        <v>0.87886793257716711</v>
      </c>
      <c r="H1248" s="13">
        <f t="shared" si="229"/>
        <v>100.19591448147624</v>
      </c>
      <c r="I1248" s="16">
        <f t="shared" si="237"/>
        <v>145.65858954424752</v>
      </c>
      <c r="J1248" s="13">
        <f t="shared" si="230"/>
        <v>73.428888014218629</v>
      </c>
      <c r="K1248" s="13">
        <f t="shared" si="231"/>
        <v>72.22970153002889</v>
      </c>
      <c r="L1248" s="13">
        <f t="shared" si="232"/>
        <v>2.289354691905511</v>
      </c>
      <c r="M1248" s="13">
        <f t="shared" si="238"/>
        <v>3.8388094044983077</v>
      </c>
      <c r="N1248" s="13">
        <f t="shared" si="233"/>
        <v>0.20121722267758491</v>
      </c>
      <c r="O1248" s="13">
        <f t="shared" si="234"/>
        <v>1.0800851552547521</v>
      </c>
      <c r="Q1248">
        <v>12.93709884972435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61.640572619513982</v>
      </c>
      <c r="G1249" s="13">
        <f t="shared" si="228"/>
        <v>9.0183736686378635E-2</v>
      </c>
      <c r="H1249" s="13">
        <f t="shared" si="229"/>
        <v>61.550388882827605</v>
      </c>
      <c r="I1249" s="16">
        <f t="shared" si="237"/>
        <v>131.49073572095099</v>
      </c>
      <c r="J1249" s="13">
        <f t="shared" si="230"/>
        <v>74.41817428195526</v>
      </c>
      <c r="K1249" s="13">
        <f t="shared" si="231"/>
        <v>57.072561438995734</v>
      </c>
      <c r="L1249" s="13">
        <f t="shared" si="232"/>
        <v>1.6712139542344659</v>
      </c>
      <c r="M1249" s="13">
        <f t="shared" si="238"/>
        <v>5.308806136055189</v>
      </c>
      <c r="N1249" s="13">
        <f t="shared" si="233"/>
        <v>0.2782694095671967</v>
      </c>
      <c r="O1249" s="13">
        <f t="shared" si="234"/>
        <v>0.36845314625357534</v>
      </c>
      <c r="Q1249">
        <v>13.80755919590192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3.7312331730809811</v>
      </c>
      <c r="G1250" s="13">
        <f t="shared" si="228"/>
        <v>0</v>
      </c>
      <c r="H1250" s="13">
        <f t="shared" si="229"/>
        <v>3.7312331730809811</v>
      </c>
      <c r="I1250" s="16">
        <f t="shared" si="237"/>
        <v>59.132580657842247</v>
      </c>
      <c r="J1250" s="13">
        <f t="shared" si="230"/>
        <v>55.982512389601489</v>
      </c>
      <c r="K1250" s="13">
        <f t="shared" si="231"/>
        <v>3.1500682682407586</v>
      </c>
      <c r="L1250" s="13">
        <f t="shared" si="232"/>
        <v>0</v>
      </c>
      <c r="M1250" s="13">
        <f t="shared" si="238"/>
        <v>5.0305367264879921</v>
      </c>
      <c r="N1250" s="13">
        <f t="shared" si="233"/>
        <v>0.26368348152304044</v>
      </c>
      <c r="O1250" s="13">
        <f t="shared" si="234"/>
        <v>0.26368348152304044</v>
      </c>
      <c r="Q1250">
        <v>23.12115760943286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5.7717931446757227</v>
      </c>
      <c r="G1251" s="13">
        <f t="shared" si="228"/>
        <v>0</v>
      </c>
      <c r="H1251" s="13">
        <f t="shared" si="229"/>
        <v>5.7717931446757227</v>
      </c>
      <c r="I1251" s="16">
        <f t="shared" si="237"/>
        <v>8.9218614129164813</v>
      </c>
      <c r="J1251" s="13">
        <f t="shared" si="230"/>
        <v>8.9116944218043272</v>
      </c>
      <c r="K1251" s="13">
        <f t="shared" si="231"/>
        <v>1.0166991112154022E-2</v>
      </c>
      <c r="L1251" s="13">
        <f t="shared" si="232"/>
        <v>0</v>
      </c>
      <c r="M1251" s="13">
        <f t="shared" si="238"/>
        <v>4.7668532449649517</v>
      </c>
      <c r="N1251" s="13">
        <f t="shared" si="233"/>
        <v>0.24986209780030347</v>
      </c>
      <c r="O1251" s="13">
        <f t="shared" si="234"/>
        <v>0.24986209780030347</v>
      </c>
      <c r="Q1251">
        <v>24.140389835617029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1.6008975508895029</v>
      </c>
      <c r="G1252" s="13">
        <f t="shared" si="228"/>
        <v>0</v>
      </c>
      <c r="H1252" s="13">
        <f t="shared" si="229"/>
        <v>1.6008975508895029</v>
      </c>
      <c r="I1252" s="16">
        <f t="shared" si="237"/>
        <v>1.6110645420016569</v>
      </c>
      <c r="J1252" s="13">
        <f t="shared" si="230"/>
        <v>1.6110108836264014</v>
      </c>
      <c r="K1252" s="13">
        <f t="shared" si="231"/>
        <v>5.365837525550532E-5</v>
      </c>
      <c r="L1252" s="13">
        <f t="shared" si="232"/>
        <v>0</v>
      </c>
      <c r="M1252" s="13">
        <f t="shared" si="238"/>
        <v>4.5169911471646484</v>
      </c>
      <c r="N1252" s="13">
        <f t="shared" si="233"/>
        <v>0.23676518360788271</v>
      </c>
      <c r="O1252" s="13">
        <f t="shared" si="234"/>
        <v>0.23676518360788271</v>
      </c>
      <c r="Q1252">
        <v>24.93626806116967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0.47333333300000002</v>
      </c>
      <c r="G1253" s="13">
        <f t="shared" si="228"/>
        <v>0</v>
      </c>
      <c r="H1253" s="13">
        <f t="shared" si="229"/>
        <v>0.47333333300000002</v>
      </c>
      <c r="I1253" s="16">
        <f t="shared" si="237"/>
        <v>0.47338699137525553</v>
      </c>
      <c r="J1253" s="13">
        <f t="shared" si="230"/>
        <v>0.47338604596675987</v>
      </c>
      <c r="K1253" s="13">
        <f t="shared" si="231"/>
        <v>9.4540849565616369E-7</v>
      </c>
      <c r="L1253" s="13">
        <f t="shared" si="232"/>
        <v>0</v>
      </c>
      <c r="M1253" s="13">
        <f t="shared" si="238"/>
        <v>4.2802259635567657</v>
      </c>
      <c r="N1253" s="13">
        <f t="shared" si="233"/>
        <v>0.2243547647377766</v>
      </c>
      <c r="O1253" s="13">
        <f t="shared" si="234"/>
        <v>0.2243547647377766</v>
      </c>
      <c r="Q1253">
        <v>27.579702193548378</v>
      </c>
    </row>
    <row r="1254" spans="1:17" x14ac:dyDescent="0.2">
      <c r="A1254" s="14">
        <f t="shared" si="235"/>
        <v>60146</v>
      </c>
      <c r="B1254" s="1">
        <v>9</v>
      </c>
      <c r="F1254" s="34">
        <v>12.331359682219871</v>
      </c>
      <c r="G1254" s="13">
        <f t="shared" si="228"/>
        <v>0</v>
      </c>
      <c r="H1254" s="13">
        <f t="shared" si="229"/>
        <v>12.331359682219871</v>
      </c>
      <c r="I1254" s="16">
        <f t="shared" si="237"/>
        <v>12.331360627628367</v>
      </c>
      <c r="J1254" s="13">
        <f t="shared" si="230"/>
        <v>12.307926144084879</v>
      </c>
      <c r="K1254" s="13">
        <f t="shared" si="231"/>
        <v>2.3434483543487872E-2</v>
      </c>
      <c r="L1254" s="13">
        <f t="shared" si="232"/>
        <v>0</v>
      </c>
      <c r="M1254" s="13">
        <f t="shared" si="238"/>
        <v>4.0558711988189895</v>
      </c>
      <c r="N1254" s="13">
        <f t="shared" si="233"/>
        <v>0.21259485745972351</v>
      </c>
      <c r="O1254" s="13">
        <f t="shared" si="234"/>
        <v>0.21259485745972351</v>
      </c>
      <c r="Q1254">
        <v>25.10599235434864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0.43333333299999999</v>
      </c>
      <c r="G1255" s="13">
        <f t="shared" si="228"/>
        <v>0</v>
      </c>
      <c r="H1255" s="13">
        <f t="shared" si="229"/>
        <v>0.43333333299999999</v>
      </c>
      <c r="I1255" s="16">
        <f t="shared" si="237"/>
        <v>0.45676781654348786</v>
      </c>
      <c r="J1255" s="13">
        <f t="shared" si="230"/>
        <v>0.45676579622616076</v>
      </c>
      <c r="K1255" s="13">
        <f t="shared" si="231"/>
        <v>2.020317327100507E-6</v>
      </c>
      <c r="L1255" s="13">
        <f t="shared" si="232"/>
        <v>0</v>
      </c>
      <c r="M1255" s="13">
        <f t="shared" si="238"/>
        <v>3.8432763413592661</v>
      </c>
      <c r="N1255" s="13">
        <f t="shared" si="233"/>
        <v>0.20145136418718548</v>
      </c>
      <c r="O1255" s="13">
        <f t="shared" si="234"/>
        <v>0.20145136418718548</v>
      </c>
      <c r="Q1255">
        <v>21.363746524602249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12.28203966688833</v>
      </c>
      <c r="G1256" s="13">
        <f t="shared" si="228"/>
        <v>0</v>
      </c>
      <c r="H1256" s="13">
        <f t="shared" si="229"/>
        <v>12.28203966688833</v>
      </c>
      <c r="I1256" s="16">
        <f t="shared" si="237"/>
        <v>12.282041687205657</v>
      </c>
      <c r="J1256" s="13">
        <f t="shared" si="230"/>
        <v>12.202591908303461</v>
      </c>
      <c r="K1256" s="13">
        <f t="shared" si="231"/>
        <v>7.94497789021964E-2</v>
      </c>
      <c r="L1256" s="13">
        <f t="shared" si="232"/>
        <v>0</v>
      </c>
      <c r="M1256" s="13">
        <f t="shared" si="238"/>
        <v>3.6418249771720808</v>
      </c>
      <c r="N1256" s="13">
        <f t="shared" si="233"/>
        <v>0.19089197461216342</v>
      </c>
      <c r="O1256" s="13">
        <f t="shared" si="234"/>
        <v>0.19089197461216342</v>
      </c>
      <c r="Q1256">
        <v>16.31086244960731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137.89368204204939</v>
      </c>
      <c r="G1257" s="13">
        <f t="shared" si="228"/>
        <v>1.6152459251370868</v>
      </c>
      <c r="H1257" s="13">
        <f t="shared" si="229"/>
        <v>136.2784361169123</v>
      </c>
      <c r="I1257" s="16">
        <f t="shared" si="237"/>
        <v>136.35788589581449</v>
      </c>
      <c r="J1257" s="13">
        <f t="shared" si="230"/>
        <v>73.058828069306188</v>
      </c>
      <c r="K1257" s="13">
        <f t="shared" si="231"/>
        <v>63.299057826508303</v>
      </c>
      <c r="L1257" s="13">
        <f t="shared" si="232"/>
        <v>1.9251438543981563</v>
      </c>
      <c r="M1257" s="13">
        <f t="shared" si="238"/>
        <v>5.3760768569580737</v>
      </c>
      <c r="N1257" s="13">
        <f t="shared" si="233"/>
        <v>0.28179551003254827</v>
      </c>
      <c r="O1257" s="13">
        <f t="shared" si="234"/>
        <v>1.897041435169635</v>
      </c>
      <c r="Q1257">
        <v>13.19276910500024</v>
      </c>
    </row>
    <row r="1258" spans="1:17" x14ac:dyDescent="0.2">
      <c r="A1258" s="14">
        <f t="shared" si="235"/>
        <v>60268</v>
      </c>
      <c r="B1258" s="1">
        <v>1</v>
      </c>
      <c r="F1258" s="34">
        <v>30.36859375830365</v>
      </c>
      <c r="G1258" s="13">
        <f t="shared" si="228"/>
        <v>0</v>
      </c>
      <c r="H1258" s="13">
        <f t="shared" si="229"/>
        <v>30.36859375830365</v>
      </c>
      <c r="I1258" s="16">
        <f t="shared" si="237"/>
        <v>91.742507730413791</v>
      </c>
      <c r="J1258" s="13">
        <f t="shared" si="230"/>
        <v>59.474927366598642</v>
      </c>
      <c r="K1258" s="13">
        <f t="shared" si="231"/>
        <v>32.267580363815149</v>
      </c>
      <c r="L1258" s="13">
        <f t="shared" si="232"/>
        <v>0.65961353307062731</v>
      </c>
      <c r="M1258" s="13">
        <f t="shared" si="238"/>
        <v>5.7538948799961522</v>
      </c>
      <c r="N1258" s="13">
        <f t="shared" si="233"/>
        <v>0.30159943496411007</v>
      </c>
      <c r="O1258" s="13">
        <f t="shared" si="234"/>
        <v>0.30159943496411007</v>
      </c>
      <c r="Q1258">
        <v>11.69208022258065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7.4595920581866126</v>
      </c>
      <c r="G1259" s="13">
        <f t="shared" si="228"/>
        <v>0</v>
      </c>
      <c r="H1259" s="13">
        <f t="shared" si="229"/>
        <v>7.4595920581866126</v>
      </c>
      <c r="I1259" s="16">
        <f t="shared" si="237"/>
        <v>39.067558888931138</v>
      </c>
      <c r="J1259" s="13">
        <f t="shared" si="230"/>
        <v>35.368466424585257</v>
      </c>
      <c r="K1259" s="13">
        <f t="shared" si="231"/>
        <v>3.6990924643458811</v>
      </c>
      <c r="L1259" s="13">
        <f t="shared" si="232"/>
        <v>0</v>
      </c>
      <c r="M1259" s="13">
        <f t="shared" si="238"/>
        <v>5.4522954450320418</v>
      </c>
      <c r="N1259" s="13">
        <f t="shared" si="233"/>
        <v>0.28579062700571173</v>
      </c>
      <c r="O1259" s="13">
        <f t="shared" si="234"/>
        <v>0.28579062700571173</v>
      </c>
      <c r="Q1259">
        <v>12.63260970503392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38.35335624534828</v>
      </c>
      <c r="G1260" s="13">
        <f t="shared" si="228"/>
        <v>0</v>
      </c>
      <c r="H1260" s="13">
        <f t="shared" si="229"/>
        <v>38.35335624534828</v>
      </c>
      <c r="I1260" s="16">
        <f t="shared" si="237"/>
        <v>42.052448709694161</v>
      </c>
      <c r="J1260" s="13">
        <f t="shared" si="230"/>
        <v>38.176289972818267</v>
      </c>
      <c r="K1260" s="13">
        <f t="shared" si="231"/>
        <v>3.8761587368758939</v>
      </c>
      <c r="L1260" s="13">
        <f t="shared" si="232"/>
        <v>0</v>
      </c>
      <c r="M1260" s="13">
        <f t="shared" si="238"/>
        <v>5.16650481802633</v>
      </c>
      <c r="N1260" s="13">
        <f t="shared" si="233"/>
        <v>0.27081046253961721</v>
      </c>
      <c r="O1260" s="13">
        <f t="shared" si="234"/>
        <v>0.27081046253961721</v>
      </c>
      <c r="Q1260">
        <v>13.93085192158417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8.4686818374328681</v>
      </c>
      <c r="G1261" s="13">
        <f t="shared" si="228"/>
        <v>0</v>
      </c>
      <c r="H1261" s="13">
        <f t="shared" si="229"/>
        <v>8.4686818374328681</v>
      </c>
      <c r="I1261" s="16">
        <f t="shared" si="237"/>
        <v>12.344840574308762</v>
      </c>
      <c r="J1261" s="13">
        <f t="shared" si="230"/>
        <v>12.295984833467077</v>
      </c>
      <c r="K1261" s="13">
        <f t="shared" si="231"/>
        <v>4.8855740841684536E-2</v>
      </c>
      <c r="L1261" s="13">
        <f t="shared" si="232"/>
        <v>0</v>
      </c>
      <c r="M1261" s="13">
        <f t="shared" si="238"/>
        <v>4.8956943554867127</v>
      </c>
      <c r="N1261" s="13">
        <f t="shared" si="233"/>
        <v>0.2566155069160323</v>
      </c>
      <c r="O1261" s="13">
        <f t="shared" si="234"/>
        <v>0.2566155069160323</v>
      </c>
      <c r="Q1261">
        <v>19.888607883674691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22.483834407449891</v>
      </c>
      <c r="G1262" s="13">
        <f t="shared" si="228"/>
        <v>0</v>
      </c>
      <c r="H1262" s="13">
        <f t="shared" si="229"/>
        <v>22.483834407449891</v>
      </c>
      <c r="I1262" s="16">
        <f t="shared" si="237"/>
        <v>22.532690148291575</v>
      </c>
      <c r="J1262" s="13">
        <f t="shared" si="230"/>
        <v>22.182287404420414</v>
      </c>
      <c r="K1262" s="13">
        <f t="shared" si="231"/>
        <v>0.35040274387116099</v>
      </c>
      <c r="L1262" s="13">
        <f t="shared" si="232"/>
        <v>0</v>
      </c>
      <c r="M1262" s="13">
        <f t="shared" si="238"/>
        <v>4.63907884857068</v>
      </c>
      <c r="N1262" s="13">
        <f t="shared" si="233"/>
        <v>0.24316460218053323</v>
      </c>
      <c r="O1262" s="13">
        <f t="shared" si="234"/>
        <v>0.24316460218053323</v>
      </c>
      <c r="Q1262">
        <v>18.599136742511501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1.607085178307202</v>
      </c>
      <c r="G1263" s="13">
        <f t="shared" si="228"/>
        <v>0</v>
      </c>
      <c r="H1263" s="13">
        <f t="shared" si="229"/>
        <v>1.607085178307202</v>
      </c>
      <c r="I1263" s="16">
        <f t="shared" si="237"/>
        <v>1.957487922178363</v>
      </c>
      <c r="J1263" s="13">
        <f t="shared" si="230"/>
        <v>1.9573951371867577</v>
      </c>
      <c r="K1263" s="13">
        <f t="shared" si="231"/>
        <v>9.2784991605254774E-5</v>
      </c>
      <c r="L1263" s="13">
        <f t="shared" si="232"/>
        <v>0</v>
      </c>
      <c r="M1263" s="13">
        <f t="shared" si="238"/>
        <v>4.3959142463901468</v>
      </c>
      <c r="N1263" s="13">
        <f t="shared" si="233"/>
        <v>0.23041874773750412</v>
      </c>
      <c r="O1263" s="13">
        <f t="shared" si="234"/>
        <v>0.23041874773750412</v>
      </c>
      <c r="Q1263">
        <v>25.199556249177711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1.506328664774879</v>
      </c>
      <c r="G1264" s="13">
        <f t="shared" si="228"/>
        <v>0</v>
      </c>
      <c r="H1264" s="13">
        <f t="shared" si="229"/>
        <v>1.506328664774879</v>
      </c>
      <c r="I1264" s="16">
        <f t="shared" si="237"/>
        <v>1.5064214497664843</v>
      </c>
      <c r="J1264" s="13">
        <f t="shared" si="230"/>
        <v>1.5063617244319583</v>
      </c>
      <c r="K1264" s="13">
        <f t="shared" si="231"/>
        <v>5.9725334526028462E-5</v>
      </c>
      <c r="L1264" s="13">
        <f t="shared" si="232"/>
        <v>0</v>
      </c>
      <c r="M1264" s="13">
        <f t="shared" si="238"/>
        <v>4.1654954986526427</v>
      </c>
      <c r="N1264" s="13">
        <f t="shared" si="233"/>
        <v>0.2183409872687874</v>
      </c>
      <c r="O1264" s="13">
        <f t="shared" si="234"/>
        <v>0.2183409872687874</v>
      </c>
      <c r="Q1264">
        <v>22.73371174807799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36.814842451886292</v>
      </c>
      <c r="G1265" s="13">
        <f t="shared" si="228"/>
        <v>0</v>
      </c>
      <c r="H1265" s="13">
        <f t="shared" si="229"/>
        <v>36.814842451886292</v>
      </c>
      <c r="I1265" s="16">
        <f t="shared" si="237"/>
        <v>36.814902177220816</v>
      </c>
      <c r="J1265" s="13">
        <f t="shared" si="230"/>
        <v>36.213070034065076</v>
      </c>
      <c r="K1265" s="13">
        <f t="shared" si="231"/>
        <v>0.60183214315573963</v>
      </c>
      <c r="L1265" s="13">
        <f t="shared" si="232"/>
        <v>0</v>
      </c>
      <c r="M1265" s="13">
        <f t="shared" si="238"/>
        <v>3.9471545113838551</v>
      </c>
      <c r="N1265" s="13">
        <f t="shared" si="233"/>
        <v>0.20689630157967095</v>
      </c>
      <c r="O1265" s="13">
        <f t="shared" si="234"/>
        <v>0.20689630157967095</v>
      </c>
      <c r="Q1265">
        <v>25.203775193548381</v>
      </c>
    </row>
    <row r="1266" spans="1:17" x14ac:dyDescent="0.2">
      <c r="A1266" s="14">
        <f t="shared" si="235"/>
        <v>60511</v>
      </c>
      <c r="B1266" s="1">
        <v>9</v>
      </c>
      <c r="F1266" s="34">
        <v>6.4724433768977088</v>
      </c>
      <c r="G1266" s="13">
        <f t="shared" si="228"/>
        <v>0</v>
      </c>
      <c r="H1266" s="13">
        <f t="shared" si="229"/>
        <v>6.4724433768977088</v>
      </c>
      <c r="I1266" s="16">
        <f t="shared" si="237"/>
        <v>7.0742755200534484</v>
      </c>
      <c r="J1266" s="13">
        <f t="shared" si="230"/>
        <v>7.0668588340356866</v>
      </c>
      <c r="K1266" s="13">
        <f t="shared" si="231"/>
        <v>7.4166860177617977E-3</v>
      </c>
      <c r="L1266" s="13">
        <f t="shared" si="232"/>
        <v>0</v>
      </c>
      <c r="M1266" s="13">
        <f t="shared" si="238"/>
        <v>3.7402582098041841</v>
      </c>
      <c r="N1266" s="13">
        <f t="shared" si="233"/>
        <v>0.19605150706152111</v>
      </c>
      <c r="O1266" s="13">
        <f t="shared" si="234"/>
        <v>0.19605150706152111</v>
      </c>
      <c r="Q1266">
        <v>21.436828015335148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12.279406604990379</v>
      </c>
      <c r="G1267" s="13">
        <f t="shared" si="228"/>
        <v>0</v>
      </c>
      <c r="H1267" s="13">
        <f t="shared" si="229"/>
        <v>12.279406604990379</v>
      </c>
      <c r="I1267" s="16">
        <f t="shared" si="237"/>
        <v>12.28682329100814</v>
      </c>
      <c r="J1267" s="13">
        <f t="shared" si="230"/>
        <v>12.241845867679055</v>
      </c>
      <c r="K1267" s="13">
        <f t="shared" si="231"/>
        <v>4.4977423329084942E-2</v>
      </c>
      <c r="L1267" s="13">
        <f t="shared" si="232"/>
        <v>0</v>
      </c>
      <c r="M1267" s="13">
        <f t="shared" si="238"/>
        <v>3.5442067027426631</v>
      </c>
      <c r="N1267" s="13">
        <f t="shared" si="233"/>
        <v>0.18577515947665585</v>
      </c>
      <c r="O1267" s="13">
        <f t="shared" si="234"/>
        <v>0.18577515947665585</v>
      </c>
      <c r="Q1267">
        <v>20.37588091259823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19.30548587399527</v>
      </c>
      <c r="G1268" s="13">
        <f t="shared" si="228"/>
        <v>0</v>
      </c>
      <c r="H1268" s="13">
        <f t="shared" si="229"/>
        <v>19.30548587399527</v>
      </c>
      <c r="I1268" s="16">
        <f t="shared" si="237"/>
        <v>19.350463297324353</v>
      </c>
      <c r="J1268" s="13">
        <f t="shared" si="230"/>
        <v>19.00627973227337</v>
      </c>
      <c r="K1268" s="13">
        <f t="shared" si="231"/>
        <v>0.34418356505098302</v>
      </c>
      <c r="L1268" s="13">
        <f t="shared" si="232"/>
        <v>0</v>
      </c>
      <c r="M1268" s="13">
        <f t="shared" si="238"/>
        <v>3.3584315432660072</v>
      </c>
      <c r="N1268" s="13">
        <f t="shared" si="233"/>
        <v>0.17603746278648547</v>
      </c>
      <c r="O1268" s="13">
        <f t="shared" si="234"/>
        <v>0.17603746278648547</v>
      </c>
      <c r="Q1268">
        <v>15.45729407866496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33.403081947754423</v>
      </c>
      <c r="G1269" s="13">
        <f t="shared" si="228"/>
        <v>0</v>
      </c>
      <c r="H1269" s="13">
        <f t="shared" si="229"/>
        <v>33.403081947754423</v>
      </c>
      <c r="I1269" s="16">
        <f t="shared" si="237"/>
        <v>33.747265512805406</v>
      </c>
      <c r="J1269" s="13">
        <f t="shared" si="230"/>
        <v>31.142004417022978</v>
      </c>
      <c r="K1269" s="13">
        <f t="shared" si="231"/>
        <v>2.6052610957824278</v>
      </c>
      <c r="L1269" s="13">
        <f t="shared" si="232"/>
        <v>0</v>
      </c>
      <c r="M1269" s="13">
        <f t="shared" si="238"/>
        <v>3.1823940804795217</v>
      </c>
      <c r="N1269" s="13">
        <f t="shared" si="233"/>
        <v>0.16681018275856896</v>
      </c>
      <c r="O1269" s="13">
        <f t="shared" si="234"/>
        <v>0.16681018275856896</v>
      </c>
      <c r="Q1269">
        <v>12.1960908723303</v>
      </c>
    </row>
    <row r="1270" spans="1:17" x14ac:dyDescent="0.2">
      <c r="A1270" s="14">
        <f t="shared" si="235"/>
        <v>60633</v>
      </c>
      <c r="B1270" s="1">
        <v>1</v>
      </c>
      <c r="F1270" s="34">
        <v>21.12943258627967</v>
      </c>
      <c r="G1270" s="13">
        <f t="shared" si="228"/>
        <v>0</v>
      </c>
      <c r="H1270" s="13">
        <f t="shared" si="229"/>
        <v>21.12943258627967</v>
      </c>
      <c r="I1270" s="16">
        <f t="shared" si="237"/>
        <v>23.734693682062098</v>
      </c>
      <c r="J1270" s="13">
        <f t="shared" si="230"/>
        <v>22.677088463236579</v>
      </c>
      <c r="K1270" s="13">
        <f t="shared" si="231"/>
        <v>1.0576052188255183</v>
      </c>
      <c r="L1270" s="13">
        <f t="shared" si="232"/>
        <v>0</v>
      </c>
      <c r="M1270" s="13">
        <f t="shared" si="238"/>
        <v>3.0155838977209526</v>
      </c>
      <c r="N1270" s="13">
        <f t="shared" si="233"/>
        <v>0.15806656510209241</v>
      </c>
      <c r="O1270" s="13">
        <f t="shared" si="234"/>
        <v>0.15806656510209241</v>
      </c>
      <c r="Q1270">
        <v>11.446030222580649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21.212523539845598</v>
      </c>
      <c r="G1271" s="13">
        <f t="shared" si="228"/>
        <v>0</v>
      </c>
      <c r="H1271" s="13">
        <f t="shared" si="229"/>
        <v>21.212523539845598</v>
      </c>
      <c r="I1271" s="16">
        <f t="shared" si="237"/>
        <v>22.270128758671117</v>
      </c>
      <c r="J1271" s="13">
        <f t="shared" si="230"/>
        <v>21.652214670433697</v>
      </c>
      <c r="K1271" s="13">
        <f t="shared" si="231"/>
        <v>0.61791408823741989</v>
      </c>
      <c r="L1271" s="13">
        <f t="shared" si="232"/>
        <v>0</v>
      </c>
      <c r="M1271" s="13">
        <f t="shared" si="238"/>
        <v>2.8575173326188601</v>
      </c>
      <c r="N1271" s="13">
        <f t="shared" si="233"/>
        <v>0.14978125789440483</v>
      </c>
      <c r="O1271" s="13">
        <f t="shared" si="234"/>
        <v>0.14978125789440483</v>
      </c>
      <c r="Q1271">
        <v>14.170623201989491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84.13187983764324</v>
      </c>
      <c r="G1272" s="13">
        <f t="shared" si="228"/>
        <v>0.54000988104896386</v>
      </c>
      <c r="H1272" s="13">
        <f t="shared" si="229"/>
        <v>83.59186995659428</v>
      </c>
      <c r="I1272" s="16">
        <f t="shared" si="237"/>
        <v>84.209784044831707</v>
      </c>
      <c r="J1272" s="13">
        <f t="shared" si="230"/>
        <v>61.94124080174646</v>
      </c>
      <c r="K1272" s="13">
        <f t="shared" si="231"/>
        <v>22.268543243085247</v>
      </c>
      <c r="L1272" s="13">
        <f t="shared" si="232"/>
        <v>0.25183131659136787</v>
      </c>
      <c r="M1272" s="13">
        <f t="shared" si="238"/>
        <v>2.9595673913158231</v>
      </c>
      <c r="N1272" s="13">
        <f t="shared" si="233"/>
        <v>0.15513037196113225</v>
      </c>
      <c r="O1272" s="13">
        <f t="shared" si="234"/>
        <v>0.69514025301009608</v>
      </c>
      <c r="Q1272">
        <v>13.99339125903942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22.86895444611676</v>
      </c>
      <c r="G1273" s="13">
        <f t="shared" si="228"/>
        <v>0</v>
      </c>
      <c r="H1273" s="13">
        <f t="shared" si="229"/>
        <v>22.86895444611676</v>
      </c>
      <c r="I1273" s="16">
        <f t="shared" si="237"/>
        <v>44.885666372610636</v>
      </c>
      <c r="J1273" s="13">
        <f t="shared" si="230"/>
        <v>41.363003879348732</v>
      </c>
      <c r="K1273" s="13">
        <f t="shared" si="231"/>
        <v>3.5226624932619046</v>
      </c>
      <c r="L1273" s="13">
        <f t="shared" si="232"/>
        <v>0</v>
      </c>
      <c r="M1273" s="13">
        <f t="shared" si="238"/>
        <v>2.8044370193546908</v>
      </c>
      <c r="N1273" s="13">
        <f t="shared" si="233"/>
        <v>0.14699896992737088</v>
      </c>
      <c r="O1273" s="13">
        <f t="shared" si="234"/>
        <v>0.14699896992737088</v>
      </c>
      <c r="Q1273">
        <v>16.185455464437691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16.90158801399599</v>
      </c>
      <c r="G1274" s="13">
        <f t="shared" si="228"/>
        <v>0</v>
      </c>
      <c r="H1274" s="13">
        <f t="shared" si="229"/>
        <v>16.90158801399599</v>
      </c>
      <c r="I1274" s="16">
        <f t="shared" si="237"/>
        <v>20.424250507257895</v>
      </c>
      <c r="J1274" s="13">
        <f t="shared" si="230"/>
        <v>20.141444347983704</v>
      </c>
      <c r="K1274" s="13">
        <f t="shared" si="231"/>
        <v>0.28280615927419106</v>
      </c>
      <c r="L1274" s="13">
        <f t="shared" si="232"/>
        <v>0</v>
      </c>
      <c r="M1274" s="13">
        <f t="shared" si="238"/>
        <v>2.65743804942732</v>
      </c>
      <c r="N1274" s="13">
        <f t="shared" si="233"/>
        <v>0.13929378809922618</v>
      </c>
      <c r="O1274" s="13">
        <f t="shared" si="234"/>
        <v>0.13929378809922618</v>
      </c>
      <c r="Q1274">
        <v>18.04897460954334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11.956562589853799</v>
      </c>
      <c r="G1275" s="13">
        <f t="shared" si="228"/>
        <v>0</v>
      </c>
      <c r="H1275" s="13">
        <f t="shared" si="229"/>
        <v>11.956562589853799</v>
      </c>
      <c r="I1275" s="16">
        <f t="shared" si="237"/>
        <v>12.239368749127991</v>
      </c>
      <c r="J1275" s="13">
        <f t="shared" si="230"/>
        <v>12.198823505284903</v>
      </c>
      <c r="K1275" s="13">
        <f t="shared" si="231"/>
        <v>4.0545243843087775E-2</v>
      </c>
      <c r="L1275" s="13">
        <f t="shared" si="232"/>
        <v>0</v>
      </c>
      <c r="M1275" s="13">
        <f t="shared" si="238"/>
        <v>2.5181442613280938</v>
      </c>
      <c r="N1275" s="13">
        <f t="shared" si="233"/>
        <v>0.13199248547536505</v>
      </c>
      <c r="O1275" s="13">
        <f t="shared" si="234"/>
        <v>0.13199248547536505</v>
      </c>
      <c r="Q1275">
        <v>21.030289735092548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21.00919685743937</v>
      </c>
      <c r="G1276" s="13">
        <f t="shared" si="228"/>
        <v>0</v>
      </c>
      <c r="H1276" s="13">
        <f t="shared" si="229"/>
        <v>21.00919685743937</v>
      </c>
      <c r="I1276" s="16">
        <f t="shared" si="237"/>
        <v>21.049742101282458</v>
      </c>
      <c r="J1276" s="13">
        <f t="shared" si="230"/>
        <v>20.942246556113279</v>
      </c>
      <c r="K1276" s="13">
        <f t="shared" si="231"/>
        <v>0.10749554516917925</v>
      </c>
      <c r="L1276" s="13">
        <f t="shared" si="232"/>
        <v>0</v>
      </c>
      <c r="M1276" s="13">
        <f t="shared" si="238"/>
        <v>2.3861517758527286</v>
      </c>
      <c r="N1276" s="13">
        <f t="shared" si="233"/>
        <v>0.12507389209311937</v>
      </c>
      <c r="O1276" s="13">
        <f t="shared" si="234"/>
        <v>0.12507389209311937</v>
      </c>
      <c r="Q1276">
        <v>25.654514041626118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4.7380404030625831</v>
      </c>
      <c r="G1277" s="13">
        <f t="shared" si="228"/>
        <v>0</v>
      </c>
      <c r="H1277" s="13">
        <f t="shared" si="229"/>
        <v>4.7380404030625831</v>
      </c>
      <c r="I1277" s="16">
        <f t="shared" si="237"/>
        <v>4.8455359482317624</v>
      </c>
      <c r="J1277" s="13">
        <f t="shared" si="230"/>
        <v>4.8442035773276961</v>
      </c>
      <c r="K1277" s="13">
        <f t="shared" si="231"/>
        <v>1.3323709040662379E-3</v>
      </c>
      <c r="L1277" s="13">
        <f t="shared" si="232"/>
        <v>0</v>
      </c>
      <c r="M1277" s="13">
        <f t="shared" si="238"/>
        <v>2.2610778837596093</v>
      </c>
      <c r="N1277" s="13">
        <f t="shared" si="233"/>
        <v>0.11851794764665563</v>
      </c>
      <c r="O1277" s="13">
        <f t="shared" si="234"/>
        <v>0.11851794764665563</v>
      </c>
      <c r="Q1277">
        <v>25.591521193548381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7.4640165509980028</v>
      </c>
      <c r="G1278" s="13">
        <f t="shared" si="228"/>
        <v>0</v>
      </c>
      <c r="H1278" s="13">
        <f t="shared" si="229"/>
        <v>7.4640165509980028</v>
      </c>
      <c r="I1278" s="16">
        <f t="shared" si="237"/>
        <v>7.465348921902069</v>
      </c>
      <c r="J1278" s="13">
        <f t="shared" si="230"/>
        <v>7.4593186767317077</v>
      </c>
      <c r="K1278" s="13">
        <f t="shared" si="231"/>
        <v>6.0302451703613258E-3</v>
      </c>
      <c r="L1278" s="13">
        <f t="shared" si="232"/>
        <v>0</v>
      </c>
      <c r="M1278" s="13">
        <f t="shared" si="238"/>
        <v>2.1425599361129537</v>
      </c>
      <c r="N1278" s="13">
        <f t="shared" si="233"/>
        <v>0.11230564332256948</v>
      </c>
      <c r="O1278" s="13">
        <f t="shared" si="234"/>
        <v>0.11230564332256948</v>
      </c>
      <c r="Q1278">
        <v>24.055782596611468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44.980190609187659</v>
      </c>
      <c r="G1279" s="13">
        <f t="shared" si="228"/>
        <v>0</v>
      </c>
      <c r="H1279" s="13">
        <f t="shared" si="229"/>
        <v>44.980190609187659</v>
      </c>
      <c r="I1279" s="16">
        <f t="shared" si="237"/>
        <v>44.986220854358024</v>
      </c>
      <c r="J1279" s="13">
        <f t="shared" si="230"/>
        <v>42.63326457348915</v>
      </c>
      <c r="K1279" s="13">
        <f t="shared" si="231"/>
        <v>2.3529562808688738</v>
      </c>
      <c r="L1279" s="13">
        <f t="shared" si="232"/>
        <v>0</v>
      </c>
      <c r="M1279" s="13">
        <f t="shared" si="238"/>
        <v>2.0302542927903842</v>
      </c>
      <c r="N1279" s="13">
        <f t="shared" si="233"/>
        <v>0.10641896668425896</v>
      </c>
      <c r="O1279" s="13">
        <f t="shared" si="234"/>
        <v>0.10641896668425896</v>
      </c>
      <c r="Q1279">
        <v>19.393107020320929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36.27832228804057</v>
      </c>
      <c r="G1280" s="13">
        <f t="shared" si="228"/>
        <v>0</v>
      </c>
      <c r="H1280" s="13">
        <f t="shared" si="229"/>
        <v>36.27832228804057</v>
      </c>
      <c r="I1280" s="16">
        <f t="shared" si="237"/>
        <v>38.631278568909444</v>
      </c>
      <c r="J1280" s="13">
        <f t="shared" si="230"/>
        <v>35.95758652274435</v>
      </c>
      <c r="K1280" s="13">
        <f t="shared" si="231"/>
        <v>2.6736920461650939</v>
      </c>
      <c r="L1280" s="13">
        <f t="shared" si="232"/>
        <v>0</v>
      </c>
      <c r="M1280" s="13">
        <f t="shared" si="238"/>
        <v>1.9238353261061252</v>
      </c>
      <c r="N1280" s="13">
        <f t="shared" si="233"/>
        <v>0.10084084944526998</v>
      </c>
      <c r="O1280" s="13">
        <f t="shared" si="234"/>
        <v>0.10084084944526998</v>
      </c>
      <c r="Q1280">
        <v>15.046760901090609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73.868087735590805</v>
      </c>
      <c r="G1281" s="13">
        <f t="shared" si="228"/>
        <v>0.3347340390079151</v>
      </c>
      <c r="H1281" s="13">
        <f t="shared" si="229"/>
        <v>73.533353696582893</v>
      </c>
      <c r="I1281" s="16">
        <f t="shared" si="237"/>
        <v>76.207045742747994</v>
      </c>
      <c r="J1281" s="13">
        <f t="shared" si="230"/>
        <v>57.14428790641275</v>
      </c>
      <c r="K1281" s="13">
        <f t="shared" si="231"/>
        <v>19.062757836335244</v>
      </c>
      <c r="L1281" s="13">
        <f t="shared" si="232"/>
        <v>0.12109250014961488</v>
      </c>
      <c r="M1281" s="13">
        <f t="shared" si="238"/>
        <v>1.9440869768104703</v>
      </c>
      <c r="N1281" s="13">
        <f t="shared" si="233"/>
        <v>0.1019023715163032</v>
      </c>
      <c r="O1281" s="13">
        <f t="shared" si="234"/>
        <v>0.43663641052421831</v>
      </c>
      <c r="Q1281">
        <v>13.16685793773347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133.04630867316229</v>
      </c>
      <c r="G1282" s="13">
        <f t="shared" si="228"/>
        <v>1.5182984577593448</v>
      </c>
      <c r="H1282" s="13">
        <f t="shared" si="229"/>
        <v>131.52801021540293</v>
      </c>
      <c r="I1282" s="16">
        <f t="shared" si="237"/>
        <v>150.46967555158855</v>
      </c>
      <c r="J1282" s="13">
        <f t="shared" si="230"/>
        <v>74.710096418315359</v>
      </c>
      <c r="K1282" s="13">
        <f t="shared" si="231"/>
        <v>75.759579133273192</v>
      </c>
      <c r="L1282" s="13">
        <f t="shared" si="232"/>
        <v>2.4333106844247574</v>
      </c>
      <c r="M1282" s="13">
        <f t="shared" si="238"/>
        <v>4.2754952897189247</v>
      </c>
      <c r="N1282" s="13">
        <f t="shared" si="233"/>
        <v>0.22410679904041</v>
      </c>
      <c r="O1282" s="13">
        <f t="shared" si="234"/>
        <v>1.7424052567997548</v>
      </c>
      <c r="Q1282">
        <v>13.11545222258065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38.670938643330793</v>
      </c>
      <c r="G1283" s="13">
        <f t="shared" si="228"/>
        <v>0</v>
      </c>
      <c r="H1283" s="13">
        <f t="shared" si="229"/>
        <v>38.670938643330793</v>
      </c>
      <c r="I1283" s="16">
        <f t="shared" si="237"/>
        <v>111.99720709217922</v>
      </c>
      <c r="J1283" s="13">
        <f t="shared" si="230"/>
        <v>73.530371422917909</v>
      </c>
      <c r="K1283" s="13">
        <f t="shared" si="231"/>
        <v>38.466835669261314</v>
      </c>
      <c r="L1283" s="13">
        <f t="shared" si="232"/>
        <v>0.91243248338082616</v>
      </c>
      <c r="M1283" s="13">
        <f t="shared" si="238"/>
        <v>4.9638209740593409</v>
      </c>
      <c r="N1283" s="13">
        <f t="shared" si="233"/>
        <v>0.26018647060168343</v>
      </c>
      <c r="O1283" s="13">
        <f t="shared" si="234"/>
        <v>0.26018647060168343</v>
      </c>
      <c r="Q1283">
        <v>14.917430089374159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18.491140310708602</v>
      </c>
      <c r="G1284" s="13">
        <f t="shared" si="228"/>
        <v>0</v>
      </c>
      <c r="H1284" s="13">
        <f t="shared" si="229"/>
        <v>18.491140310708602</v>
      </c>
      <c r="I1284" s="16">
        <f t="shared" si="237"/>
        <v>56.04554349658909</v>
      </c>
      <c r="J1284" s="13">
        <f t="shared" si="230"/>
        <v>48.62514051405558</v>
      </c>
      <c r="K1284" s="13">
        <f t="shared" si="231"/>
        <v>7.4204029825335098</v>
      </c>
      <c r="L1284" s="13">
        <f t="shared" si="232"/>
        <v>0</v>
      </c>
      <c r="M1284" s="13">
        <f t="shared" si="238"/>
        <v>4.703634503457657</v>
      </c>
      <c r="N1284" s="13">
        <f t="shared" si="233"/>
        <v>0.24654838819743444</v>
      </c>
      <c r="O1284" s="13">
        <f t="shared" si="234"/>
        <v>0.24654838819743444</v>
      </c>
      <c r="Q1284">
        <v>14.96206549087813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1.5473510051574191</v>
      </c>
      <c r="G1285" s="13">
        <f t="shared" si="228"/>
        <v>0</v>
      </c>
      <c r="H1285" s="13">
        <f t="shared" si="229"/>
        <v>1.5473510051574191</v>
      </c>
      <c r="I1285" s="16">
        <f t="shared" si="237"/>
        <v>8.9677539876909282</v>
      </c>
      <c r="J1285" s="13">
        <f t="shared" si="230"/>
        <v>8.9505942163603223</v>
      </c>
      <c r="K1285" s="13">
        <f t="shared" si="231"/>
        <v>1.7159771330605977E-2</v>
      </c>
      <c r="L1285" s="13">
        <f t="shared" si="232"/>
        <v>0</v>
      </c>
      <c r="M1285" s="13">
        <f t="shared" si="238"/>
        <v>4.4570861152602221</v>
      </c>
      <c r="N1285" s="13">
        <f t="shared" si="233"/>
        <v>0.23362516729707133</v>
      </c>
      <c r="O1285" s="13">
        <f t="shared" si="234"/>
        <v>0.23362516729707133</v>
      </c>
      <c r="Q1285">
        <v>20.52800710486888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12.279405741865549</v>
      </c>
      <c r="G1286" s="13">
        <f t="shared" ref="G1286:G1349" si="244">IF((F1286-$J$2)&gt;0,$I$2*(F1286-$J$2),0)</f>
        <v>0</v>
      </c>
      <c r="H1286" s="13">
        <f t="shared" ref="H1286:H1349" si="245">F1286-G1286</f>
        <v>12.279405741865549</v>
      </c>
      <c r="I1286" s="16">
        <f t="shared" si="237"/>
        <v>12.296565513196155</v>
      </c>
      <c r="J1286" s="13">
        <f t="shared" ref="J1286:J1349" si="246">I1286/SQRT(1+(I1286/($K$2*(300+(25*Q1286)+0.05*(Q1286)^3)))^2)</f>
        <v>12.248860123622528</v>
      </c>
      <c r="K1286" s="13">
        <f t="shared" ref="K1286:K1349" si="247">I1286-J1286</f>
        <v>4.7705389573627244E-2</v>
      </c>
      <c r="L1286" s="13">
        <f t="shared" ref="L1286:L1349" si="248">IF(K1286&gt;$N$2,(K1286-$N$2)/$L$2,0)</f>
        <v>0</v>
      </c>
      <c r="M1286" s="13">
        <f t="shared" si="238"/>
        <v>4.2234609479631509</v>
      </c>
      <c r="N1286" s="13">
        <f t="shared" ref="N1286:N1349" si="249">$M$2*M1286</f>
        <v>0.2213793373123846</v>
      </c>
      <c r="O1286" s="13">
        <f t="shared" ref="O1286:O1349" si="250">N1286+G1286</f>
        <v>0.2213793373123846</v>
      </c>
      <c r="Q1286">
        <v>19.97465688667269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0.43333333299999999</v>
      </c>
      <c r="G1287" s="13">
        <f t="shared" si="244"/>
        <v>0</v>
      </c>
      <c r="H1287" s="13">
        <f t="shared" si="245"/>
        <v>0.43333333299999999</v>
      </c>
      <c r="I1287" s="16">
        <f t="shared" ref="I1287:I1350" si="252">H1287+K1286-L1286</f>
        <v>0.48103872257362723</v>
      </c>
      <c r="J1287" s="13">
        <f t="shared" si="246"/>
        <v>0.48103699076651107</v>
      </c>
      <c r="K1287" s="13">
        <f t="shared" si="247"/>
        <v>1.731807116156503E-6</v>
      </c>
      <c r="L1287" s="13">
        <f t="shared" si="248"/>
        <v>0</v>
      </c>
      <c r="M1287" s="13">
        <f t="shared" ref="M1287:M1350" si="253">L1287+M1286-N1286</f>
        <v>4.002081610650766</v>
      </c>
      <c r="N1287" s="13">
        <f t="shared" si="249"/>
        <v>0.20977539173488233</v>
      </c>
      <c r="O1287" s="13">
        <f t="shared" si="250"/>
        <v>0.20977539173488233</v>
      </c>
      <c r="Q1287">
        <v>23.558819795468359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4.3071325065104542</v>
      </c>
      <c r="G1288" s="13">
        <f t="shared" si="244"/>
        <v>0</v>
      </c>
      <c r="H1288" s="13">
        <f t="shared" si="245"/>
        <v>4.3071325065104542</v>
      </c>
      <c r="I1288" s="16">
        <f t="shared" si="252"/>
        <v>4.3071342383175706</v>
      </c>
      <c r="J1288" s="13">
        <f t="shared" si="246"/>
        <v>4.3061785069019596</v>
      </c>
      <c r="K1288" s="13">
        <f t="shared" si="247"/>
        <v>9.5573141561100527E-4</v>
      </c>
      <c r="L1288" s="13">
        <f t="shared" si="248"/>
        <v>0</v>
      </c>
      <c r="M1288" s="13">
        <f t="shared" si="253"/>
        <v>3.7923062189158836</v>
      </c>
      <c r="N1288" s="13">
        <f t="shared" si="249"/>
        <v>0.19877968518546796</v>
      </c>
      <c r="O1288" s="13">
        <f t="shared" si="250"/>
        <v>0.19877968518546796</v>
      </c>
      <c r="Q1288">
        <v>25.439861975594219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13.04432878622975</v>
      </c>
      <c r="G1289" s="13">
        <f t="shared" si="244"/>
        <v>0</v>
      </c>
      <c r="H1289" s="13">
        <f t="shared" si="245"/>
        <v>13.04432878622975</v>
      </c>
      <c r="I1289" s="16">
        <f t="shared" si="252"/>
        <v>13.04528451764536</v>
      </c>
      <c r="J1289" s="13">
        <f t="shared" si="246"/>
        <v>13.021290707071653</v>
      </c>
      <c r="K1289" s="13">
        <f t="shared" si="247"/>
        <v>2.3993810573706753E-2</v>
      </c>
      <c r="L1289" s="13">
        <f t="shared" si="248"/>
        <v>0</v>
      </c>
      <c r="M1289" s="13">
        <f t="shared" si="253"/>
        <v>3.5935265337304156</v>
      </c>
      <c r="N1289" s="13">
        <f t="shared" si="249"/>
        <v>0.1883603358604207</v>
      </c>
      <c r="O1289" s="13">
        <f t="shared" si="250"/>
        <v>0.1883603358604207</v>
      </c>
      <c r="Q1289">
        <v>26.154699193548382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2.9818775386777232</v>
      </c>
      <c r="G1290" s="13">
        <f t="shared" si="244"/>
        <v>0</v>
      </c>
      <c r="H1290" s="13">
        <f t="shared" si="245"/>
        <v>2.9818775386777232</v>
      </c>
      <c r="I1290" s="16">
        <f t="shared" si="252"/>
        <v>3.00587134925143</v>
      </c>
      <c r="J1290" s="13">
        <f t="shared" si="246"/>
        <v>3.0055415042807794</v>
      </c>
      <c r="K1290" s="13">
        <f t="shared" si="247"/>
        <v>3.2984497065058349E-4</v>
      </c>
      <c r="L1290" s="13">
        <f t="shared" si="248"/>
        <v>0</v>
      </c>
      <c r="M1290" s="13">
        <f t="shared" si="253"/>
        <v>3.405166197869995</v>
      </c>
      <c r="N1290" s="13">
        <f t="shared" si="249"/>
        <v>0.17848713309082287</v>
      </c>
      <c r="O1290" s="13">
        <f t="shared" si="250"/>
        <v>0.17848713309082287</v>
      </c>
      <c r="Q1290">
        <v>25.331150174822429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1.0450743069382511</v>
      </c>
      <c r="G1291" s="13">
        <f t="shared" si="244"/>
        <v>0</v>
      </c>
      <c r="H1291" s="13">
        <f t="shared" si="245"/>
        <v>1.0450743069382511</v>
      </c>
      <c r="I1291" s="16">
        <f t="shared" si="252"/>
        <v>1.0454041519089017</v>
      </c>
      <c r="J1291" s="13">
        <f t="shared" si="246"/>
        <v>1.0453805241588179</v>
      </c>
      <c r="K1291" s="13">
        <f t="shared" si="247"/>
        <v>2.3627750083798915E-5</v>
      </c>
      <c r="L1291" s="13">
        <f t="shared" si="248"/>
        <v>0</v>
      </c>
      <c r="M1291" s="13">
        <f t="shared" si="253"/>
        <v>3.2266790647791721</v>
      </c>
      <c r="N1291" s="13">
        <f t="shared" si="249"/>
        <v>0.16913144974740521</v>
      </c>
      <c r="O1291" s="13">
        <f t="shared" si="250"/>
        <v>0.16913144974740521</v>
      </c>
      <c r="Q1291">
        <v>21.538818573595631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1.5176359941739539</v>
      </c>
      <c r="G1292" s="13">
        <f t="shared" si="244"/>
        <v>0</v>
      </c>
      <c r="H1292" s="13">
        <f t="shared" si="245"/>
        <v>1.5176359941739539</v>
      </c>
      <c r="I1292" s="16">
        <f t="shared" si="252"/>
        <v>1.5176596219240377</v>
      </c>
      <c r="J1292" s="13">
        <f t="shared" si="246"/>
        <v>1.5174945406593532</v>
      </c>
      <c r="K1292" s="13">
        <f t="shared" si="247"/>
        <v>1.650812646845079E-4</v>
      </c>
      <c r="L1292" s="13">
        <f t="shared" si="248"/>
        <v>0</v>
      </c>
      <c r="M1292" s="13">
        <f t="shared" si="253"/>
        <v>3.0575476150317669</v>
      </c>
      <c r="N1292" s="13">
        <f t="shared" si="249"/>
        <v>0.16026615923682982</v>
      </c>
      <c r="O1292" s="13">
        <f t="shared" si="250"/>
        <v>0.16026615923682982</v>
      </c>
      <c r="Q1292">
        <v>15.69085747413984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56.802057543798327</v>
      </c>
      <c r="G1293" s="13">
        <f t="shared" si="244"/>
        <v>0</v>
      </c>
      <c r="H1293" s="13">
        <f t="shared" si="245"/>
        <v>56.802057543798327</v>
      </c>
      <c r="I1293" s="16">
        <f t="shared" si="252"/>
        <v>56.80222262506301</v>
      </c>
      <c r="J1293" s="13">
        <f t="shared" si="246"/>
        <v>47.655576052124736</v>
      </c>
      <c r="K1293" s="13">
        <f t="shared" si="247"/>
        <v>9.1466465729382733</v>
      </c>
      <c r="L1293" s="13">
        <f t="shared" si="248"/>
        <v>0</v>
      </c>
      <c r="M1293" s="13">
        <f t="shared" si="253"/>
        <v>2.8972814557949369</v>
      </c>
      <c r="N1293" s="13">
        <f t="shared" si="249"/>
        <v>0.15186555684874303</v>
      </c>
      <c r="O1293" s="13">
        <f t="shared" si="250"/>
        <v>0.15186555684874303</v>
      </c>
      <c r="Q1293">
        <v>13.36805910008793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34.208631703336138</v>
      </c>
      <c r="G1294" s="13">
        <f t="shared" si="244"/>
        <v>0</v>
      </c>
      <c r="H1294" s="13">
        <f t="shared" si="245"/>
        <v>34.208631703336138</v>
      </c>
      <c r="I1294" s="16">
        <f t="shared" si="252"/>
        <v>43.355278276274412</v>
      </c>
      <c r="J1294" s="13">
        <f t="shared" si="246"/>
        <v>38.4302313055017</v>
      </c>
      <c r="K1294" s="13">
        <f t="shared" si="247"/>
        <v>4.925046970772712</v>
      </c>
      <c r="L1294" s="13">
        <f t="shared" si="248"/>
        <v>0</v>
      </c>
      <c r="M1294" s="13">
        <f t="shared" si="253"/>
        <v>2.7454158989461939</v>
      </c>
      <c r="N1294" s="13">
        <f t="shared" si="249"/>
        <v>0.14390528522554621</v>
      </c>
      <c r="O1294" s="13">
        <f t="shared" si="250"/>
        <v>0.14390528522554621</v>
      </c>
      <c r="Q1294">
        <v>12.58803522258065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138.97334549499951</v>
      </c>
      <c r="G1295" s="13">
        <f t="shared" si="244"/>
        <v>1.6368391941960891</v>
      </c>
      <c r="H1295" s="13">
        <f t="shared" si="245"/>
        <v>137.33650630080342</v>
      </c>
      <c r="I1295" s="16">
        <f t="shared" si="252"/>
        <v>142.26155327157613</v>
      </c>
      <c r="J1295" s="13">
        <f t="shared" si="246"/>
        <v>71.881670114109099</v>
      </c>
      <c r="K1295" s="13">
        <f t="shared" si="247"/>
        <v>70.379883157467034</v>
      </c>
      <c r="L1295" s="13">
        <f t="shared" si="248"/>
        <v>2.2139151243812067</v>
      </c>
      <c r="M1295" s="13">
        <f t="shared" si="253"/>
        <v>4.8154257381018546</v>
      </c>
      <c r="N1295" s="13">
        <f t="shared" si="249"/>
        <v>0.25240810129713792</v>
      </c>
      <c r="O1295" s="13">
        <f t="shared" si="250"/>
        <v>1.8892472954932271</v>
      </c>
      <c r="Q1295">
        <v>12.63719330910109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54.286741546369782</v>
      </c>
      <c r="G1296" s="13">
        <f t="shared" si="244"/>
        <v>0</v>
      </c>
      <c r="H1296" s="13">
        <f t="shared" si="245"/>
        <v>54.286741546369782</v>
      </c>
      <c r="I1296" s="16">
        <f t="shared" si="252"/>
        <v>122.45270957945561</v>
      </c>
      <c r="J1296" s="13">
        <f t="shared" si="246"/>
        <v>72.918976203661487</v>
      </c>
      <c r="K1296" s="13">
        <f t="shared" si="247"/>
        <v>49.533733375794128</v>
      </c>
      <c r="L1296" s="13">
        <f t="shared" si="248"/>
        <v>1.3637643488224613</v>
      </c>
      <c r="M1296" s="13">
        <f t="shared" si="253"/>
        <v>5.9267819856271782</v>
      </c>
      <c r="N1296" s="13">
        <f t="shared" si="249"/>
        <v>0.31066158407499767</v>
      </c>
      <c r="O1296" s="13">
        <f t="shared" si="250"/>
        <v>0.31066158407499767</v>
      </c>
      <c r="Q1296">
        <v>13.88778323532472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32.727147425338813</v>
      </c>
      <c r="G1297" s="13">
        <f t="shared" si="244"/>
        <v>0</v>
      </c>
      <c r="H1297" s="13">
        <f t="shared" si="245"/>
        <v>32.727147425338813</v>
      </c>
      <c r="I1297" s="16">
        <f t="shared" si="252"/>
        <v>80.897116452310485</v>
      </c>
      <c r="J1297" s="13">
        <f t="shared" si="246"/>
        <v>62.602642808032357</v>
      </c>
      <c r="K1297" s="13">
        <f t="shared" si="247"/>
        <v>18.294473644278128</v>
      </c>
      <c r="L1297" s="13">
        <f t="shared" si="248"/>
        <v>8.9760220157023091E-2</v>
      </c>
      <c r="M1297" s="13">
        <f t="shared" si="253"/>
        <v>5.7058806217092037</v>
      </c>
      <c r="N1297" s="13">
        <f t="shared" si="249"/>
        <v>0.29908269222348249</v>
      </c>
      <c r="O1297" s="13">
        <f t="shared" si="250"/>
        <v>0.29908269222348249</v>
      </c>
      <c r="Q1297">
        <v>15.11627381864094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32.327098069040197</v>
      </c>
      <c r="G1298" s="13">
        <f t="shared" si="244"/>
        <v>0</v>
      </c>
      <c r="H1298" s="13">
        <f t="shared" si="245"/>
        <v>32.327098069040197</v>
      </c>
      <c r="I1298" s="16">
        <f t="shared" si="252"/>
        <v>50.5318114931613</v>
      </c>
      <c r="J1298" s="13">
        <f t="shared" si="246"/>
        <v>45.699533859205829</v>
      </c>
      <c r="K1298" s="13">
        <f t="shared" si="247"/>
        <v>4.8322776339554707</v>
      </c>
      <c r="L1298" s="13">
        <f t="shared" si="248"/>
        <v>0</v>
      </c>
      <c r="M1298" s="13">
        <f t="shared" si="253"/>
        <v>5.4067979294857214</v>
      </c>
      <c r="N1298" s="13">
        <f t="shared" si="249"/>
        <v>0.28340580328765136</v>
      </c>
      <c r="O1298" s="13">
        <f t="shared" si="250"/>
        <v>0.28340580328765136</v>
      </c>
      <c r="Q1298">
        <v>16.262071646759949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0.84471848171981045</v>
      </c>
      <c r="G1299" s="13">
        <f t="shared" si="244"/>
        <v>0</v>
      </c>
      <c r="H1299" s="13">
        <f t="shared" si="245"/>
        <v>0.84471848171981045</v>
      </c>
      <c r="I1299" s="16">
        <f t="shared" si="252"/>
        <v>5.6769961156752808</v>
      </c>
      <c r="J1299" s="13">
        <f t="shared" si="246"/>
        <v>5.6740409005043375</v>
      </c>
      <c r="K1299" s="13">
        <f t="shared" si="247"/>
        <v>2.9552151709433261E-3</v>
      </c>
      <c r="L1299" s="13">
        <f t="shared" si="248"/>
        <v>0</v>
      </c>
      <c r="M1299" s="13">
        <f t="shared" si="253"/>
        <v>5.1233921261980697</v>
      </c>
      <c r="N1299" s="13">
        <f t="shared" si="249"/>
        <v>0.26855064310141541</v>
      </c>
      <c r="O1299" s="13">
        <f t="shared" si="250"/>
        <v>0.26855064310141541</v>
      </c>
      <c r="Q1299">
        <v>23.286455728456389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9.3636647622852784</v>
      </c>
      <c r="G1300" s="13">
        <f t="shared" si="244"/>
        <v>0</v>
      </c>
      <c r="H1300" s="13">
        <f t="shared" si="245"/>
        <v>9.3636647622852784</v>
      </c>
      <c r="I1300" s="16">
        <f t="shared" si="252"/>
        <v>9.3666199774562209</v>
      </c>
      <c r="J1300" s="13">
        <f t="shared" si="246"/>
        <v>9.3572071754277015</v>
      </c>
      <c r="K1300" s="13">
        <f t="shared" si="247"/>
        <v>9.4128020285193514E-3</v>
      </c>
      <c r="L1300" s="13">
        <f t="shared" si="248"/>
        <v>0</v>
      </c>
      <c r="M1300" s="13">
        <f t="shared" si="253"/>
        <v>4.8548414830966546</v>
      </c>
      <c r="N1300" s="13">
        <f t="shared" si="249"/>
        <v>0.25447413946207725</v>
      </c>
      <c r="O1300" s="13">
        <f t="shared" si="250"/>
        <v>0.25447413946207725</v>
      </c>
      <c r="Q1300">
        <v>25.743628078012279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8.5123989469515173</v>
      </c>
      <c r="G1301" s="13">
        <f t="shared" si="244"/>
        <v>0</v>
      </c>
      <c r="H1301" s="13">
        <f t="shared" si="245"/>
        <v>8.5123989469515173</v>
      </c>
      <c r="I1301" s="16">
        <f t="shared" si="252"/>
        <v>8.5218117489800367</v>
      </c>
      <c r="J1301" s="13">
        <f t="shared" si="246"/>
        <v>8.5145154556842044</v>
      </c>
      <c r="K1301" s="13">
        <f t="shared" si="247"/>
        <v>7.2962932958322568E-3</v>
      </c>
      <c r="L1301" s="13">
        <f t="shared" si="248"/>
        <v>0</v>
      </c>
      <c r="M1301" s="13">
        <f t="shared" si="253"/>
        <v>4.6003673436345771</v>
      </c>
      <c r="N1301" s="13">
        <f t="shared" si="249"/>
        <v>0.24113547786407599</v>
      </c>
      <c r="O1301" s="13">
        <f t="shared" si="250"/>
        <v>0.24113547786407599</v>
      </c>
      <c r="Q1301">
        <v>25.53696219354838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1.070657696279435</v>
      </c>
      <c r="G1302" s="13">
        <f t="shared" si="244"/>
        <v>0</v>
      </c>
      <c r="H1302" s="13">
        <f t="shared" si="245"/>
        <v>1.070657696279435</v>
      </c>
      <c r="I1302" s="16">
        <f t="shared" si="252"/>
        <v>1.0779539895752672</v>
      </c>
      <c r="J1302" s="13">
        <f t="shared" si="246"/>
        <v>1.0779346710777935</v>
      </c>
      <c r="K1302" s="13">
        <f t="shared" si="247"/>
        <v>1.9318497473719276E-5</v>
      </c>
      <c r="L1302" s="13">
        <f t="shared" si="248"/>
        <v>0</v>
      </c>
      <c r="M1302" s="13">
        <f t="shared" si="253"/>
        <v>4.3592318657705009</v>
      </c>
      <c r="N1302" s="13">
        <f t="shared" si="249"/>
        <v>0.22849598315824732</v>
      </c>
      <c r="O1302" s="13">
        <f t="shared" si="250"/>
        <v>0.22849598315824732</v>
      </c>
      <c r="Q1302">
        <v>23.620806956963659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7.6077091850094636</v>
      </c>
      <c r="G1303" s="13">
        <f t="shared" si="244"/>
        <v>0</v>
      </c>
      <c r="H1303" s="13">
        <f t="shared" si="245"/>
        <v>7.6077091850094636</v>
      </c>
      <c r="I1303" s="16">
        <f t="shared" si="252"/>
        <v>7.6077285035069373</v>
      </c>
      <c r="J1303" s="13">
        <f t="shared" si="246"/>
        <v>7.5960459921871859</v>
      </c>
      <c r="K1303" s="13">
        <f t="shared" si="247"/>
        <v>1.1682511319751399E-2</v>
      </c>
      <c r="L1303" s="13">
        <f t="shared" si="248"/>
        <v>0</v>
      </c>
      <c r="M1303" s="13">
        <f t="shared" si="253"/>
        <v>4.130735882612254</v>
      </c>
      <c r="N1303" s="13">
        <f t="shared" si="249"/>
        <v>0.21651900741409849</v>
      </c>
      <c r="O1303" s="13">
        <f t="shared" si="250"/>
        <v>0.21651900741409849</v>
      </c>
      <c r="Q1303">
        <v>19.76298348051947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54.057625949893087</v>
      </c>
      <c r="G1304" s="13">
        <f t="shared" si="244"/>
        <v>0</v>
      </c>
      <c r="H1304" s="13">
        <f t="shared" si="245"/>
        <v>54.057625949893087</v>
      </c>
      <c r="I1304" s="16">
        <f t="shared" si="252"/>
        <v>54.069308461212842</v>
      </c>
      <c r="J1304" s="13">
        <f t="shared" si="246"/>
        <v>47.274630402314173</v>
      </c>
      <c r="K1304" s="13">
        <f t="shared" si="247"/>
        <v>6.7946780588986684</v>
      </c>
      <c r="L1304" s="13">
        <f t="shared" si="248"/>
        <v>0</v>
      </c>
      <c r="M1304" s="13">
        <f t="shared" si="253"/>
        <v>3.9142168751981554</v>
      </c>
      <c r="N1304" s="13">
        <f t="shared" si="249"/>
        <v>0.20516982365995842</v>
      </c>
      <c r="O1304" s="13">
        <f t="shared" si="250"/>
        <v>0.20516982365995842</v>
      </c>
      <c r="Q1304">
        <v>14.906482171722571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73.106583406233696</v>
      </c>
      <c r="G1305" s="13">
        <f t="shared" si="244"/>
        <v>0.31950395242077295</v>
      </c>
      <c r="H1305" s="13">
        <f t="shared" si="245"/>
        <v>72.787079453812922</v>
      </c>
      <c r="I1305" s="16">
        <f t="shared" si="252"/>
        <v>79.58175751271159</v>
      </c>
      <c r="J1305" s="13">
        <f t="shared" si="246"/>
        <v>54.439953173977287</v>
      </c>
      <c r="K1305" s="13">
        <f t="shared" si="247"/>
        <v>25.141804338734303</v>
      </c>
      <c r="L1305" s="13">
        <f t="shared" si="248"/>
        <v>0.36900907720576881</v>
      </c>
      <c r="M1305" s="13">
        <f t="shared" si="253"/>
        <v>4.0780561287439658</v>
      </c>
      <c r="N1305" s="13">
        <f t="shared" si="249"/>
        <v>0.21375771539676244</v>
      </c>
      <c r="O1305" s="13">
        <f t="shared" si="250"/>
        <v>0.53326166781753537</v>
      </c>
      <c r="Q1305">
        <v>11.0173243952497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68.215371087288986</v>
      </c>
      <c r="G1306" s="13">
        <f t="shared" si="244"/>
        <v>0.22167970604187873</v>
      </c>
      <c r="H1306" s="13">
        <f t="shared" si="245"/>
        <v>67.993691381247103</v>
      </c>
      <c r="I1306" s="16">
        <f t="shared" si="252"/>
        <v>92.766486642775632</v>
      </c>
      <c r="J1306" s="13">
        <f t="shared" si="246"/>
        <v>61.768172292780633</v>
      </c>
      <c r="K1306" s="13">
        <f t="shared" si="247"/>
        <v>30.998314349994999</v>
      </c>
      <c r="L1306" s="13">
        <f t="shared" si="248"/>
        <v>0.60785013803888721</v>
      </c>
      <c r="M1306" s="13">
        <f t="shared" si="253"/>
        <v>4.4721485513860904</v>
      </c>
      <c r="N1306" s="13">
        <f t="shared" si="249"/>
        <v>0.23441468853781183</v>
      </c>
      <c r="O1306" s="13">
        <f t="shared" si="250"/>
        <v>0.45609439457969059</v>
      </c>
      <c r="Q1306">
        <v>12.54762627832331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138.27957950377149</v>
      </c>
      <c r="G1307" s="13">
        <f t="shared" si="244"/>
        <v>1.6229638743715287</v>
      </c>
      <c r="H1307" s="13">
        <f t="shared" si="245"/>
        <v>136.65661562939997</v>
      </c>
      <c r="I1307" s="16">
        <f t="shared" si="252"/>
        <v>167.04707984135609</v>
      </c>
      <c r="J1307" s="13">
        <f t="shared" si="246"/>
        <v>67.394626046764742</v>
      </c>
      <c r="K1307" s="13">
        <f t="shared" si="247"/>
        <v>99.652453794591352</v>
      </c>
      <c r="L1307" s="13">
        <f t="shared" si="248"/>
        <v>3.4077134463921253</v>
      </c>
      <c r="M1307" s="13">
        <f t="shared" si="253"/>
        <v>7.6454473092404038</v>
      </c>
      <c r="N1307" s="13">
        <f t="shared" si="249"/>
        <v>0.40074812567940471</v>
      </c>
      <c r="O1307" s="13">
        <f t="shared" si="250"/>
        <v>2.0237120000509332</v>
      </c>
      <c r="Q1307">
        <v>10.820577222580649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49.130756364156937</v>
      </c>
      <c r="G1308" s="13">
        <f t="shared" si="244"/>
        <v>0</v>
      </c>
      <c r="H1308" s="13">
        <f t="shared" si="245"/>
        <v>49.130756364156937</v>
      </c>
      <c r="I1308" s="16">
        <f t="shared" si="252"/>
        <v>145.37549671235615</v>
      </c>
      <c r="J1308" s="13">
        <f t="shared" si="246"/>
        <v>79.838118938919379</v>
      </c>
      <c r="K1308" s="13">
        <f t="shared" si="247"/>
        <v>65.537377773436774</v>
      </c>
      <c r="L1308" s="13">
        <f t="shared" si="248"/>
        <v>2.0164273508116191</v>
      </c>
      <c r="M1308" s="13">
        <f t="shared" si="253"/>
        <v>9.2611265343726181</v>
      </c>
      <c r="N1308" s="13">
        <f t="shared" si="249"/>
        <v>0.48543648922202348</v>
      </c>
      <c r="O1308" s="13">
        <f t="shared" si="250"/>
        <v>0.48543648922202348</v>
      </c>
      <c r="Q1308">
        <v>14.62704873392696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15.71849749077745</v>
      </c>
      <c r="G1309" s="13">
        <f t="shared" si="244"/>
        <v>0</v>
      </c>
      <c r="H1309" s="13">
        <f t="shared" si="245"/>
        <v>15.71849749077745</v>
      </c>
      <c r="I1309" s="16">
        <f t="shared" si="252"/>
        <v>79.2394479134026</v>
      </c>
      <c r="J1309" s="13">
        <f t="shared" si="246"/>
        <v>61.96051802003614</v>
      </c>
      <c r="K1309" s="13">
        <f t="shared" si="247"/>
        <v>17.27892989336646</v>
      </c>
      <c r="L1309" s="13">
        <f t="shared" si="248"/>
        <v>4.8344164123000556E-2</v>
      </c>
      <c r="M1309" s="13">
        <f t="shared" si="253"/>
        <v>8.8240342092735951</v>
      </c>
      <c r="N1309" s="13">
        <f t="shared" si="249"/>
        <v>0.46252560867477538</v>
      </c>
      <c r="O1309" s="13">
        <f t="shared" si="250"/>
        <v>0.46252560867477538</v>
      </c>
      <c r="Q1309">
        <v>15.19689540713135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7.4533333329999998</v>
      </c>
      <c r="G1310" s="13">
        <f t="shared" si="244"/>
        <v>0</v>
      </c>
      <c r="H1310" s="13">
        <f t="shared" si="245"/>
        <v>7.4533333329999998</v>
      </c>
      <c r="I1310" s="16">
        <f t="shared" si="252"/>
        <v>24.683919062243458</v>
      </c>
      <c r="J1310" s="13">
        <f t="shared" si="246"/>
        <v>24.403502970907798</v>
      </c>
      <c r="K1310" s="13">
        <f t="shared" si="247"/>
        <v>0.2804160913356597</v>
      </c>
      <c r="L1310" s="13">
        <f t="shared" si="248"/>
        <v>0</v>
      </c>
      <c r="M1310" s="13">
        <f t="shared" si="253"/>
        <v>8.3615086005988193</v>
      </c>
      <c r="N1310" s="13">
        <f t="shared" si="249"/>
        <v>0.4382816026332822</v>
      </c>
      <c r="O1310" s="13">
        <f t="shared" si="250"/>
        <v>0.4382816026332822</v>
      </c>
      <c r="Q1310">
        <v>22.15126800586793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5.3070521129112338</v>
      </c>
      <c r="G1311" s="13">
        <f t="shared" si="244"/>
        <v>0</v>
      </c>
      <c r="H1311" s="13">
        <f t="shared" si="245"/>
        <v>5.3070521129112338</v>
      </c>
      <c r="I1311" s="16">
        <f t="shared" si="252"/>
        <v>5.5874682042468935</v>
      </c>
      <c r="J1311" s="13">
        <f t="shared" si="246"/>
        <v>5.5851140992017303</v>
      </c>
      <c r="K1311" s="13">
        <f t="shared" si="247"/>
        <v>2.3541050451632017E-3</v>
      </c>
      <c r="L1311" s="13">
        <f t="shared" si="248"/>
        <v>0</v>
      </c>
      <c r="M1311" s="13">
        <f t="shared" si="253"/>
        <v>7.9232269979655374</v>
      </c>
      <c r="N1311" s="13">
        <f t="shared" si="249"/>
        <v>0.41530838423665922</v>
      </c>
      <c r="O1311" s="13">
        <f t="shared" si="250"/>
        <v>0.41530838423665922</v>
      </c>
      <c r="Q1311">
        <v>24.57067629809681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14.144713513043859</v>
      </c>
      <c r="G1312" s="13">
        <f t="shared" si="244"/>
        <v>0</v>
      </c>
      <c r="H1312" s="13">
        <f t="shared" si="245"/>
        <v>14.144713513043859</v>
      </c>
      <c r="I1312" s="16">
        <f t="shared" si="252"/>
        <v>14.147067618089022</v>
      </c>
      <c r="J1312" s="13">
        <f t="shared" si="246"/>
        <v>14.119639925260859</v>
      </c>
      <c r="K1312" s="13">
        <f t="shared" si="247"/>
        <v>2.7427692828162265E-2</v>
      </c>
      <c r="L1312" s="13">
        <f t="shared" si="248"/>
        <v>0</v>
      </c>
      <c r="M1312" s="13">
        <f t="shared" si="253"/>
        <v>7.5079186137288785</v>
      </c>
      <c r="N1312" s="13">
        <f t="shared" si="249"/>
        <v>0.39353934315509576</v>
      </c>
      <c r="O1312" s="13">
        <f t="shared" si="250"/>
        <v>0.39353934315509576</v>
      </c>
      <c r="Q1312">
        <v>26.94901492092805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26.253288363004071</v>
      </c>
      <c r="G1313" s="13">
        <f t="shared" si="244"/>
        <v>0</v>
      </c>
      <c r="H1313" s="13">
        <f t="shared" si="245"/>
        <v>26.253288363004071</v>
      </c>
      <c r="I1313" s="16">
        <f t="shared" si="252"/>
        <v>26.280716055832233</v>
      </c>
      <c r="J1313" s="13">
        <f t="shared" si="246"/>
        <v>26.120760648711187</v>
      </c>
      <c r="K1313" s="13">
        <f t="shared" si="247"/>
        <v>0.15995540712104628</v>
      </c>
      <c r="L1313" s="13">
        <f t="shared" si="248"/>
        <v>0</v>
      </c>
      <c r="M1313" s="13">
        <f t="shared" si="253"/>
        <v>7.1143792705737825</v>
      </c>
      <c r="N1313" s="13">
        <f t="shared" si="249"/>
        <v>0.37291136054381047</v>
      </c>
      <c r="O1313" s="13">
        <f t="shared" si="250"/>
        <v>0.37291136054381047</v>
      </c>
      <c r="Q1313">
        <v>27.594979193548379</v>
      </c>
    </row>
    <row r="1314" spans="1:17" x14ac:dyDescent="0.2">
      <c r="A1314" s="14">
        <f t="shared" si="251"/>
        <v>61972</v>
      </c>
      <c r="B1314" s="1">
        <v>9</v>
      </c>
      <c r="F1314" s="34">
        <v>19.33147128872908</v>
      </c>
      <c r="G1314" s="13">
        <f t="shared" si="244"/>
        <v>0</v>
      </c>
      <c r="H1314" s="13">
        <f t="shared" si="245"/>
        <v>19.33147128872908</v>
      </c>
      <c r="I1314" s="16">
        <f t="shared" si="252"/>
        <v>19.491426695850127</v>
      </c>
      <c r="J1314" s="13">
        <f t="shared" si="246"/>
        <v>19.393690952432571</v>
      </c>
      <c r="K1314" s="13">
        <f t="shared" si="247"/>
        <v>9.7735743417555199E-2</v>
      </c>
      <c r="L1314" s="13">
        <f t="shared" si="248"/>
        <v>0</v>
      </c>
      <c r="M1314" s="13">
        <f t="shared" si="253"/>
        <v>6.7414679100299724</v>
      </c>
      <c r="N1314" s="13">
        <f t="shared" si="249"/>
        <v>0.35336462603138125</v>
      </c>
      <c r="O1314" s="13">
        <f t="shared" si="250"/>
        <v>0.35336462603138125</v>
      </c>
      <c r="Q1314">
        <v>24.680533178623421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7.7843807073703752</v>
      </c>
      <c r="G1315" s="13">
        <f t="shared" si="244"/>
        <v>0</v>
      </c>
      <c r="H1315" s="13">
        <f t="shared" si="245"/>
        <v>7.7843807073703752</v>
      </c>
      <c r="I1315" s="16">
        <f t="shared" si="252"/>
        <v>7.8821164507879304</v>
      </c>
      <c r="J1315" s="13">
        <f t="shared" si="246"/>
        <v>7.8670144511186511</v>
      </c>
      <c r="K1315" s="13">
        <f t="shared" si="247"/>
        <v>1.5101999669279387E-2</v>
      </c>
      <c r="L1315" s="13">
        <f t="shared" si="248"/>
        <v>0</v>
      </c>
      <c r="M1315" s="13">
        <f t="shared" si="253"/>
        <v>6.388103283998591</v>
      </c>
      <c r="N1315" s="13">
        <f t="shared" si="249"/>
        <v>0.3348424643009188</v>
      </c>
      <c r="O1315" s="13">
        <f t="shared" si="250"/>
        <v>0.3348424643009188</v>
      </c>
      <c r="Q1315">
        <v>18.6966957667969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13.417857070440331</v>
      </c>
      <c r="G1316" s="13">
        <f t="shared" si="244"/>
        <v>0</v>
      </c>
      <c r="H1316" s="13">
        <f t="shared" si="245"/>
        <v>13.417857070440331</v>
      </c>
      <c r="I1316" s="16">
        <f t="shared" si="252"/>
        <v>13.432959070109611</v>
      </c>
      <c r="J1316" s="13">
        <f t="shared" si="246"/>
        <v>13.314322432265557</v>
      </c>
      <c r="K1316" s="13">
        <f t="shared" si="247"/>
        <v>0.11863663784405354</v>
      </c>
      <c r="L1316" s="13">
        <f t="shared" si="248"/>
        <v>0</v>
      </c>
      <c r="M1316" s="13">
        <f t="shared" si="253"/>
        <v>6.0532608196976723</v>
      </c>
      <c r="N1316" s="13">
        <f t="shared" si="249"/>
        <v>0.31729117076126084</v>
      </c>
      <c r="O1316" s="13">
        <f t="shared" si="250"/>
        <v>0.31729117076126084</v>
      </c>
      <c r="Q1316">
        <v>15.34083838692179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42.096577215770033</v>
      </c>
      <c r="G1317" s="13">
        <f t="shared" si="244"/>
        <v>0</v>
      </c>
      <c r="H1317" s="13">
        <f t="shared" si="245"/>
        <v>42.096577215770033</v>
      </c>
      <c r="I1317" s="16">
        <f t="shared" si="252"/>
        <v>42.215213853614088</v>
      </c>
      <c r="J1317" s="13">
        <f t="shared" si="246"/>
        <v>37.695487974709927</v>
      </c>
      <c r="K1317" s="13">
        <f t="shared" si="247"/>
        <v>4.5197258789041612</v>
      </c>
      <c r="L1317" s="13">
        <f t="shared" si="248"/>
        <v>0</v>
      </c>
      <c r="M1317" s="13">
        <f t="shared" si="253"/>
        <v>5.7359696489364111</v>
      </c>
      <c r="N1317" s="13">
        <f t="shared" si="249"/>
        <v>0.3006598558317185</v>
      </c>
      <c r="O1317" s="13">
        <f t="shared" si="250"/>
        <v>0.3006598558317185</v>
      </c>
      <c r="Q1317">
        <v>12.71372214269917</v>
      </c>
    </row>
    <row r="1318" spans="1:17" x14ac:dyDescent="0.2">
      <c r="A1318" s="14">
        <f t="shared" si="251"/>
        <v>62094</v>
      </c>
      <c r="B1318" s="1">
        <v>1</v>
      </c>
      <c r="F1318" s="34">
        <v>47.132093987673741</v>
      </c>
      <c r="G1318" s="13">
        <f t="shared" si="244"/>
        <v>0</v>
      </c>
      <c r="H1318" s="13">
        <f t="shared" si="245"/>
        <v>47.132093987673741</v>
      </c>
      <c r="I1318" s="16">
        <f t="shared" si="252"/>
        <v>51.651819866577902</v>
      </c>
      <c r="J1318" s="13">
        <f t="shared" si="246"/>
        <v>44.347267557151319</v>
      </c>
      <c r="K1318" s="13">
        <f t="shared" si="247"/>
        <v>7.3045523094265832</v>
      </c>
      <c r="L1318" s="13">
        <f t="shared" si="248"/>
        <v>0</v>
      </c>
      <c r="M1318" s="13">
        <f t="shared" si="253"/>
        <v>5.4353097931046923</v>
      </c>
      <c r="N1318" s="13">
        <f t="shared" si="249"/>
        <v>0.28490029738888195</v>
      </c>
      <c r="O1318" s="13">
        <f t="shared" si="250"/>
        <v>0.28490029738888195</v>
      </c>
      <c r="Q1318">
        <v>13.18852422258065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142.25361850527889</v>
      </c>
      <c r="G1319" s="13">
        <f t="shared" si="244"/>
        <v>1.7024446544016769</v>
      </c>
      <c r="H1319" s="13">
        <f t="shared" si="245"/>
        <v>140.55117385087721</v>
      </c>
      <c r="I1319" s="16">
        <f t="shared" si="252"/>
        <v>147.85572616030379</v>
      </c>
      <c r="J1319" s="13">
        <f t="shared" si="246"/>
        <v>77.286846532283448</v>
      </c>
      <c r="K1319" s="13">
        <f t="shared" si="247"/>
        <v>70.568879628020341</v>
      </c>
      <c r="L1319" s="13">
        <f t="shared" si="248"/>
        <v>2.2216228065048389</v>
      </c>
      <c r="M1319" s="13">
        <f t="shared" si="253"/>
        <v>7.3720323022206493</v>
      </c>
      <c r="N1319" s="13">
        <f t="shared" si="249"/>
        <v>0.38641664876720899</v>
      </c>
      <c r="O1319" s="13">
        <f t="shared" si="250"/>
        <v>2.0888613031688861</v>
      </c>
      <c r="Q1319">
        <v>13.87046299817105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9.9937090437174696</v>
      </c>
      <c r="G1320" s="13">
        <f t="shared" si="244"/>
        <v>0</v>
      </c>
      <c r="H1320" s="13">
        <f t="shared" si="245"/>
        <v>9.9937090437174696</v>
      </c>
      <c r="I1320" s="16">
        <f t="shared" si="252"/>
        <v>78.340965865232974</v>
      </c>
      <c r="J1320" s="13">
        <f t="shared" si="246"/>
        <v>63.737362048984089</v>
      </c>
      <c r="K1320" s="13">
        <f t="shared" si="247"/>
        <v>14.603603816248885</v>
      </c>
      <c r="L1320" s="13">
        <f t="shared" si="248"/>
        <v>0</v>
      </c>
      <c r="M1320" s="13">
        <f t="shared" si="253"/>
        <v>6.9856156534534399</v>
      </c>
      <c r="N1320" s="13">
        <f t="shared" si="249"/>
        <v>0.36616201336639798</v>
      </c>
      <c r="O1320" s="13">
        <f t="shared" si="250"/>
        <v>0.36616201336639798</v>
      </c>
      <c r="Q1320">
        <v>16.594739956577879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42.804067732919229</v>
      </c>
      <c r="G1321" s="13">
        <f t="shared" si="244"/>
        <v>0</v>
      </c>
      <c r="H1321" s="13">
        <f t="shared" si="245"/>
        <v>42.804067732919229</v>
      </c>
      <c r="I1321" s="16">
        <f t="shared" si="252"/>
        <v>57.407671549168114</v>
      </c>
      <c r="J1321" s="13">
        <f t="shared" si="246"/>
        <v>52.765895015853303</v>
      </c>
      <c r="K1321" s="13">
        <f t="shared" si="247"/>
        <v>4.6417765333148111</v>
      </c>
      <c r="L1321" s="13">
        <f t="shared" si="248"/>
        <v>0</v>
      </c>
      <c r="M1321" s="13">
        <f t="shared" si="253"/>
        <v>6.6194536400870421</v>
      </c>
      <c r="N1321" s="13">
        <f t="shared" si="249"/>
        <v>0.34696905648417209</v>
      </c>
      <c r="O1321" s="13">
        <f t="shared" si="250"/>
        <v>0.34696905648417209</v>
      </c>
      <c r="Q1321">
        <v>19.432821874407839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9.3600123250079523</v>
      </c>
      <c r="G1322" s="13">
        <f t="shared" si="244"/>
        <v>0</v>
      </c>
      <c r="H1322" s="13">
        <f t="shared" si="245"/>
        <v>9.3600123250079523</v>
      </c>
      <c r="I1322" s="16">
        <f t="shared" si="252"/>
        <v>14.001788858322763</v>
      </c>
      <c r="J1322" s="13">
        <f t="shared" si="246"/>
        <v>13.916347596800291</v>
      </c>
      <c r="K1322" s="13">
        <f t="shared" si="247"/>
        <v>8.5441261522472445E-2</v>
      </c>
      <c r="L1322" s="13">
        <f t="shared" si="248"/>
        <v>0</v>
      </c>
      <c r="M1322" s="13">
        <f t="shared" si="253"/>
        <v>6.2724845836028695</v>
      </c>
      <c r="N1322" s="13">
        <f t="shared" si="249"/>
        <v>0.32878212857392031</v>
      </c>
      <c r="O1322" s="13">
        <f t="shared" si="250"/>
        <v>0.32878212857392031</v>
      </c>
      <c r="Q1322">
        <v>18.58685632513393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3.2617068502129141</v>
      </c>
      <c r="G1323" s="13">
        <f t="shared" si="244"/>
        <v>0</v>
      </c>
      <c r="H1323" s="13">
        <f t="shared" si="245"/>
        <v>3.2617068502129141</v>
      </c>
      <c r="I1323" s="16">
        <f t="shared" si="252"/>
        <v>3.3471481117353865</v>
      </c>
      <c r="J1323" s="13">
        <f t="shared" si="246"/>
        <v>3.3465907191758739</v>
      </c>
      <c r="K1323" s="13">
        <f t="shared" si="247"/>
        <v>5.5739255951259281E-4</v>
      </c>
      <c r="L1323" s="13">
        <f t="shared" si="248"/>
        <v>0</v>
      </c>
      <c r="M1323" s="13">
        <f t="shared" si="253"/>
        <v>5.9437024550289497</v>
      </c>
      <c r="N1323" s="13">
        <f t="shared" si="249"/>
        <v>0.3115484970473989</v>
      </c>
      <c r="O1323" s="13">
        <f t="shared" si="250"/>
        <v>0.3115484970473989</v>
      </c>
      <c r="Q1323">
        <v>23.882586508156031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1.8654522639706479</v>
      </c>
      <c r="G1324" s="13">
        <f t="shared" si="244"/>
        <v>0</v>
      </c>
      <c r="H1324" s="13">
        <f t="shared" si="245"/>
        <v>1.8654522639706479</v>
      </c>
      <c r="I1324" s="16">
        <f t="shared" si="252"/>
        <v>1.8660096565301605</v>
      </c>
      <c r="J1324" s="13">
        <f t="shared" si="246"/>
        <v>1.8659360873074609</v>
      </c>
      <c r="K1324" s="13">
        <f t="shared" si="247"/>
        <v>7.3569222699632064E-5</v>
      </c>
      <c r="L1324" s="13">
        <f t="shared" si="248"/>
        <v>0</v>
      </c>
      <c r="M1324" s="13">
        <f t="shared" si="253"/>
        <v>5.6321539579815507</v>
      </c>
      <c r="N1324" s="13">
        <f t="shared" si="249"/>
        <v>0.29521819337777816</v>
      </c>
      <c r="O1324" s="13">
        <f t="shared" si="250"/>
        <v>0.29521819337777816</v>
      </c>
      <c r="Q1324">
        <v>25.83751593218803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19.705902787461689</v>
      </c>
      <c r="G1325" s="13">
        <f t="shared" si="244"/>
        <v>0</v>
      </c>
      <c r="H1325" s="13">
        <f t="shared" si="245"/>
        <v>19.705902787461689</v>
      </c>
      <c r="I1325" s="16">
        <f t="shared" si="252"/>
        <v>19.705976356684388</v>
      </c>
      <c r="J1325" s="13">
        <f t="shared" si="246"/>
        <v>19.623699554091768</v>
      </c>
      <c r="K1325" s="13">
        <f t="shared" si="247"/>
        <v>8.2276802592620157E-2</v>
      </c>
      <c r="L1325" s="13">
        <f t="shared" si="248"/>
        <v>0</v>
      </c>
      <c r="M1325" s="13">
        <f t="shared" si="253"/>
        <v>5.3369357646037727</v>
      </c>
      <c r="N1325" s="13">
        <f t="shared" si="249"/>
        <v>0.27974386821702329</v>
      </c>
      <c r="O1325" s="13">
        <f t="shared" si="250"/>
        <v>0.27974386821702329</v>
      </c>
      <c r="Q1325">
        <v>26.16683919354838</v>
      </c>
    </row>
    <row r="1326" spans="1:17" x14ac:dyDescent="0.2">
      <c r="A1326" s="14">
        <f t="shared" si="251"/>
        <v>62337</v>
      </c>
      <c r="B1326" s="1">
        <v>9</v>
      </c>
      <c r="F1326" s="34">
        <v>6.4986089186567426</v>
      </c>
      <c r="G1326" s="13">
        <f t="shared" si="244"/>
        <v>0</v>
      </c>
      <c r="H1326" s="13">
        <f t="shared" si="245"/>
        <v>6.4986089186567426</v>
      </c>
      <c r="I1326" s="16">
        <f t="shared" si="252"/>
        <v>6.5808857212493628</v>
      </c>
      <c r="J1326" s="13">
        <f t="shared" si="246"/>
        <v>6.5764887572550297</v>
      </c>
      <c r="K1326" s="13">
        <f t="shared" si="247"/>
        <v>4.3969639943330918E-3</v>
      </c>
      <c r="L1326" s="13">
        <f t="shared" si="248"/>
        <v>0</v>
      </c>
      <c r="M1326" s="13">
        <f t="shared" si="253"/>
        <v>5.0571918963867493</v>
      </c>
      <c r="N1326" s="13">
        <f t="shared" si="249"/>
        <v>0.26508065410752513</v>
      </c>
      <c r="O1326" s="13">
        <f t="shared" si="250"/>
        <v>0.26508065410752513</v>
      </c>
      <c r="Q1326">
        <v>23.611764877482049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31.883745753650199</v>
      </c>
      <c r="G1327" s="13">
        <f t="shared" si="244"/>
        <v>0</v>
      </c>
      <c r="H1327" s="13">
        <f t="shared" si="245"/>
        <v>31.883745753650199</v>
      </c>
      <c r="I1327" s="16">
        <f t="shared" si="252"/>
        <v>31.888142717644534</v>
      </c>
      <c r="J1327" s="13">
        <f t="shared" si="246"/>
        <v>31.312981313589244</v>
      </c>
      <c r="K1327" s="13">
        <f t="shared" si="247"/>
        <v>0.57516140405529015</v>
      </c>
      <c r="L1327" s="13">
        <f t="shared" si="248"/>
        <v>0</v>
      </c>
      <c r="M1327" s="13">
        <f t="shared" si="253"/>
        <v>4.7921112422792245</v>
      </c>
      <c r="N1327" s="13">
        <f t="shared" si="249"/>
        <v>0.25118603538991663</v>
      </c>
      <c r="O1327" s="13">
        <f t="shared" si="250"/>
        <v>0.25118603538991663</v>
      </c>
      <c r="Q1327">
        <v>22.432550113201341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85.352407652517059</v>
      </c>
      <c r="G1328" s="13">
        <f t="shared" si="244"/>
        <v>0.56442043734644021</v>
      </c>
      <c r="H1328" s="13">
        <f t="shared" si="245"/>
        <v>84.787987215170617</v>
      </c>
      <c r="I1328" s="16">
        <f t="shared" si="252"/>
        <v>85.36314861922591</v>
      </c>
      <c r="J1328" s="13">
        <f t="shared" si="246"/>
        <v>64.410970386196681</v>
      </c>
      <c r="K1328" s="13">
        <f t="shared" si="247"/>
        <v>20.95217823302923</v>
      </c>
      <c r="L1328" s="13">
        <f t="shared" si="248"/>
        <v>0.19814712330204426</v>
      </c>
      <c r="M1328" s="13">
        <f t="shared" si="253"/>
        <v>4.7390723301913527</v>
      </c>
      <c r="N1328" s="13">
        <f t="shared" si="249"/>
        <v>0.24840591753054692</v>
      </c>
      <c r="O1328" s="13">
        <f t="shared" si="250"/>
        <v>0.81282635487698718</v>
      </c>
      <c r="Q1328">
        <v>15.01569485651345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3.5552553236132001</v>
      </c>
      <c r="G1329" s="13">
        <f t="shared" si="244"/>
        <v>0</v>
      </c>
      <c r="H1329" s="13">
        <f t="shared" si="245"/>
        <v>3.5552553236132001</v>
      </c>
      <c r="I1329" s="16">
        <f t="shared" si="252"/>
        <v>24.309286433340386</v>
      </c>
      <c r="J1329" s="13">
        <f t="shared" si="246"/>
        <v>23.242318067116454</v>
      </c>
      <c r="K1329" s="13">
        <f t="shared" si="247"/>
        <v>1.0669683662239322</v>
      </c>
      <c r="L1329" s="13">
        <f t="shared" si="248"/>
        <v>0</v>
      </c>
      <c r="M1329" s="13">
        <f t="shared" si="253"/>
        <v>4.490666412660806</v>
      </c>
      <c r="N1329" s="13">
        <f t="shared" si="249"/>
        <v>0.23538533131347578</v>
      </c>
      <c r="O1329" s="13">
        <f t="shared" si="250"/>
        <v>0.23538533131347578</v>
      </c>
      <c r="Q1329">
        <v>11.91881265348168</v>
      </c>
    </row>
    <row r="1330" spans="1:17" x14ac:dyDescent="0.2">
      <c r="A1330" s="14">
        <f t="shared" si="251"/>
        <v>62459</v>
      </c>
      <c r="B1330" s="1">
        <v>1</v>
      </c>
      <c r="F1330" s="34">
        <v>22.685528788834969</v>
      </c>
      <c r="G1330" s="13">
        <f t="shared" si="244"/>
        <v>0</v>
      </c>
      <c r="H1330" s="13">
        <f t="shared" si="245"/>
        <v>22.685528788834969</v>
      </c>
      <c r="I1330" s="16">
        <f t="shared" si="252"/>
        <v>23.752497155058901</v>
      </c>
      <c r="J1330" s="13">
        <f t="shared" si="246"/>
        <v>22.7318833425694</v>
      </c>
      <c r="K1330" s="13">
        <f t="shared" si="247"/>
        <v>1.0206138124895006</v>
      </c>
      <c r="L1330" s="13">
        <f t="shared" si="248"/>
        <v>0</v>
      </c>
      <c r="M1330" s="13">
        <f t="shared" si="253"/>
        <v>4.2552810813473299</v>
      </c>
      <c r="N1330" s="13">
        <f t="shared" si="249"/>
        <v>0.22304723956804023</v>
      </c>
      <c r="O1330" s="13">
        <f t="shared" si="250"/>
        <v>0.22304723956804023</v>
      </c>
      <c r="Q1330">
        <v>11.744451222580651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119.4500051898832</v>
      </c>
      <c r="G1331" s="13">
        <f t="shared" si="244"/>
        <v>1.2463723880937629</v>
      </c>
      <c r="H1331" s="13">
        <f t="shared" si="245"/>
        <v>118.20363280178944</v>
      </c>
      <c r="I1331" s="16">
        <f t="shared" si="252"/>
        <v>119.22424661427894</v>
      </c>
      <c r="J1331" s="13">
        <f t="shared" si="246"/>
        <v>72.683300313945253</v>
      </c>
      <c r="K1331" s="13">
        <f t="shared" si="247"/>
        <v>46.540946300333687</v>
      </c>
      <c r="L1331" s="13">
        <f t="shared" si="248"/>
        <v>1.2417120619525979</v>
      </c>
      <c r="M1331" s="13">
        <f t="shared" si="253"/>
        <v>5.2739459037318879</v>
      </c>
      <c r="N1331" s="13">
        <f t="shared" si="249"/>
        <v>0.27644215575205011</v>
      </c>
      <c r="O1331" s="13">
        <f t="shared" si="250"/>
        <v>1.5228145438458132</v>
      </c>
      <c r="Q1331">
        <v>14.034702262871971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66.632687973217429</v>
      </c>
      <c r="G1332" s="13">
        <f t="shared" si="244"/>
        <v>0.19002604376044757</v>
      </c>
      <c r="H1332" s="13">
        <f t="shared" si="245"/>
        <v>66.442661929456975</v>
      </c>
      <c r="I1332" s="16">
        <f t="shared" si="252"/>
        <v>111.74189616783806</v>
      </c>
      <c r="J1332" s="13">
        <f t="shared" si="246"/>
        <v>71.36064759964917</v>
      </c>
      <c r="K1332" s="13">
        <f t="shared" si="247"/>
        <v>40.381248568188894</v>
      </c>
      <c r="L1332" s="13">
        <f t="shared" si="248"/>
        <v>0.99050635447014423</v>
      </c>
      <c r="M1332" s="13">
        <f t="shared" si="253"/>
        <v>5.9880101024499828</v>
      </c>
      <c r="N1332" s="13">
        <f t="shared" si="249"/>
        <v>0.31387095195932835</v>
      </c>
      <c r="O1332" s="13">
        <f t="shared" si="250"/>
        <v>0.50389699571977586</v>
      </c>
      <c r="Q1332">
        <v>14.19788872745819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39.677533698546483</v>
      </c>
      <c r="G1333" s="13">
        <f t="shared" si="244"/>
        <v>0</v>
      </c>
      <c r="H1333" s="13">
        <f t="shared" si="245"/>
        <v>39.677533698546483</v>
      </c>
      <c r="I1333" s="16">
        <f t="shared" si="252"/>
        <v>79.068275912265236</v>
      </c>
      <c r="J1333" s="13">
        <f t="shared" si="246"/>
        <v>59.3686134008531</v>
      </c>
      <c r="K1333" s="13">
        <f t="shared" si="247"/>
        <v>19.699662511412136</v>
      </c>
      <c r="L1333" s="13">
        <f t="shared" si="248"/>
        <v>0.1470668411739533</v>
      </c>
      <c r="M1333" s="13">
        <f t="shared" si="253"/>
        <v>5.8212059916646073</v>
      </c>
      <c r="N1333" s="13">
        <f t="shared" si="249"/>
        <v>0.30512765257486102</v>
      </c>
      <c r="O1333" s="13">
        <f t="shared" si="250"/>
        <v>0.30512765257486102</v>
      </c>
      <c r="Q1333">
        <v>13.746837951083631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0.46054875441733112</v>
      </c>
      <c r="G1334" s="13">
        <f t="shared" si="244"/>
        <v>0</v>
      </c>
      <c r="H1334" s="13">
        <f t="shared" si="245"/>
        <v>0.46054875441733112</v>
      </c>
      <c r="I1334" s="16">
        <f t="shared" si="252"/>
        <v>20.013144424655515</v>
      </c>
      <c r="J1334" s="13">
        <f t="shared" si="246"/>
        <v>19.867721552991618</v>
      </c>
      <c r="K1334" s="13">
        <f t="shared" si="247"/>
        <v>0.14542287166389656</v>
      </c>
      <c r="L1334" s="13">
        <f t="shared" si="248"/>
        <v>0</v>
      </c>
      <c r="M1334" s="13">
        <f t="shared" si="253"/>
        <v>5.5160783390897459</v>
      </c>
      <c r="N1334" s="13">
        <f t="shared" si="249"/>
        <v>0.28913390755034901</v>
      </c>
      <c r="O1334" s="13">
        <f t="shared" si="250"/>
        <v>0.28913390755034901</v>
      </c>
      <c r="Q1334">
        <v>22.389062935902889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2.5060352712249041</v>
      </c>
      <c r="G1335" s="13">
        <f t="shared" si="244"/>
        <v>0</v>
      </c>
      <c r="H1335" s="13">
        <f t="shared" si="245"/>
        <v>2.5060352712249041</v>
      </c>
      <c r="I1335" s="16">
        <f t="shared" si="252"/>
        <v>2.6514581428888007</v>
      </c>
      <c r="J1335" s="13">
        <f t="shared" si="246"/>
        <v>2.6511867997091021</v>
      </c>
      <c r="K1335" s="13">
        <f t="shared" si="247"/>
        <v>2.713431796985688E-4</v>
      </c>
      <c r="L1335" s="13">
        <f t="shared" si="248"/>
        <v>0</v>
      </c>
      <c r="M1335" s="13">
        <f t="shared" si="253"/>
        <v>5.2269444315393967</v>
      </c>
      <c r="N1335" s="13">
        <f t="shared" si="249"/>
        <v>0.27397849978485139</v>
      </c>
      <c r="O1335" s="13">
        <f t="shared" si="250"/>
        <v>0.27397849978485139</v>
      </c>
      <c r="Q1335">
        <v>24.032422999288269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0.32927615165298668</v>
      </c>
      <c r="G1336" s="13">
        <f t="shared" si="244"/>
        <v>0</v>
      </c>
      <c r="H1336" s="13">
        <f t="shared" si="245"/>
        <v>0.32927615165298668</v>
      </c>
      <c r="I1336" s="16">
        <f t="shared" si="252"/>
        <v>0.32954749483268525</v>
      </c>
      <c r="J1336" s="13">
        <f t="shared" si="246"/>
        <v>0.32954697489281382</v>
      </c>
      <c r="K1336" s="13">
        <f t="shared" si="247"/>
        <v>5.1993987143506004E-7</v>
      </c>
      <c r="L1336" s="13">
        <f t="shared" si="248"/>
        <v>0</v>
      </c>
      <c r="M1336" s="13">
        <f t="shared" si="253"/>
        <v>4.9529659317545454</v>
      </c>
      <c r="N1336" s="13">
        <f t="shared" si="249"/>
        <v>0.25961748651457056</v>
      </c>
      <c r="O1336" s="13">
        <f t="shared" si="250"/>
        <v>0.25961748651457056</v>
      </c>
      <c r="Q1336">
        <v>24.047738731219489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2.467662626919445</v>
      </c>
      <c r="G1337" s="13">
        <f t="shared" si="244"/>
        <v>0</v>
      </c>
      <c r="H1337" s="13">
        <f t="shared" si="245"/>
        <v>2.467662626919445</v>
      </c>
      <c r="I1337" s="16">
        <f t="shared" si="252"/>
        <v>2.4676631468593166</v>
      </c>
      <c r="J1337" s="13">
        <f t="shared" si="246"/>
        <v>2.46746034022545</v>
      </c>
      <c r="K1337" s="13">
        <f t="shared" si="247"/>
        <v>2.0280663386662567E-4</v>
      </c>
      <c r="L1337" s="13">
        <f t="shared" si="248"/>
        <v>0</v>
      </c>
      <c r="M1337" s="13">
        <f t="shared" si="253"/>
        <v>4.693348445239975</v>
      </c>
      <c r="N1337" s="13">
        <f t="shared" si="249"/>
        <v>0.24600922830467273</v>
      </c>
      <c r="O1337" s="13">
        <f t="shared" si="250"/>
        <v>0.24600922830467273</v>
      </c>
      <c r="Q1337">
        <v>24.573598193548381</v>
      </c>
    </row>
    <row r="1338" spans="1:17" x14ac:dyDescent="0.2">
      <c r="A1338" s="14">
        <f t="shared" si="251"/>
        <v>62702</v>
      </c>
      <c r="B1338" s="1">
        <v>9</v>
      </c>
      <c r="F1338" s="34">
        <v>16.742852824196991</v>
      </c>
      <c r="G1338" s="13">
        <f t="shared" si="244"/>
        <v>0</v>
      </c>
      <c r="H1338" s="13">
        <f t="shared" si="245"/>
        <v>16.742852824196991</v>
      </c>
      <c r="I1338" s="16">
        <f t="shared" si="252"/>
        <v>16.743055630830856</v>
      </c>
      <c r="J1338" s="13">
        <f t="shared" si="246"/>
        <v>16.667333045519637</v>
      </c>
      <c r="K1338" s="13">
        <f t="shared" si="247"/>
        <v>7.5722585311218893E-2</v>
      </c>
      <c r="L1338" s="13">
        <f t="shared" si="248"/>
        <v>0</v>
      </c>
      <c r="M1338" s="13">
        <f t="shared" si="253"/>
        <v>4.4473392169353021</v>
      </c>
      <c r="N1338" s="13">
        <f t="shared" si="249"/>
        <v>0.23311426831668355</v>
      </c>
      <c r="O1338" s="13">
        <f t="shared" si="250"/>
        <v>0.23311426831668355</v>
      </c>
      <c r="Q1338">
        <v>23.252001690732332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6.6666667000327709E-2</v>
      </c>
      <c r="G1339" s="13">
        <f t="shared" si="244"/>
        <v>0</v>
      </c>
      <c r="H1339" s="13">
        <f t="shared" si="245"/>
        <v>6.6666667000327709E-2</v>
      </c>
      <c r="I1339" s="16">
        <f t="shared" si="252"/>
        <v>0.14238925231154659</v>
      </c>
      <c r="J1339" s="13">
        <f t="shared" si="246"/>
        <v>0.14238918695374495</v>
      </c>
      <c r="K1339" s="13">
        <f t="shared" si="247"/>
        <v>6.5357801642962343E-8</v>
      </c>
      <c r="L1339" s="13">
        <f t="shared" si="248"/>
        <v>0</v>
      </c>
      <c r="M1339" s="13">
        <f t="shared" si="253"/>
        <v>4.214224948618619</v>
      </c>
      <c r="N1339" s="13">
        <f t="shared" si="249"/>
        <v>0.22089521790427308</v>
      </c>
      <c r="O1339" s="13">
        <f t="shared" si="250"/>
        <v>0.22089521790427308</v>
      </c>
      <c r="Q1339">
        <v>20.899477077923791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0.2730582441011713</v>
      </c>
      <c r="G1340" s="13">
        <f t="shared" si="244"/>
        <v>0</v>
      </c>
      <c r="H1340" s="13">
        <f t="shared" si="245"/>
        <v>0.2730582441011713</v>
      </c>
      <c r="I1340" s="16">
        <f t="shared" si="252"/>
        <v>0.27305830945897291</v>
      </c>
      <c r="J1340" s="13">
        <f t="shared" si="246"/>
        <v>0.27305739044947602</v>
      </c>
      <c r="K1340" s="13">
        <f t="shared" si="247"/>
        <v>9.1900949689138756E-7</v>
      </c>
      <c r="L1340" s="13">
        <f t="shared" si="248"/>
        <v>0</v>
      </c>
      <c r="M1340" s="13">
        <f t="shared" si="253"/>
        <v>3.993329730714346</v>
      </c>
      <c r="N1340" s="13">
        <f t="shared" si="249"/>
        <v>0.2093166482057166</v>
      </c>
      <c r="O1340" s="13">
        <f t="shared" si="250"/>
        <v>0.2093166482057166</v>
      </c>
      <c r="Q1340">
        <v>16.014640211903711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14.44950588426533</v>
      </c>
      <c r="G1341" s="13">
        <f t="shared" si="244"/>
        <v>0</v>
      </c>
      <c r="H1341" s="13">
        <f t="shared" si="245"/>
        <v>14.44950588426533</v>
      </c>
      <c r="I1341" s="16">
        <f t="shared" si="252"/>
        <v>14.449506803274826</v>
      </c>
      <c r="J1341" s="13">
        <f t="shared" si="246"/>
        <v>14.214788287965275</v>
      </c>
      <c r="K1341" s="13">
        <f t="shared" si="247"/>
        <v>0.23471851530955057</v>
      </c>
      <c r="L1341" s="13">
        <f t="shared" si="248"/>
        <v>0</v>
      </c>
      <c r="M1341" s="13">
        <f t="shared" si="253"/>
        <v>3.7840130825086296</v>
      </c>
      <c r="N1341" s="13">
        <f t="shared" si="249"/>
        <v>0.19834498741870762</v>
      </c>
      <c r="O1341" s="13">
        <f t="shared" si="250"/>
        <v>0.19834498741870762</v>
      </c>
      <c r="Q1341">
        <v>11.893550719862359</v>
      </c>
    </row>
    <row r="1342" spans="1:17" x14ac:dyDescent="0.2">
      <c r="A1342" s="14">
        <f t="shared" si="251"/>
        <v>62824</v>
      </c>
      <c r="B1342" s="1">
        <v>1</v>
      </c>
      <c r="F1342" s="34">
        <v>5.3422720070514664</v>
      </c>
      <c r="G1342" s="13">
        <f t="shared" si="244"/>
        <v>0</v>
      </c>
      <c r="H1342" s="13">
        <f t="shared" si="245"/>
        <v>5.3422720070514664</v>
      </c>
      <c r="I1342" s="16">
        <f t="shared" si="252"/>
        <v>5.576990522361017</v>
      </c>
      <c r="J1342" s="13">
        <f t="shared" si="246"/>
        <v>5.5582495484720011</v>
      </c>
      <c r="K1342" s="13">
        <f t="shared" si="247"/>
        <v>1.8740973889015855E-2</v>
      </c>
      <c r="L1342" s="13">
        <f t="shared" si="248"/>
        <v>0</v>
      </c>
      <c r="M1342" s="13">
        <f t="shared" si="253"/>
        <v>3.5856680950899218</v>
      </c>
      <c r="N1342" s="13">
        <f t="shared" si="249"/>
        <v>0.18794842345967233</v>
      </c>
      <c r="O1342" s="13">
        <f t="shared" si="250"/>
        <v>0.18794842345967233</v>
      </c>
      <c r="Q1342">
        <v>9.5928722225806453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1.851583110744301</v>
      </c>
      <c r="G1343" s="13">
        <f t="shared" si="244"/>
        <v>0</v>
      </c>
      <c r="H1343" s="13">
        <f t="shared" si="245"/>
        <v>1.851583110744301</v>
      </c>
      <c r="I1343" s="16">
        <f t="shared" si="252"/>
        <v>1.8703240846333169</v>
      </c>
      <c r="J1343" s="13">
        <f t="shared" si="246"/>
        <v>1.8699743210805633</v>
      </c>
      <c r="K1343" s="13">
        <f t="shared" si="247"/>
        <v>3.4976355275362359E-4</v>
      </c>
      <c r="L1343" s="13">
        <f t="shared" si="248"/>
        <v>0</v>
      </c>
      <c r="M1343" s="13">
        <f t="shared" si="253"/>
        <v>3.3977196716302496</v>
      </c>
      <c r="N1343" s="13">
        <f t="shared" si="249"/>
        <v>0.17809681172534908</v>
      </c>
      <c r="O1343" s="13">
        <f t="shared" si="250"/>
        <v>0.17809681172534908</v>
      </c>
      <c r="Q1343">
        <v>14.80109755225606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0.85792167804044184</v>
      </c>
      <c r="G1344" s="13">
        <f t="shared" si="244"/>
        <v>0</v>
      </c>
      <c r="H1344" s="13">
        <f t="shared" si="245"/>
        <v>0.85792167804044184</v>
      </c>
      <c r="I1344" s="16">
        <f t="shared" si="252"/>
        <v>0.85827144159319546</v>
      </c>
      <c r="J1344" s="13">
        <f t="shared" si="246"/>
        <v>0.85824695064980894</v>
      </c>
      <c r="K1344" s="13">
        <f t="shared" si="247"/>
        <v>2.4490943386523689E-5</v>
      </c>
      <c r="L1344" s="13">
        <f t="shared" si="248"/>
        <v>0</v>
      </c>
      <c r="M1344" s="13">
        <f t="shared" si="253"/>
        <v>3.2196228599049004</v>
      </c>
      <c r="N1344" s="13">
        <f t="shared" si="249"/>
        <v>0.16876158768918964</v>
      </c>
      <c r="O1344" s="13">
        <f t="shared" si="250"/>
        <v>0.16876158768918964</v>
      </c>
      <c r="Q1344">
        <v>17.102602418720739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14.251171301628609</v>
      </c>
      <c r="G1345" s="13">
        <f t="shared" si="244"/>
        <v>0</v>
      </c>
      <c r="H1345" s="13">
        <f t="shared" si="245"/>
        <v>14.251171301628609</v>
      </c>
      <c r="I1345" s="16">
        <f t="shared" si="252"/>
        <v>14.251195792571997</v>
      </c>
      <c r="J1345" s="13">
        <f t="shared" si="246"/>
        <v>14.172346616852675</v>
      </c>
      <c r="K1345" s="13">
        <f t="shared" si="247"/>
        <v>7.8849175719321707E-2</v>
      </c>
      <c r="L1345" s="13">
        <f t="shared" si="248"/>
        <v>0</v>
      </c>
      <c r="M1345" s="13">
        <f t="shared" si="253"/>
        <v>3.0508612722157107</v>
      </c>
      <c r="N1345" s="13">
        <f t="shared" si="249"/>
        <v>0.1599156840791571</v>
      </c>
      <c r="O1345" s="13">
        <f t="shared" si="250"/>
        <v>0.1599156840791571</v>
      </c>
      <c r="Q1345">
        <v>19.53402219538977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2.382958487454816</v>
      </c>
      <c r="G1346" s="13">
        <f t="shared" si="244"/>
        <v>0</v>
      </c>
      <c r="H1346" s="13">
        <f t="shared" si="245"/>
        <v>2.382958487454816</v>
      </c>
      <c r="I1346" s="16">
        <f t="shared" si="252"/>
        <v>2.4618076631741377</v>
      </c>
      <c r="J1346" s="13">
        <f t="shared" si="246"/>
        <v>2.4614690634266618</v>
      </c>
      <c r="K1346" s="13">
        <f t="shared" si="247"/>
        <v>3.3859974747585397E-4</v>
      </c>
      <c r="L1346" s="13">
        <f t="shared" si="248"/>
        <v>0</v>
      </c>
      <c r="M1346" s="13">
        <f t="shared" si="253"/>
        <v>2.8909455881365536</v>
      </c>
      <c r="N1346" s="13">
        <f t="shared" si="249"/>
        <v>0.15153345239677971</v>
      </c>
      <c r="O1346" s="13">
        <f t="shared" si="250"/>
        <v>0.15153345239677971</v>
      </c>
      <c r="Q1346">
        <v>20.880807147689829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2.5733333329999999</v>
      </c>
      <c r="G1347" s="13">
        <f t="shared" si="244"/>
        <v>0</v>
      </c>
      <c r="H1347" s="13">
        <f t="shared" si="245"/>
        <v>2.5733333329999999</v>
      </c>
      <c r="I1347" s="16">
        <f t="shared" si="252"/>
        <v>2.5736719327474757</v>
      </c>
      <c r="J1347" s="13">
        <f t="shared" si="246"/>
        <v>2.5734108400078477</v>
      </c>
      <c r="K1347" s="13">
        <f t="shared" si="247"/>
        <v>2.610927396280438E-4</v>
      </c>
      <c r="L1347" s="13">
        <f t="shared" si="248"/>
        <v>0</v>
      </c>
      <c r="M1347" s="13">
        <f t="shared" si="253"/>
        <v>2.7394121357397738</v>
      </c>
      <c r="N1347" s="13">
        <f t="shared" si="249"/>
        <v>0.14359058854990661</v>
      </c>
      <c r="O1347" s="13">
        <f t="shared" si="250"/>
        <v>0.14359058854990661</v>
      </c>
      <c r="Q1347">
        <v>23.669771716738971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1.5738050528303049</v>
      </c>
      <c r="G1348" s="13">
        <f t="shared" si="244"/>
        <v>0</v>
      </c>
      <c r="H1348" s="13">
        <f t="shared" si="245"/>
        <v>1.5738050528303049</v>
      </c>
      <c r="I1348" s="16">
        <f t="shared" si="252"/>
        <v>1.574066145569933</v>
      </c>
      <c r="J1348" s="13">
        <f t="shared" si="246"/>
        <v>1.5740299926403047</v>
      </c>
      <c r="K1348" s="13">
        <f t="shared" si="247"/>
        <v>3.6152929628219255E-5</v>
      </c>
      <c r="L1348" s="13">
        <f t="shared" si="248"/>
        <v>0</v>
      </c>
      <c r="M1348" s="13">
        <f t="shared" si="253"/>
        <v>2.5958215471898671</v>
      </c>
      <c r="N1348" s="13">
        <f t="shared" si="249"/>
        <v>0.13606406238353966</v>
      </c>
      <c r="O1348" s="13">
        <f t="shared" si="250"/>
        <v>0.13606406238353966</v>
      </c>
      <c r="Q1348">
        <v>27.29125754045312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0.33695711386473998</v>
      </c>
      <c r="G1349" s="13">
        <f t="shared" si="244"/>
        <v>0</v>
      </c>
      <c r="H1349" s="13">
        <f t="shared" si="245"/>
        <v>0.33695711386473998</v>
      </c>
      <c r="I1349" s="16">
        <f t="shared" si="252"/>
        <v>0.3369932667943682</v>
      </c>
      <c r="J1349" s="13">
        <f t="shared" si="246"/>
        <v>0.3369929289901219</v>
      </c>
      <c r="K1349" s="13">
        <f t="shared" si="247"/>
        <v>3.3780424629759054E-7</v>
      </c>
      <c r="L1349" s="13">
        <f t="shared" si="248"/>
        <v>0</v>
      </c>
      <c r="M1349" s="13">
        <f t="shared" si="253"/>
        <v>2.4597574848063273</v>
      </c>
      <c r="N1349" s="13">
        <f t="shared" si="249"/>
        <v>0.12893205090441709</v>
      </c>
      <c r="O1349" s="13">
        <f t="shared" si="250"/>
        <v>0.12893205090441709</v>
      </c>
      <c r="Q1349">
        <v>27.650075193548378</v>
      </c>
    </row>
    <row r="1350" spans="1:17" x14ac:dyDescent="0.2">
      <c r="A1350" s="14">
        <f t="shared" si="251"/>
        <v>63068</v>
      </c>
      <c r="B1350" s="1">
        <v>9</v>
      </c>
      <c r="F1350" s="34">
        <v>12.345568310451419</v>
      </c>
      <c r="G1350" s="13">
        <f t="shared" ref="G1350:G1413" si="257">IF((F1350-$J$2)&gt;0,$I$2*(F1350-$J$2),0)</f>
        <v>0</v>
      </c>
      <c r="H1350" s="13">
        <f t="shared" ref="H1350:H1413" si="258">F1350-G1350</f>
        <v>12.345568310451419</v>
      </c>
      <c r="I1350" s="16">
        <f t="shared" si="252"/>
        <v>12.345568648255666</v>
      </c>
      <c r="J1350" s="13">
        <f t="shared" ref="J1350:J1413" si="259">I1350/SQRT(1+(I1350/($K$2*(300+(25*Q1350)+0.05*(Q1350)^3)))^2)</f>
        <v>12.324930393938597</v>
      </c>
      <c r="K1350" s="13">
        <f t="shared" ref="K1350:K1413" si="260">I1350-J1350</f>
        <v>2.0638254317068672E-2</v>
      </c>
      <c r="L1350" s="13">
        <f t="shared" ref="L1350:L1413" si="261">IF(K1350&gt;$N$2,(K1350-$N$2)/$L$2,0)</f>
        <v>0</v>
      </c>
      <c r="M1350" s="13">
        <f t="shared" si="253"/>
        <v>2.3308254339019103</v>
      </c>
      <c r="N1350" s="13">
        <f t="shared" ref="N1350:N1413" si="262">$M$2*M1350</f>
        <v>0.12217387500573575</v>
      </c>
      <c r="O1350" s="13">
        <f t="shared" ref="O1350:O1413" si="263">N1350+G1350</f>
        <v>0.12217387500573575</v>
      </c>
      <c r="Q1350">
        <v>26.049816002599609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0.28031793567533031</v>
      </c>
      <c r="G1351" s="13">
        <f t="shared" si="257"/>
        <v>0</v>
      </c>
      <c r="H1351" s="13">
        <f t="shared" si="258"/>
        <v>0.28031793567533031</v>
      </c>
      <c r="I1351" s="16">
        <f t="shared" ref="I1351:I1414" si="265">H1351+K1350-L1350</f>
        <v>0.30095618999239898</v>
      </c>
      <c r="J1351" s="13">
        <f t="shared" si="259"/>
        <v>0.30095566630420839</v>
      </c>
      <c r="K1351" s="13">
        <f t="shared" si="260"/>
        <v>5.2368819059012139E-7</v>
      </c>
      <c r="L1351" s="13">
        <f t="shared" si="261"/>
        <v>0</v>
      </c>
      <c r="M1351" s="13">
        <f t="shared" ref="M1351:M1414" si="266">L1351+M1350-N1350</f>
        <v>2.2086515588961744</v>
      </c>
      <c r="N1351" s="13">
        <f t="shared" si="262"/>
        <v>0.11576993950854599</v>
      </c>
      <c r="O1351" s="13">
        <f t="shared" si="263"/>
        <v>0.11576993950854599</v>
      </c>
      <c r="Q1351">
        <v>22.060679009726989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38.34158574493236</v>
      </c>
      <c r="G1352" s="13">
        <f t="shared" si="257"/>
        <v>0</v>
      </c>
      <c r="H1352" s="13">
        <f t="shared" si="258"/>
        <v>38.34158574493236</v>
      </c>
      <c r="I1352" s="16">
        <f t="shared" si="265"/>
        <v>38.341586268620553</v>
      </c>
      <c r="J1352" s="13">
        <f t="shared" si="259"/>
        <v>36.326038350227336</v>
      </c>
      <c r="K1352" s="13">
        <f t="shared" si="260"/>
        <v>2.0155479183932172</v>
      </c>
      <c r="L1352" s="13">
        <f t="shared" si="261"/>
        <v>0</v>
      </c>
      <c r="M1352" s="13">
        <f t="shared" si="266"/>
        <v>2.0928816193876285</v>
      </c>
      <c r="N1352" s="13">
        <f t="shared" si="262"/>
        <v>0.1097016763459715</v>
      </c>
      <c r="O1352" s="13">
        <f t="shared" si="263"/>
        <v>0.1097016763459715</v>
      </c>
      <c r="Q1352">
        <v>17.093301201455269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16.634512504747541</v>
      </c>
      <c r="G1353" s="13">
        <f t="shared" si="257"/>
        <v>0</v>
      </c>
      <c r="H1353" s="13">
        <f t="shared" si="258"/>
        <v>16.634512504747541</v>
      </c>
      <c r="I1353" s="16">
        <f t="shared" si="265"/>
        <v>18.650060423140758</v>
      </c>
      <c r="J1353" s="13">
        <f t="shared" si="259"/>
        <v>18.179964328706049</v>
      </c>
      <c r="K1353" s="13">
        <f t="shared" si="260"/>
        <v>0.47009609443470879</v>
      </c>
      <c r="L1353" s="13">
        <f t="shared" si="261"/>
        <v>0</v>
      </c>
      <c r="M1353" s="13">
        <f t="shared" si="266"/>
        <v>1.983179943041657</v>
      </c>
      <c r="N1353" s="13">
        <f t="shared" si="262"/>
        <v>0.10395149072551699</v>
      </c>
      <c r="O1353" s="13">
        <f t="shared" si="263"/>
        <v>0.10395149072551699</v>
      </c>
      <c r="Q1353">
        <v>12.31471325384662</v>
      </c>
    </row>
    <row r="1354" spans="1:17" x14ac:dyDescent="0.2">
      <c r="A1354" s="14">
        <f t="shared" si="264"/>
        <v>63190</v>
      </c>
      <c r="B1354" s="1">
        <v>1</v>
      </c>
      <c r="F1354" s="34">
        <v>138.82988231293811</v>
      </c>
      <c r="G1354" s="13">
        <f t="shared" si="257"/>
        <v>1.6339699305548612</v>
      </c>
      <c r="H1354" s="13">
        <f t="shared" si="258"/>
        <v>137.19591238238326</v>
      </c>
      <c r="I1354" s="16">
        <f t="shared" si="265"/>
        <v>137.66600847681798</v>
      </c>
      <c r="J1354" s="13">
        <f t="shared" si="259"/>
        <v>70.678252633430503</v>
      </c>
      <c r="K1354" s="13">
        <f t="shared" si="260"/>
        <v>66.987755843387475</v>
      </c>
      <c r="L1354" s="13">
        <f t="shared" si="261"/>
        <v>2.0755768846073526</v>
      </c>
      <c r="M1354" s="13">
        <f t="shared" si="266"/>
        <v>3.9548053369234926</v>
      </c>
      <c r="N1354" s="13">
        <f t="shared" si="262"/>
        <v>0.20729733161374159</v>
      </c>
      <c r="O1354" s="13">
        <f t="shared" si="263"/>
        <v>1.8412672621686028</v>
      </c>
      <c r="Q1354">
        <v>12.471681222580649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76.697161714965532</v>
      </c>
      <c r="G1355" s="13">
        <f t="shared" si="257"/>
        <v>0.39131551859540964</v>
      </c>
      <c r="H1355" s="13">
        <f t="shared" si="258"/>
        <v>76.305846196370126</v>
      </c>
      <c r="I1355" s="16">
        <f t="shared" si="265"/>
        <v>141.21802515515026</v>
      </c>
      <c r="J1355" s="13">
        <f t="shared" si="259"/>
        <v>72.807493738969129</v>
      </c>
      <c r="K1355" s="13">
        <f t="shared" si="260"/>
        <v>68.410531416181129</v>
      </c>
      <c r="L1355" s="13">
        <f t="shared" si="261"/>
        <v>2.1336007292657064</v>
      </c>
      <c r="M1355" s="13">
        <f t="shared" si="266"/>
        <v>5.8811087345754576</v>
      </c>
      <c r="N1355" s="13">
        <f t="shared" si="262"/>
        <v>0.30826754890447988</v>
      </c>
      <c r="O1355" s="13">
        <f t="shared" si="263"/>
        <v>0.69958306749988952</v>
      </c>
      <c r="Q1355">
        <v>12.92820776529048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53.941967718352203</v>
      </c>
      <c r="G1356" s="13">
        <f t="shared" si="257"/>
        <v>0</v>
      </c>
      <c r="H1356" s="13">
        <f t="shared" si="258"/>
        <v>53.941967718352203</v>
      </c>
      <c r="I1356" s="16">
        <f t="shared" si="265"/>
        <v>120.21889840526762</v>
      </c>
      <c r="J1356" s="13">
        <f t="shared" si="259"/>
        <v>71.426602417828789</v>
      </c>
      <c r="K1356" s="13">
        <f t="shared" si="260"/>
        <v>48.792295987438834</v>
      </c>
      <c r="L1356" s="13">
        <f t="shared" si="261"/>
        <v>1.3335269391645559</v>
      </c>
      <c r="M1356" s="13">
        <f t="shared" si="266"/>
        <v>6.9063681248355335</v>
      </c>
      <c r="N1356" s="13">
        <f t="shared" si="262"/>
        <v>0.36200812971854818</v>
      </c>
      <c r="O1356" s="13">
        <f t="shared" si="263"/>
        <v>0.36200812971854818</v>
      </c>
      <c r="Q1356">
        <v>13.56987489699209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78.861431924390004</v>
      </c>
      <c r="G1357" s="13">
        <f t="shared" si="257"/>
        <v>0.43460092278389911</v>
      </c>
      <c r="H1357" s="13">
        <f t="shared" si="258"/>
        <v>78.426831001606104</v>
      </c>
      <c r="I1357" s="16">
        <f t="shared" si="265"/>
        <v>125.88560004988038</v>
      </c>
      <c r="J1357" s="13">
        <f t="shared" si="259"/>
        <v>73.911802337915191</v>
      </c>
      <c r="K1357" s="13">
        <f t="shared" si="260"/>
        <v>51.97379771196519</v>
      </c>
      <c r="L1357" s="13">
        <f t="shared" si="261"/>
        <v>1.4632754148723088</v>
      </c>
      <c r="M1357" s="13">
        <f t="shared" si="266"/>
        <v>8.0076354099892946</v>
      </c>
      <c r="N1357" s="13">
        <f t="shared" si="262"/>
        <v>0.41973278369190264</v>
      </c>
      <c r="O1357" s="13">
        <f t="shared" si="263"/>
        <v>0.85433370647580176</v>
      </c>
      <c r="Q1357">
        <v>13.973632802926881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2.9476149099458469</v>
      </c>
      <c r="G1358" s="13">
        <f t="shared" si="257"/>
        <v>0</v>
      </c>
      <c r="H1358" s="13">
        <f t="shared" si="258"/>
        <v>2.9476149099458469</v>
      </c>
      <c r="I1358" s="16">
        <f t="shared" si="265"/>
        <v>53.458137207038732</v>
      </c>
      <c r="J1358" s="13">
        <f t="shared" si="259"/>
        <v>49.456786546403045</v>
      </c>
      <c r="K1358" s="13">
        <f t="shared" si="260"/>
        <v>4.001350660635687</v>
      </c>
      <c r="L1358" s="13">
        <f t="shared" si="261"/>
        <v>0</v>
      </c>
      <c r="M1358" s="13">
        <f t="shared" si="266"/>
        <v>7.5879026262973923</v>
      </c>
      <c r="N1358" s="13">
        <f t="shared" si="262"/>
        <v>0.39773183076565183</v>
      </c>
      <c r="O1358" s="13">
        <f t="shared" si="263"/>
        <v>0.39773183076565183</v>
      </c>
      <c r="Q1358">
        <v>19.041172146048591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0.46666666699999998</v>
      </c>
      <c r="G1359" s="13">
        <f t="shared" si="257"/>
        <v>0</v>
      </c>
      <c r="H1359" s="13">
        <f t="shared" si="258"/>
        <v>0.46666666699999998</v>
      </c>
      <c r="I1359" s="16">
        <f t="shared" si="265"/>
        <v>4.4680173276356872</v>
      </c>
      <c r="J1359" s="13">
        <f t="shared" si="259"/>
        <v>4.4667197270030492</v>
      </c>
      <c r="K1359" s="13">
        <f t="shared" si="260"/>
        <v>1.2976006326379519E-3</v>
      </c>
      <c r="L1359" s="13">
        <f t="shared" si="261"/>
        <v>0</v>
      </c>
      <c r="M1359" s="13">
        <f t="shared" si="266"/>
        <v>7.1901707955317402</v>
      </c>
      <c r="N1359" s="13">
        <f t="shared" si="262"/>
        <v>0.37688409233316905</v>
      </c>
      <c r="O1359" s="13">
        <f t="shared" si="263"/>
        <v>0.37688409233316905</v>
      </c>
      <c r="Q1359">
        <v>24.03481659369675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0.54229583677836357</v>
      </c>
      <c r="G1360" s="13">
        <f t="shared" si="257"/>
        <v>0</v>
      </c>
      <c r="H1360" s="13">
        <f t="shared" si="258"/>
        <v>0.54229583677836357</v>
      </c>
      <c r="I1360" s="16">
        <f t="shared" si="265"/>
        <v>0.54359343741100152</v>
      </c>
      <c r="J1360" s="13">
        <f t="shared" si="259"/>
        <v>0.54359114506296036</v>
      </c>
      <c r="K1360" s="13">
        <f t="shared" si="260"/>
        <v>2.2923480411662922E-6</v>
      </c>
      <c r="L1360" s="13">
        <f t="shared" si="261"/>
        <v>0</v>
      </c>
      <c r="M1360" s="13">
        <f t="shared" si="266"/>
        <v>6.8132867031985711</v>
      </c>
      <c r="N1360" s="13">
        <f t="shared" si="262"/>
        <v>0.35712912084597337</v>
      </c>
      <c r="O1360" s="13">
        <f t="shared" si="263"/>
        <v>0.35712912084597337</v>
      </c>
      <c r="Q1360">
        <v>24.17508819354838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0.32768095381710932</v>
      </c>
      <c r="G1361" s="13">
        <f t="shared" si="257"/>
        <v>0</v>
      </c>
      <c r="H1361" s="13">
        <f t="shared" si="258"/>
        <v>0.32768095381710932</v>
      </c>
      <c r="I1361" s="16">
        <f t="shared" si="265"/>
        <v>0.32768324616515049</v>
      </c>
      <c r="J1361" s="13">
        <f t="shared" si="259"/>
        <v>0.32768279385168636</v>
      </c>
      <c r="K1361" s="13">
        <f t="shared" si="260"/>
        <v>4.5231346412766271E-7</v>
      </c>
      <c r="L1361" s="13">
        <f t="shared" si="261"/>
        <v>0</v>
      </c>
      <c r="M1361" s="13">
        <f t="shared" si="266"/>
        <v>6.4561575823525974</v>
      </c>
      <c r="N1361" s="13">
        <f t="shared" si="262"/>
        <v>0.33840963720875283</v>
      </c>
      <c r="O1361" s="13">
        <f t="shared" si="263"/>
        <v>0.33840963720875283</v>
      </c>
      <c r="Q1361">
        <v>24.92374613692385</v>
      </c>
    </row>
    <row r="1362" spans="1:17" x14ac:dyDescent="0.2">
      <c r="A1362" s="14">
        <f t="shared" si="264"/>
        <v>63433</v>
      </c>
      <c r="B1362" s="1">
        <v>9</v>
      </c>
      <c r="F1362" s="34">
        <v>13.63467262290799</v>
      </c>
      <c r="G1362" s="13">
        <f t="shared" si="257"/>
        <v>0</v>
      </c>
      <c r="H1362" s="13">
        <f t="shared" si="258"/>
        <v>13.63467262290799</v>
      </c>
      <c r="I1362" s="16">
        <f t="shared" si="265"/>
        <v>13.634673075221455</v>
      </c>
      <c r="J1362" s="13">
        <f t="shared" si="259"/>
        <v>13.602338055851487</v>
      </c>
      <c r="K1362" s="13">
        <f t="shared" si="260"/>
        <v>3.2335019369968521E-2</v>
      </c>
      <c r="L1362" s="13">
        <f t="shared" si="261"/>
        <v>0</v>
      </c>
      <c r="M1362" s="13">
        <f t="shared" si="266"/>
        <v>6.1177479451438446</v>
      </c>
      <c r="N1362" s="13">
        <f t="shared" si="262"/>
        <v>0.32067136469991658</v>
      </c>
      <c r="O1362" s="13">
        <f t="shared" si="263"/>
        <v>0.32067136469991658</v>
      </c>
      <c r="Q1362">
        <v>24.953373418922428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61.646778863259883</v>
      </c>
      <c r="G1363" s="13">
        <f t="shared" si="257"/>
        <v>9.0307861561296651E-2</v>
      </c>
      <c r="H1363" s="13">
        <f t="shared" si="258"/>
        <v>61.556471001698583</v>
      </c>
      <c r="I1363" s="16">
        <f t="shared" si="265"/>
        <v>61.58880602106855</v>
      </c>
      <c r="J1363" s="13">
        <f t="shared" si="259"/>
        <v>55.40163254330124</v>
      </c>
      <c r="K1363" s="13">
        <f t="shared" si="260"/>
        <v>6.1871734777673097</v>
      </c>
      <c r="L1363" s="13">
        <f t="shared" si="261"/>
        <v>0</v>
      </c>
      <c r="M1363" s="13">
        <f t="shared" si="266"/>
        <v>5.7970765804439282</v>
      </c>
      <c r="N1363" s="13">
        <f t="shared" si="262"/>
        <v>0.30386287159746184</v>
      </c>
      <c r="O1363" s="13">
        <f t="shared" si="263"/>
        <v>0.3941707331587585</v>
      </c>
      <c r="Q1363">
        <v>18.660765610268921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10.087565342250031</v>
      </c>
      <c r="G1364" s="13">
        <f t="shared" si="257"/>
        <v>0</v>
      </c>
      <c r="H1364" s="13">
        <f t="shared" si="258"/>
        <v>10.087565342250031</v>
      </c>
      <c r="I1364" s="16">
        <f t="shared" si="265"/>
        <v>16.27473882001734</v>
      </c>
      <c r="J1364" s="13">
        <f t="shared" si="259"/>
        <v>16.034965883991667</v>
      </c>
      <c r="K1364" s="13">
        <f t="shared" si="260"/>
        <v>0.23977293602567329</v>
      </c>
      <c r="L1364" s="13">
        <f t="shared" si="261"/>
        <v>0</v>
      </c>
      <c r="M1364" s="13">
        <f t="shared" si="266"/>
        <v>5.4932137088464668</v>
      </c>
      <c r="N1364" s="13">
        <f t="shared" si="262"/>
        <v>0.28793542205385331</v>
      </c>
      <c r="O1364" s="13">
        <f t="shared" si="263"/>
        <v>0.28793542205385331</v>
      </c>
      <c r="Q1364">
        <v>14.35673096656094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13.94569609344901</v>
      </c>
      <c r="G1365" s="13">
        <f t="shared" si="257"/>
        <v>0</v>
      </c>
      <c r="H1365" s="13">
        <f t="shared" si="258"/>
        <v>13.94569609344901</v>
      </c>
      <c r="I1365" s="16">
        <f t="shared" si="265"/>
        <v>14.185469029474683</v>
      </c>
      <c r="J1365" s="13">
        <f t="shared" si="259"/>
        <v>13.966810587521753</v>
      </c>
      <c r="K1365" s="13">
        <f t="shared" si="260"/>
        <v>0.21865844195293072</v>
      </c>
      <c r="L1365" s="13">
        <f t="shared" si="261"/>
        <v>0</v>
      </c>
      <c r="M1365" s="13">
        <f t="shared" si="266"/>
        <v>5.2052782867926135</v>
      </c>
      <c r="N1365" s="13">
        <f t="shared" si="262"/>
        <v>0.27284283478752969</v>
      </c>
      <c r="O1365" s="13">
        <f t="shared" si="263"/>
        <v>0.27284283478752969</v>
      </c>
      <c r="Q1365">
        <v>12.01746167056149</v>
      </c>
    </row>
    <row r="1366" spans="1:17" x14ac:dyDescent="0.2">
      <c r="A1366" s="14">
        <f t="shared" si="264"/>
        <v>63555</v>
      </c>
      <c r="B1366" s="1">
        <v>1</v>
      </c>
      <c r="F1366" s="34">
        <v>0.86483923999555978</v>
      </c>
      <c r="G1366" s="13">
        <f t="shared" si="257"/>
        <v>0</v>
      </c>
      <c r="H1366" s="13">
        <f t="shared" si="258"/>
        <v>0.86483923999555978</v>
      </c>
      <c r="I1366" s="16">
        <f t="shared" si="265"/>
        <v>1.0834976819484905</v>
      </c>
      <c r="J1366" s="13">
        <f t="shared" si="259"/>
        <v>1.0833843900350486</v>
      </c>
      <c r="K1366" s="13">
        <f t="shared" si="260"/>
        <v>1.1329191344189304E-4</v>
      </c>
      <c r="L1366" s="13">
        <f t="shared" si="261"/>
        <v>0</v>
      </c>
      <c r="M1366" s="13">
        <f t="shared" si="266"/>
        <v>4.9324354520050839</v>
      </c>
      <c r="N1366" s="13">
        <f t="shared" si="262"/>
        <v>0.25854134918131716</v>
      </c>
      <c r="O1366" s="13">
        <f t="shared" si="263"/>
        <v>0.25854134918131716</v>
      </c>
      <c r="Q1366">
        <v>11.07371922258065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0.27585858329975482</v>
      </c>
      <c r="G1367" s="13">
        <f t="shared" si="257"/>
        <v>0</v>
      </c>
      <c r="H1367" s="13">
        <f t="shared" si="258"/>
        <v>0.27585858329975482</v>
      </c>
      <c r="I1367" s="16">
        <f t="shared" si="265"/>
        <v>0.27597187521319672</v>
      </c>
      <c r="J1367" s="13">
        <f t="shared" si="259"/>
        <v>0.27597072209012319</v>
      </c>
      <c r="K1367" s="13">
        <f t="shared" si="260"/>
        <v>1.153123073527329E-6</v>
      </c>
      <c r="L1367" s="13">
        <f t="shared" si="261"/>
        <v>0</v>
      </c>
      <c r="M1367" s="13">
        <f t="shared" si="266"/>
        <v>4.673894102823767</v>
      </c>
      <c r="N1367" s="13">
        <f t="shared" si="262"/>
        <v>0.24498949839950446</v>
      </c>
      <c r="O1367" s="13">
        <f t="shared" si="263"/>
        <v>0.24498949839950446</v>
      </c>
      <c r="Q1367">
        <v>14.616550245950069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0.89221766873218133</v>
      </c>
      <c r="G1368" s="13">
        <f t="shared" si="257"/>
        <v>0</v>
      </c>
      <c r="H1368" s="13">
        <f t="shared" si="258"/>
        <v>0.89221766873218133</v>
      </c>
      <c r="I1368" s="16">
        <f t="shared" si="265"/>
        <v>0.89221882185525492</v>
      </c>
      <c r="J1368" s="13">
        <f t="shared" si="259"/>
        <v>0.89219314591093168</v>
      </c>
      <c r="K1368" s="13">
        <f t="shared" si="260"/>
        <v>2.5675944323233502E-5</v>
      </c>
      <c r="L1368" s="13">
        <f t="shared" si="261"/>
        <v>0</v>
      </c>
      <c r="M1368" s="13">
        <f t="shared" si="266"/>
        <v>4.4289046044242628</v>
      </c>
      <c r="N1368" s="13">
        <f t="shared" si="262"/>
        <v>0.23214798915568585</v>
      </c>
      <c r="O1368" s="13">
        <f t="shared" si="263"/>
        <v>0.23214798915568585</v>
      </c>
      <c r="Q1368">
        <v>17.592740569151701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20.80612117616305</v>
      </c>
      <c r="G1369" s="13">
        <f t="shared" si="257"/>
        <v>0</v>
      </c>
      <c r="H1369" s="13">
        <f t="shared" si="258"/>
        <v>20.80612117616305</v>
      </c>
      <c r="I1369" s="16">
        <f t="shared" si="265"/>
        <v>20.806146852107371</v>
      </c>
      <c r="J1369" s="13">
        <f t="shared" si="259"/>
        <v>20.52363809219872</v>
      </c>
      <c r="K1369" s="13">
        <f t="shared" si="260"/>
        <v>0.28250875990865154</v>
      </c>
      <c r="L1369" s="13">
        <f t="shared" si="261"/>
        <v>0</v>
      </c>
      <c r="M1369" s="13">
        <f t="shared" si="266"/>
        <v>4.1967566152685771</v>
      </c>
      <c r="N1369" s="13">
        <f t="shared" si="262"/>
        <v>0.21997958778276122</v>
      </c>
      <c r="O1369" s="13">
        <f t="shared" si="263"/>
        <v>0.21997958778276122</v>
      </c>
      <c r="Q1369">
        <v>18.45232900992422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21.008884118157781</v>
      </c>
      <c r="G1370" s="13">
        <f t="shared" si="257"/>
        <v>0</v>
      </c>
      <c r="H1370" s="13">
        <f t="shared" si="258"/>
        <v>21.008884118157781</v>
      </c>
      <c r="I1370" s="16">
        <f t="shared" si="265"/>
        <v>21.291392878066432</v>
      </c>
      <c r="J1370" s="13">
        <f t="shared" si="259"/>
        <v>21.115738362581489</v>
      </c>
      <c r="K1370" s="13">
        <f t="shared" si="260"/>
        <v>0.17565451548494337</v>
      </c>
      <c r="L1370" s="13">
        <f t="shared" si="261"/>
        <v>0</v>
      </c>
      <c r="M1370" s="13">
        <f t="shared" si="266"/>
        <v>3.9767770274858161</v>
      </c>
      <c r="N1370" s="13">
        <f t="shared" si="262"/>
        <v>0.20844901227475629</v>
      </c>
      <c r="O1370" s="13">
        <f t="shared" si="263"/>
        <v>0.20844901227475629</v>
      </c>
      <c r="Q1370">
        <v>22.356295652623309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2.306666667</v>
      </c>
      <c r="G1371" s="13">
        <f t="shared" si="257"/>
        <v>0</v>
      </c>
      <c r="H1371" s="13">
        <f t="shared" si="258"/>
        <v>2.306666667</v>
      </c>
      <c r="I1371" s="16">
        <f t="shared" si="265"/>
        <v>2.4823211824849434</v>
      </c>
      <c r="J1371" s="13">
        <f t="shared" si="259"/>
        <v>2.4820573819286409</v>
      </c>
      <c r="K1371" s="13">
        <f t="shared" si="260"/>
        <v>2.6380055630248478E-4</v>
      </c>
      <c r="L1371" s="13">
        <f t="shared" si="261"/>
        <v>0</v>
      </c>
      <c r="M1371" s="13">
        <f t="shared" si="266"/>
        <v>3.7683280152110599</v>
      </c>
      <c r="N1371" s="13">
        <f t="shared" si="262"/>
        <v>0.19752282998744009</v>
      </c>
      <c r="O1371" s="13">
        <f t="shared" si="263"/>
        <v>0.19752282998744009</v>
      </c>
      <c r="Q1371">
        <v>22.82485112894263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19.355296380342001</v>
      </c>
      <c r="G1372" s="13">
        <f t="shared" si="257"/>
        <v>0</v>
      </c>
      <c r="H1372" s="13">
        <f t="shared" si="258"/>
        <v>19.355296380342001</v>
      </c>
      <c r="I1372" s="16">
        <f t="shared" si="265"/>
        <v>19.355560180898301</v>
      </c>
      <c r="J1372" s="13">
        <f t="shared" si="259"/>
        <v>19.249178580547003</v>
      </c>
      <c r="K1372" s="13">
        <f t="shared" si="260"/>
        <v>0.10638160035129829</v>
      </c>
      <c r="L1372" s="13">
        <f t="shared" si="261"/>
        <v>0</v>
      </c>
      <c r="M1372" s="13">
        <f t="shared" si="266"/>
        <v>3.5708051852236196</v>
      </c>
      <c r="N1372" s="13">
        <f t="shared" si="262"/>
        <v>0.18716936070112533</v>
      </c>
      <c r="O1372" s="13">
        <f t="shared" si="263"/>
        <v>0.18716936070112533</v>
      </c>
      <c r="Q1372">
        <v>23.91880519354838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2.542039476287886</v>
      </c>
      <c r="G1373" s="13">
        <f t="shared" si="257"/>
        <v>0</v>
      </c>
      <c r="H1373" s="13">
        <f t="shared" si="258"/>
        <v>2.542039476287886</v>
      </c>
      <c r="I1373" s="16">
        <f t="shared" si="265"/>
        <v>2.6484210766391842</v>
      </c>
      <c r="J1373" s="13">
        <f t="shared" si="259"/>
        <v>2.6481496687824646</v>
      </c>
      <c r="K1373" s="13">
        <f t="shared" si="260"/>
        <v>2.7140785671964096E-4</v>
      </c>
      <c r="L1373" s="13">
        <f t="shared" si="261"/>
        <v>0</v>
      </c>
      <c r="M1373" s="13">
        <f t="shared" si="266"/>
        <v>3.3836358245224942</v>
      </c>
      <c r="N1373" s="13">
        <f t="shared" si="262"/>
        <v>0.17735858476458424</v>
      </c>
      <c r="O1373" s="13">
        <f t="shared" si="263"/>
        <v>0.17735858476458424</v>
      </c>
      <c r="Q1373">
        <v>24.006161112092741</v>
      </c>
    </row>
    <row r="1374" spans="1:17" x14ac:dyDescent="0.2">
      <c r="A1374" s="14">
        <f t="shared" si="264"/>
        <v>63798</v>
      </c>
      <c r="B1374" s="1">
        <v>9</v>
      </c>
      <c r="F1374" s="34">
        <v>45.749567280184202</v>
      </c>
      <c r="G1374" s="13">
        <f t="shared" si="257"/>
        <v>0</v>
      </c>
      <c r="H1374" s="13">
        <f t="shared" si="258"/>
        <v>45.749567280184202</v>
      </c>
      <c r="I1374" s="16">
        <f t="shared" si="265"/>
        <v>45.749838688040924</v>
      </c>
      <c r="J1374" s="13">
        <f t="shared" si="259"/>
        <v>44.189508927405925</v>
      </c>
      <c r="K1374" s="13">
        <f t="shared" si="260"/>
        <v>1.5603297606349997</v>
      </c>
      <c r="L1374" s="13">
        <f t="shared" si="261"/>
        <v>0</v>
      </c>
      <c r="M1374" s="13">
        <f t="shared" si="266"/>
        <v>3.20627723975791</v>
      </c>
      <c r="N1374" s="13">
        <f t="shared" si="262"/>
        <v>0.16806205605374541</v>
      </c>
      <c r="O1374" s="13">
        <f t="shared" si="263"/>
        <v>0.16806205605374541</v>
      </c>
      <c r="Q1374">
        <v>22.858417937875469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0.49209530252088418</v>
      </c>
      <c r="G1375" s="13">
        <f t="shared" si="257"/>
        <v>0</v>
      </c>
      <c r="H1375" s="13">
        <f t="shared" si="258"/>
        <v>0.49209530252088418</v>
      </c>
      <c r="I1375" s="16">
        <f t="shared" si="265"/>
        <v>2.052425063155884</v>
      </c>
      <c r="J1375" s="13">
        <f t="shared" si="259"/>
        <v>2.0522204105475548</v>
      </c>
      <c r="K1375" s="13">
        <f t="shared" si="260"/>
        <v>2.046526083292477E-4</v>
      </c>
      <c r="L1375" s="13">
        <f t="shared" si="261"/>
        <v>0</v>
      </c>
      <c r="M1375" s="13">
        <f t="shared" si="266"/>
        <v>3.0382151837041644</v>
      </c>
      <c r="N1375" s="13">
        <f t="shared" si="262"/>
        <v>0.15925281949279696</v>
      </c>
      <c r="O1375" s="13">
        <f t="shared" si="263"/>
        <v>0.15925281949279696</v>
      </c>
      <c r="Q1375">
        <v>20.58374488564429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21.170654687311231</v>
      </c>
      <c r="G1376" s="13">
        <f t="shared" si="257"/>
        <v>0</v>
      </c>
      <c r="H1376" s="13">
        <f t="shared" si="258"/>
        <v>21.170654687311231</v>
      </c>
      <c r="I1376" s="16">
        <f t="shared" si="265"/>
        <v>21.170859339919559</v>
      </c>
      <c r="J1376" s="13">
        <f t="shared" si="259"/>
        <v>20.752659303158552</v>
      </c>
      <c r="K1376" s="13">
        <f t="shared" si="260"/>
        <v>0.41820003676100725</v>
      </c>
      <c r="L1376" s="13">
        <f t="shared" si="261"/>
        <v>0</v>
      </c>
      <c r="M1376" s="13">
        <f t="shared" si="266"/>
        <v>2.8789623642113673</v>
      </c>
      <c r="N1376" s="13">
        <f t="shared" si="262"/>
        <v>0.15090533289855088</v>
      </c>
      <c r="O1376" s="13">
        <f t="shared" si="263"/>
        <v>0.15090533289855088</v>
      </c>
      <c r="Q1376">
        <v>15.97140493418684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12.25074234707429</v>
      </c>
      <c r="G1377" s="13">
        <f t="shared" si="257"/>
        <v>0</v>
      </c>
      <c r="H1377" s="13">
        <f t="shared" si="258"/>
        <v>12.25074234707429</v>
      </c>
      <c r="I1377" s="16">
        <f t="shared" si="265"/>
        <v>12.668942383835297</v>
      </c>
      <c r="J1377" s="13">
        <f t="shared" si="259"/>
        <v>12.535406532144787</v>
      </c>
      <c r="K1377" s="13">
        <f t="shared" si="260"/>
        <v>0.1335358516905103</v>
      </c>
      <c r="L1377" s="13">
        <f t="shared" si="261"/>
        <v>0</v>
      </c>
      <c r="M1377" s="13">
        <f t="shared" si="266"/>
        <v>2.7280570313128165</v>
      </c>
      <c r="N1377" s="13">
        <f t="shared" si="262"/>
        <v>0.1429953929214576</v>
      </c>
      <c r="O1377" s="13">
        <f t="shared" si="263"/>
        <v>0.1429953929214576</v>
      </c>
      <c r="Q1377">
        <v>13.199258344228779</v>
      </c>
    </row>
    <row r="1378" spans="1:17" x14ac:dyDescent="0.2">
      <c r="A1378" s="14">
        <f t="shared" si="264"/>
        <v>63920</v>
      </c>
      <c r="B1378" s="1">
        <v>1</v>
      </c>
      <c r="F1378" s="34">
        <v>16.761065202960271</v>
      </c>
      <c r="G1378" s="13">
        <f t="shared" si="257"/>
        <v>0</v>
      </c>
      <c r="H1378" s="13">
        <f t="shared" si="258"/>
        <v>16.761065202960271</v>
      </c>
      <c r="I1378" s="16">
        <f t="shared" si="265"/>
        <v>16.894601054650781</v>
      </c>
      <c r="J1378" s="13">
        <f t="shared" si="259"/>
        <v>16.51103169775898</v>
      </c>
      <c r="K1378" s="13">
        <f t="shared" si="260"/>
        <v>0.38356935689180105</v>
      </c>
      <c r="L1378" s="13">
        <f t="shared" si="261"/>
        <v>0</v>
      </c>
      <c r="M1378" s="13">
        <f t="shared" si="266"/>
        <v>2.5850616383913589</v>
      </c>
      <c r="N1378" s="13">
        <f t="shared" si="262"/>
        <v>0.13550006486853855</v>
      </c>
      <c r="O1378" s="13">
        <f t="shared" si="263"/>
        <v>0.13550006486853855</v>
      </c>
      <c r="Q1378">
        <v>11.657038222580651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56.81378505777279</v>
      </c>
      <c r="G1379" s="13">
        <f t="shared" si="257"/>
        <v>0</v>
      </c>
      <c r="H1379" s="13">
        <f t="shared" si="258"/>
        <v>56.81378505777279</v>
      </c>
      <c r="I1379" s="16">
        <f t="shared" si="265"/>
        <v>57.197354414664588</v>
      </c>
      <c r="J1379" s="13">
        <f t="shared" si="259"/>
        <v>48.950305669443011</v>
      </c>
      <c r="K1379" s="13">
        <f t="shared" si="260"/>
        <v>8.2470487452215764</v>
      </c>
      <c r="L1379" s="13">
        <f t="shared" si="261"/>
        <v>0</v>
      </c>
      <c r="M1379" s="13">
        <f t="shared" si="266"/>
        <v>2.4495615735228204</v>
      </c>
      <c r="N1379" s="13">
        <f t="shared" si="262"/>
        <v>0.1283976162047599</v>
      </c>
      <c r="O1379" s="13">
        <f t="shared" si="263"/>
        <v>0.1283976162047599</v>
      </c>
      <c r="Q1379">
        <v>14.48994367777329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3.544727589956767</v>
      </c>
      <c r="G1380" s="13">
        <f t="shared" si="257"/>
        <v>0</v>
      </c>
      <c r="H1380" s="13">
        <f t="shared" si="258"/>
        <v>3.544727589956767</v>
      </c>
      <c r="I1380" s="16">
        <f t="shared" si="265"/>
        <v>11.791776335178344</v>
      </c>
      <c r="J1380" s="13">
        <f t="shared" si="259"/>
        <v>11.730121848119218</v>
      </c>
      <c r="K1380" s="13">
        <f t="shared" si="260"/>
        <v>6.165448705912624E-2</v>
      </c>
      <c r="L1380" s="13">
        <f t="shared" si="261"/>
        <v>0</v>
      </c>
      <c r="M1380" s="13">
        <f t="shared" si="266"/>
        <v>2.3211639573180607</v>
      </c>
      <c r="N1380" s="13">
        <f t="shared" si="262"/>
        <v>0.12166745354003633</v>
      </c>
      <c r="O1380" s="13">
        <f t="shared" si="263"/>
        <v>0.12166745354003633</v>
      </c>
      <c r="Q1380">
        <v>17.257918377683879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9.3656337484763785</v>
      </c>
      <c r="G1381" s="13">
        <f t="shared" si="257"/>
        <v>0</v>
      </c>
      <c r="H1381" s="13">
        <f t="shared" si="258"/>
        <v>9.3656337484763785</v>
      </c>
      <c r="I1381" s="16">
        <f t="shared" si="265"/>
        <v>9.4272882355355048</v>
      </c>
      <c r="J1381" s="13">
        <f t="shared" si="259"/>
        <v>9.4037403811028213</v>
      </c>
      <c r="K1381" s="13">
        <f t="shared" si="260"/>
        <v>2.3547854432683479E-2</v>
      </c>
      <c r="L1381" s="13">
        <f t="shared" si="261"/>
        <v>0</v>
      </c>
      <c r="M1381" s="13">
        <f t="shared" si="266"/>
        <v>2.1994965037780245</v>
      </c>
      <c r="N1381" s="13">
        <f t="shared" si="262"/>
        <v>0.11529006291915979</v>
      </c>
      <c r="O1381" s="13">
        <f t="shared" si="263"/>
        <v>0.11529006291915979</v>
      </c>
      <c r="Q1381">
        <v>19.346092299332199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77.180425451792658</v>
      </c>
      <c r="G1382" s="13">
        <f t="shared" si="257"/>
        <v>0.40098079333195219</v>
      </c>
      <c r="H1382" s="13">
        <f t="shared" si="258"/>
        <v>76.779444658460704</v>
      </c>
      <c r="I1382" s="16">
        <f t="shared" si="265"/>
        <v>76.802992512893383</v>
      </c>
      <c r="J1382" s="13">
        <f t="shared" si="259"/>
        <v>67.629882834732243</v>
      </c>
      <c r="K1382" s="13">
        <f t="shared" si="260"/>
        <v>9.1731096781611399</v>
      </c>
      <c r="L1382" s="13">
        <f t="shared" si="261"/>
        <v>0</v>
      </c>
      <c r="M1382" s="13">
        <f t="shared" si="266"/>
        <v>2.0842064408588645</v>
      </c>
      <c r="N1382" s="13">
        <f t="shared" si="262"/>
        <v>0.10924695324152546</v>
      </c>
      <c r="O1382" s="13">
        <f t="shared" si="263"/>
        <v>0.51022774657347769</v>
      </c>
      <c r="Q1382">
        <v>20.326240922656851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3.2508999385584212</v>
      </c>
      <c r="G1383" s="13">
        <f t="shared" si="257"/>
        <v>0</v>
      </c>
      <c r="H1383" s="13">
        <f t="shared" si="258"/>
        <v>3.2508999385584212</v>
      </c>
      <c r="I1383" s="16">
        <f t="shared" si="265"/>
        <v>12.424009616719561</v>
      </c>
      <c r="J1383" s="13">
        <f t="shared" si="259"/>
        <v>12.393681576447317</v>
      </c>
      <c r="K1383" s="13">
        <f t="shared" si="260"/>
        <v>3.0328040272243229E-2</v>
      </c>
      <c r="L1383" s="13">
        <f t="shared" si="261"/>
        <v>0</v>
      </c>
      <c r="M1383" s="13">
        <f t="shared" si="266"/>
        <v>1.9749594876173391</v>
      </c>
      <c r="N1383" s="13">
        <f t="shared" si="262"/>
        <v>0.10352060264660172</v>
      </c>
      <c r="O1383" s="13">
        <f t="shared" si="263"/>
        <v>0.10352060264660172</v>
      </c>
      <c r="Q1383">
        <v>23.41629179960491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0.85910599770741647</v>
      </c>
      <c r="G1384" s="13">
        <f t="shared" si="257"/>
        <v>0</v>
      </c>
      <c r="H1384" s="13">
        <f t="shared" si="258"/>
        <v>0.85910599770741647</v>
      </c>
      <c r="I1384" s="16">
        <f t="shared" si="265"/>
        <v>0.8894340379796597</v>
      </c>
      <c r="J1384" s="13">
        <f t="shared" si="259"/>
        <v>0.88942467796287739</v>
      </c>
      <c r="K1384" s="13">
        <f t="shared" si="260"/>
        <v>9.3600167823115754E-6</v>
      </c>
      <c r="L1384" s="13">
        <f t="shared" si="261"/>
        <v>0</v>
      </c>
      <c r="M1384" s="13">
        <f t="shared" si="266"/>
        <v>1.8714388849707373</v>
      </c>
      <c r="N1384" s="13">
        <f t="shared" si="262"/>
        <v>9.8094407709689677E-2</v>
      </c>
      <c r="O1384" s="13">
        <f t="shared" si="263"/>
        <v>9.8094407709689677E-2</v>
      </c>
      <c r="Q1384">
        <v>24.6781624343764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3.557789875332777</v>
      </c>
      <c r="G1385" s="13">
        <f t="shared" si="257"/>
        <v>0</v>
      </c>
      <c r="H1385" s="13">
        <f t="shared" si="258"/>
        <v>3.557789875332777</v>
      </c>
      <c r="I1385" s="16">
        <f t="shared" si="265"/>
        <v>3.5577992353495596</v>
      </c>
      <c r="J1385" s="13">
        <f t="shared" si="259"/>
        <v>3.5571993028615831</v>
      </c>
      <c r="K1385" s="13">
        <f t="shared" si="260"/>
        <v>5.9993248797640675E-4</v>
      </c>
      <c r="L1385" s="13">
        <f t="shared" si="261"/>
        <v>0</v>
      </c>
      <c r="M1385" s="13">
        <f t="shared" si="266"/>
        <v>1.7733444772610476</v>
      </c>
      <c r="N1385" s="13">
        <f t="shared" si="262"/>
        <v>9.2952635300666928E-2</v>
      </c>
      <c r="O1385" s="13">
        <f t="shared" si="263"/>
        <v>9.2952635300666928E-2</v>
      </c>
      <c r="Q1385">
        <v>24.666182669350292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10.94082670842141</v>
      </c>
      <c r="G1386" s="13">
        <f t="shared" si="257"/>
        <v>0</v>
      </c>
      <c r="H1386" s="13">
        <f t="shared" si="258"/>
        <v>10.94082670842141</v>
      </c>
      <c r="I1386" s="16">
        <f t="shared" si="265"/>
        <v>10.941426640909386</v>
      </c>
      <c r="J1386" s="13">
        <f t="shared" si="259"/>
        <v>10.924171891630229</v>
      </c>
      <c r="K1386" s="13">
        <f t="shared" si="260"/>
        <v>1.7254749279157267E-2</v>
      </c>
      <c r="L1386" s="13">
        <f t="shared" si="261"/>
        <v>0</v>
      </c>
      <c r="M1386" s="13">
        <f t="shared" si="266"/>
        <v>1.6803918419603807</v>
      </c>
      <c r="N1386" s="13">
        <f t="shared" si="262"/>
        <v>8.8080376966130788E-2</v>
      </c>
      <c r="O1386" s="13">
        <f t="shared" si="263"/>
        <v>8.8080376966130788E-2</v>
      </c>
      <c r="Q1386">
        <v>24.731448193548381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10.080822835837351</v>
      </c>
      <c r="G1387" s="13">
        <f t="shared" si="257"/>
        <v>0</v>
      </c>
      <c r="H1387" s="13">
        <f t="shared" si="258"/>
        <v>10.080822835837351</v>
      </c>
      <c r="I1387" s="16">
        <f t="shared" si="265"/>
        <v>10.098077585116508</v>
      </c>
      <c r="J1387" s="13">
        <f t="shared" si="259"/>
        <v>10.078670107638789</v>
      </c>
      <c r="K1387" s="13">
        <f t="shared" si="260"/>
        <v>1.9407477477718871E-2</v>
      </c>
      <c r="L1387" s="13">
        <f t="shared" si="261"/>
        <v>0</v>
      </c>
      <c r="M1387" s="13">
        <f t="shared" si="266"/>
        <v>1.59231146499425</v>
      </c>
      <c r="N1387" s="13">
        <f t="shared" si="262"/>
        <v>8.3463505702673052E-2</v>
      </c>
      <c r="O1387" s="13">
        <f t="shared" si="263"/>
        <v>8.3463505702673052E-2</v>
      </c>
      <c r="Q1387">
        <v>22.175809100790389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14.427153131376381</v>
      </c>
      <c r="G1388" s="13">
        <f t="shared" si="257"/>
        <v>0</v>
      </c>
      <c r="H1388" s="13">
        <f t="shared" si="258"/>
        <v>14.427153131376381</v>
      </c>
      <c r="I1388" s="16">
        <f t="shared" si="265"/>
        <v>14.446560608854099</v>
      </c>
      <c r="J1388" s="13">
        <f t="shared" si="259"/>
        <v>14.337014004213193</v>
      </c>
      <c r="K1388" s="13">
        <f t="shared" si="260"/>
        <v>0.10954660464090615</v>
      </c>
      <c r="L1388" s="13">
        <f t="shared" si="261"/>
        <v>0</v>
      </c>
      <c r="M1388" s="13">
        <f t="shared" si="266"/>
        <v>1.5088479592915769</v>
      </c>
      <c r="N1388" s="13">
        <f t="shared" si="262"/>
        <v>7.9088634995951548E-2</v>
      </c>
      <c r="O1388" s="13">
        <f t="shared" si="263"/>
        <v>7.9088634995951548E-2</v>
      </c>
      <c r="Q1388">
        <v>17.476301439242071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39.549254916110407</v>
      </c>
      <c r="G1389" s="13">
        <f t="shared" si="257"/>
        <v>0</v>
      </c>
      <c r="H1389" s="13">
        <f t="shared" si="258"/>
        <v>39.549254916110407</v>
      </c>
      <c r="I1389" s="16">
        <f t="shared" si="265"/>
        <v>39.658801520751311</v>
      </c>
      <c r="J1389" s="13">
        <f t="shared" si="259"/>
        <v>36.058479307798478</v>
      </c>
      <c r="K1389" s="13">
        <f t="shared" si="260"/>
        <v>3.6003222129528325</v>
      </c>
      <c r="L1389" s="13">
        <f t="shared" si="261"/>
        <v>0</v>
      </c>
      <c r="M1389" s="13">
        <f t="shared" si="266"/>
        <v>1.4297593242956252</v>
      </c>
      <c r="N1389" s="13">
        <f t="shared" si="262"/>
        <v>7.494308000679302E-2</v>
      </c>
      <c r="O1389" s="13">
        <f t="shared" si="263"/>
        <v>7.494308000679302E-2</v>
      </c>
      <c r="Q1389">
        <v>13.20719856895564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49.766036105016177</v>
      </c>
      <c r="G1390" s="13">
        <f t="shared" si="257"/>
        <v>0</v>
      </c>
      <c r="H1390" s="13">
        <f t="shared" si="258"/>
        <v>49.766036105016177</v>
      </c>
      <c r="I1390" s="16">
        <f t="shared" si="265"/>
        <v>53.366358317969009</v>
      </c>
      <c r="J1390" s="13">
        <f t="shared" si="259"/>
        <v>44.671707630563951</v>
      </c>
      <c r="K1390" s="13">
        <f t="shared" si="260"/>
        <v>8.6946506874050584</v>
      </c>
      <c r="L1390" s="13">
        <f t="shared" si="261"/>
        <v>0</v>
      </c>
      <c r="M1390" s="13">
        <f t="shared" si="266"/>
        <v>1.3548162442888323</v>
      </c>
      <c r="N1390" s="13">
        <f t="shared" si="262"/>
        <v>7.101482079178735E-2</v>
      </c>
      <c r="O1390" s="13">
        <f t="shared" si="263"/>
        <v>7.101482079178735E-2</v>
      </c>
      <c r="Q1390">
        <v>12.34506772258065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106.55690822784629</v>
      </c>
      <c r="G1391" s="13">
        <f t="shared" si="257"/>
        <v>0.98851044885302486</v>
      </c>
      <c r="H1391" s="13">
        <f t="shared" si="258"/>
        <v>105.56839777899327</v>
      </c>
      <c r="I1391" s="16">
        <f t="shared" si="265"/>
        <v>114.26304846639833</v>
      </c>
      <c r="J1391" s="13">
        <f t="shared" si="259"/>
        <v>67.538484814113872</v>
      </c>
      <c r="K1391" s="13">
        <f t="shared" si="260"/>
        <v>46.724563652284459</v>
      </c>
      <c r="L1391" s="13">
        <f t="shared" si="261"/>
        <v>1.2492003720627092</v>
      </c>
      <c r="M1391" s="13">
        <f t="shared" si="266"/>
        <v>2.5330017955597541</v>
      </c>
      <c r="N1391" s="13">
        <f t="shared" si="262"/>
        <v>0.13277126646158141</v>
      </c>
      <c r="O1391" s="13">
        <f t="shared" si="263"/>
        <v>1.1212817153146062</v>
      </c>
      <c r="Q1391">
        <v>12.713246358943801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13.51349558836618</v>
      </c>
      <c r="G1392" s="13">
        <f t="shared" si="257"/>
        <v>0</v>
      </c>
      <c r="H1392" s="13">
        <f t="shared" si="258"/>
        <v>13.51349558836618</v>
      </c>
      <c r="I1392" s="16">
        <f t="shared" si="265"/>
        <v>58.988858868587933</v>
      </c>
      <c r="J1392" s="13">
        <f t="shared" si="259"/>
        <v>51.989532865425907</v>
      </c>
      <c r="K1392" s="13">
        <f t="shared" si="260"/>
        <v>6.9993260031620252</v>
      </c>
      <c r="L1392" s="13">
        <f t="shared" si="261"/>
        <v>0</v>
      </c>
      <c r="M1392" s="13">
        <f t="shared" si="266"/>
        <v>2.4002305290981729</v>
      </c>
      <c r="N1392" s="13">
        <f t="shared" si="262"/>
        <v>0.12581185205109274</v>
      </c>
      <c r="O1392" s="13">
        <f t="shared" si="263"/>
        <v>0.12581185205109274</v>
      </c>
      <c r="Q1392">
        <v>16.648769663158649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6.4395761920808949</v>
      </c>
      <c r="G1393" s="13">
        <f t="shared" si="257"/>
        <v>0</v>
      </c>
      <c r="H1393" s="13">
        <f t="shared" si="258"/>
        <v>6.4395761920808949</v>
      </c>
      <c r="I1393" s="16">
        <f t="shared" si="265"/>
        <v>13.438902195242921</v>
      </c>
      <c r="J1393" s="13">
        <f t="shared" si="259"/>
        <v>13.368520149275829</v>
      </c>
      <c r="K1393" s="13">
        <f t="shared" si="260"/>
        <v>7.0382045967091855E-2</v>
      </c>
      <c r="L1393" s="13">
        <f t="shared" si="261"/>
        <v>0</v>
      </c>
      <c r="M1393" s="13">
        <f t="shared" si="266"/>
        <v>2.27441867704708</v>
      </c>
      <c r="N1393" s="13">
        <f t="shared" si="262"/>
        <v>0.11921722627467896</v>
      </c>
      <c r="O1393" s="13">
        <f t="shared" si="263"/>
        <v>0.11921722627467896</v>
      </c>
      <c r="Q1393">
        <v>19.09617753025222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4.8836251718475951</v>
      </c>
      <c r="G1394" s="13">
        <f t="shared" si="257"/>
        <v>0</v>
      </c>
      <c r="H1394" s="13">
        <f t="shared" si="258"/>
        <v>4.8836251718475951</v>
      </c>
      <c r="I1394" s="16">
        <f t="shared" si="265"/>
        <v>4.954007217814687</v>
      </c>
      <c r="J1394" s="13">
        <f t="shared" si="259"/>
        <v>4.9504667785850431</v>
      </c>
      <c r="K1394" s="13">
        <f t="shared" si="260"/>
        <v>3.5404392296438658E-3</v>
      </c>
      <c r="L1394" s="13">
        <f t="shared" si="261"/>
        <v>0</v>
      </c>
      <c r="M1394" s="13">
        <f t="shared" si="266"/>
        <v>2.1552014507724011</v>
      </c>
      <c r="N1394" s="13">
        <f t="shared" si="262"/>
        <v>0.11296826816328996</v>
      </c>
      <c r="O1394" s="13">
        <f t="shared" si="263"/>
        <v>0.11296826816328996</v>
      </c>
      <c r="Q1394">
        <v>19.114708358014031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3.016267165162696</v>
      </c>
      <c r="G1395" s="13">
        <f t="shared" si="257"/>
        <v>0</v>
      </c>
      <c r="H1395" s="13">
        <f t="shared" si="258"/>
        <v>3.016267165162696</v>
      </c>
      <c r="I1395" s="16">
        <f t="shared" si="265"/>
        <v>3.0198076043923399</v>
      </c>
      <c r="J1395" s="13">
        <f t="shared" si="259"/>
        <v>3.0194521529077232</v>
      </c>
      <c r="K1395" s="13">
        <f t="shared" si="260"/>
        <v>3.5545148461668674E-4</v>
      </c>
      <c r="L1395" s="13">
        <f t="shared" si="261"/>
        <v>0</v>
      </c>
      <c r="M1395" s="13">
        <f t="shared" si="266"/>
        <v>2.0422331826091114</v>
      </c>
      <c r="N1395" s="13">
        <f t="shared" si="262"/>
        <v>0.10704685900349227</v>
      </c>
      <c r="O1395" s="13">
        <f t="shared" si="263"/>
        <v>0.10704685900349227</v>
      </c>
      <c r="Q1395">
        <v>24.893301536366661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0.34239278301274267</v>
      </c>
      <c r="G1396" s="13">
        <f t="shared" si="257"/>
        <v>0</v>
      </c>
      <c r="H1396" s="13">
        <f t="shared" si="258"/>
        <v>0.34239278301274267</v>
      </c>
      <c r="I1396" s="16">
        <f t="shared" si="265"/>
        <v>0.34274823449735936</v>
      </c>
      <c r="J1396" s="13">
        <f t="shared" si="259"/>
        <v>0.34274771541954313</v>
      </c>
      <c r="K1396" s="13">
        <f t="shared" si="260"/>
        <v>5.1907781623006244E-7</v>
      </c>
      <c r="L1396" s="13">
        <f t="shared" si="261"/>
        <v>0</v>
      </c>
      <c r="M1396" s="13">
        <f t="shared" si="266"/>
        <v>1.935186323605619</v>
      </c>
      <c r="N1396" s="13">
        <f t="shared" si="262"/>
        <v>0.10143582980266724</v>
      </c>
      <c r="O1396" s="13">
        <f t="shared" si="263"/>
        <v>0.10143582980266724</v>
      </c>
      <c r="Q1396">
        <v>24.903409193548381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5.4646742378259816</v>
      </c>
      <c r="G1397" s="13">
        <f t="shared" si="257"/>
        <v>0</v>
      </c>
      <c r="H1397" s="13">
        <f t="shared" si="258"/>
        <v>5.4646742378259816</v>
      </c>
      <c r="I1397" s="16">
        <f t="shared" si="265"/>
        <v>5.4646747569037979</v>
      </c>
      <c r="J1397" s="13">
        <f t="shared" si="259"/>
        <v>5.4625686038136951</v>
      </c>
      <c r="K1397" s="13">
        <f t="shared" si="260"/>
        <v>2.1061530901027581E-3</v>
      </c>
      <c r="L1397" s="13">
        <f t="shared" si="261"/>
        <v>0</v>
      </c>
      <c r="M1397" s="13">
        <f t="shared" si="266"/>
        <v>1.8337504938029519</v>
      </c>
      <c r="N1397" s="13">
        <f t="shared" si="262"/>
        <v>9.6118911507903304E-2</v>
      </c>
      <c r="O1397" s="13">
        <f t="shared" si="263"/>
        <v>9.6118911507903304E-2</v>
      </c>
      <c r="Q1397">
        <v>24.891170454572929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11.164060999984629</v>
      </c>
      <c r="G1398" s="13">
        <f t="shared" si="257"/>
        <v>0</v>
      </c>
      <c r="H1398" s="13">
        <f t="shared" si="258"/>
        <v>11.164060999984629</v>
      </c>
      <c r="I1398" s="16">
        <f t="shared" si="265"/>
        <v>11.166167153074731</v>
      </c>
      <c r="J1398" s="13">
        <f t="shared" si="259"/>
        <v>11.145300785850415</v>
      </c>
      <c r="K1398" s="13">
        <f t="shared" si="260"/>
        <v>2.0866367224316562E-2</v>
      </c>
      <c r="L1398" s="13">
        <f t="shared" si="261"/>
        <v>0</v>
      </c>
      <c r="M1398" s="13">
        <f t="shared" si="266"/>
        <v>1.7376315822950485</v>
      </c>
      <c r="N1398" s="13">
        <f t="shared" si="262"/>
        <v>9.1080687834243085E-2</v>
      </c>
      <c r="O1398" s="13">
        <f t="shared" si="263"/>
        <v>9.1080687834243085E-2</v>
      </c>
      <c r="Q1398">
        <v>23.80522413140773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38.188906607152497</v>
      </c>
      <c r="G1399" s="13">
        <f t="shared" si="257"/>
        <v>0</v>
      </c>
      <c r="H1399" s="13">
        <f t="shared" si="258"/>
        <v>38.188906607152497</v>
      </c>
      <c r="I1399" s="16">
        <f t="shared" si="265"/>
        <v>38.209772974376811</v>
      </c>
      <c r="J1399" s="13">
        <f t="shared" si="259"/>
        <v>36.734190078544266</v>
      </c>
      <c r="K1399" s="13">
        <f t="shared" si="260"/>
        <v>1.4755828958325452</v>
      </c>
      <c r="L1399" s="13">
        <f t="shared" si="261"/>
        <v>0</v>
      </c>
      <c r="M1399" s="13">
        <f t="shared" si="266"/>
        <v>1.6465508944608054</v>
      </c>
      <c r="N1399" s="13">
        <f t="shared" si="262"/>
        <v>8.6306550565512063E-2</v>
      </c>
      <c r="O1399" s="13">
        <f t="shared" si="263"/>
        <v>8.6306550565512063E-2</v>
      </c>
      <c r="Q1399">
        <v>19.382507458969162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13.508459676118839</v>
      </c>
      <c r="G1400" s="13">
        <f t="shared" si="257"/>
        <v>0</v>
      </c>
      <c r="H1400" s="13">
        <f t="shared" si="258"/>
        <v>13.508459676118839</v>
      </c>
      <c r="I1400" s="16">
        <f t="shared" si="265"/>
        <v>14.984042571951385</v>
      </c>
      <c r="J1400" s="13">
        <f t="shared" si="259"/>
        <v>14.820855458104115</v>
      </c>
      <c r="K1400" s="13">
        <f t="shared" si="260"/>
        <v>0.16318711384727003</v>
      </c>
      <c r="L1400" s="13">
        <f t="shared" si="261"/>
        <v>0</v>
      </c>
      <c r="M1400" s="13">
        <f t="shared" si="266"/>
        <v>1.5602443438952933</v>
      </c>
      <c r="N1400" s="13">
        <f t="shared" si="262"/>
        <v>8.1782657198124512E-2</v>
      </c>
      <c r="O1400" s="13">
        <f t="shared" si="263"/>
        <v>8.1782657198124512E-2</v>
      </c>
      <c r="Q1400">
        <v>15.38286567618473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13.387755917374159</v>
      </c>
      <c r="G1401" s="13">
        <f t="shared" si="257"/>
        <v>0</v>
      </c>
      <c r="H1401" s="13">
        <f t="shared" si="258"/>
        <v>13.387755917374159</v>
      </c>
      <c r="I1401" s="16">
        <f t="shared" si="265"/>
        <v>13.550943031221429</v>
      </c>
      <c r="J1401" s="13">
        <f t="shared" si="259"/>
        <v>13.411688662768183</v>
      </c>
      <c r="K1401" s="13">
        <f t="shared" si="260"/>
        <v>0.1392543684532459</v>
      </c>
      <c r="L1401" s="13">
        <f t="shared" si="261"/>
        <v>0</v>
      </c>
      <c r="M1401" s="13">
        <f t="shared" si="266"/>
        <v>1.4784616866971687</v>
      </c>
      <c r="N1401" s="13">
        <f t="shared" si="262"/>
        <v>7.7495890805055756E-2</v>
      </c>
      <c r="O1401" s="13">
        <f t="shared" si="263"/>
        <v>7.7495890805055756E-2</v>
      </c>
      <c r="Q1401">
        <v>14.36177907009152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14.431751372292849</v>
      </c>
      <c r="G1402" s="13">
        <f t="shared" si="257"/>
        <v>0</v>
      </c>
      <c r="H1402" s="13">
        <f t="shared" si="258"/>
        <v>14.431751372292849</v>
      </c>
      <c r="I1402" s="16">
        <f t="shared" si="265"/>
        <v>14.571005740746095</v>
      </c>
      <c r="J1402" s="13">
        <f t="shared" si="259"/>
        <v>14.359605266776509</v>
      </c>
      <c r="K1402" s="13">
        <f t="shared" si="260"/>
        <v>0.2114004739695865</v>
      </c>
      <c r="L1402" s="13">
        <f t="shared" si="261"/>
        <v>0</v>
      </c>
      <c r="M1402" s="13">
        <f t="shared" si="266"/>
        <v>1.4009657958921129</v>
      </c>
      <c r="N1402" s="13">
        <f t="shared" si="262"/>
        <v>7.3433822003607499E-2</v>
      </c>
      <c r="O1402" s="13">
        <f t="shared" si="263"/>
        <v>7.3433822003607499E-2</v>
      </c>
      <c r="Q1402">
        <v>12.865249222580649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18.389797068075691</v>
      </c>
      <c r="G1403" s="13">
        <f t="shared" si="257"/>
        <v>0</v>
      </c>
      <c r="H1403" s="13">
        <f t="shared" si="258"/>
        <v>18.389797068075691</v>
      </c>
      <c r="I1403" s="16">
        <f t="shared" si="265"/>
        <v>18.601197542045277</v>
      </c>
      <c r="J1403" s="13">
        <f t="shared" si="259"/>
        <v>18.184039126790093</v>
      </c>
      <c r="K1403" s="13">
        <f t="shared" si="260"/>
        <v>0.41715841525518371</v>
      </c>
      <c r="L1403" s="13">
        <f t="shared" si="261"/>
        <v>0</v>
      </c>
      <c r="M1403" s="13">
        <f t="shared" si="266"/>
        <v>1.3275319738885054</v>
      </c>
      <c r="N1403" s="13">
        <f t="shared" si="262"/>
        <v>6.9584672916692333E-2</v>
      </c>
      <c r="O1403" s="13">
        <f t="shared" si="263"/>
        <v>6.9584672916692333E-2</v>
      </c>
      <c r="Q1403">
        <v>13.1624142313729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36.940002775718817</v>
      </c>
      <c r="G1404" s="13">
        <f t="shared" si="257"/>
        <v>0</v>
      </c>
      <c r="H1404" s="13">
        <f t="shared" si="258"/>
        <v>36.940002775718817</v>
      </c>
      <c r="I1404" s="16">
        <f t="shared" si="265"/>
        <v>37.357161190973997</v>
      </c>
      <c r="J1404" s="13">
        <f t="shared" si="259"/>
        <v>35.173953585985657</v>
      </c>
      <c r="K1404" s="13">
        <f t="shared" si="260"/>
        <v>2.1832076049883398</v>
      </c>
      <c r="L1404" s="13">
        <f t="shared" si="261"/>
        <v>0</v>
      </c>
      <c r="M1404" s="13">
        <f t="shared" si="266"/>
        <v>1.2579473009718132</v>
      </c>
      <c r="N1404" s="13">
        <f t="shared" si="262"/>
        <v>6.5937283023144111E-2</v>
      </c>
      <c r="O1404" s="13">
        <f t="shared" si="263"/>
        <v>6.5937283023144111E-2</v>
      </c>
      <c r="Q1404">
        <v>15.90217545155466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36.640772880401563</v>
      </c>
      <c r="G1405" s="13">
        <f t="shared" si="257"/>
        <v>0</v>
      </c>
      <c r="H1405" s="13">
        <f t="shared" si="258"/>
        <v>36.640772880401563</v>
      </c>
      <c r="I1405" s="16">
        <f t="shared" si="265"/>
        <v>38.823980485389903</v>
      </c>
      <c r="J1405" s="13">
        <f t="shared" si="259"/>
        <v>35.999911639013483</v>
      </c>
      <c r="K1405" s="13">
        <f t="shared" si="260"/>
        <v>2.8240688463764201</v>
      </c>
      <c r="L1405" s="13">
        <f t="shared" si="261"/>
        <v>0</v>
      </c>
      <c r="M1405" s="13">
        <f t="shared" si="266"/>
        <v>1.192010017948669</v>
      </c>
      <c r="N1405" s="13">
        <f t="shared" si="262"/>
        <v>6.2481076798038007E-2</v>
      </c>
      <c r="O1405" s="13">
        <f t="shared" si="263"/>
        <v>6.2481076798038007E-2</v>
      </c>
      <c r="Q1405">
        <v>14.719330550992559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26.333895716681958</v>
      </c>
      <c r="G1406" s="13">
        <f t="shared" si="257"/>
        <v>0</v>
      </c>
      <c r="H1406" s="13">
        <f t="shared" si="258"/>
        <v>26.333895716681958</v>
      </c>
      <c r="I1406" s="16">
        <f t="shared" si="265"/>
        <v>29.157964563058378</v>
      </c>
      <c r="J1406" s="13">
        <f t="shared" si="259"/>
        <v>28.370570386516963</v>
      </c>
      <c r="K1406" s="13">
        <f t="shared" si="260"/>
        <v>0.78739417654141519</v>
      </c>
      <c r="L1406" s="13">
        <f t="shared" si="261"/>
        <v>0</v>
      </c>
      <c r="M1406" s="13">
        <f t="shared" si="266"/>
        <v>1.1295289411506311</v>
      </c>
      <c r="N1406" s="13">
        <f t="shared" si="262"/>
        <v>5.9206033049193918E-2</v>
      </c>
      <c r="O1406" s="13">
        <f t="shared" si="263"/>
        <v>5.9206033049193918E-2</v>
      </c>
      <c r="Q1406">
        <v>18.217541017276069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1.093495767748218</v>
      </c>
      <c r="G1407" s="13">
        <f t="shared" si="257"/>
        <v>0</v>
      </c>
      <c r="H1407" s="13">
        <f t="shared" si="258"/>
        <v>1.093495767748218</v>
      </c>
      <c r="I1407" s="16">
        <f t="shared" si="265"/>
        <v>1.8808899442896332</v>
      </c>
      <c r="J1407" s="13">
        <f t="shared" si="259"/>
        <v>1.8808204909771109</v>
      </c>
      <c r="K1407" s="13">
        <f t="shared" si="260"/>
        <v>6.9453312522282928E-5</v>
      </c>
      <c r="L1407" s="13">
        <f t="shared" si="261"/>
        <v>0</v>
      </c>
      <c r="M1407" s="13">
        <f t="shared" si="266"/>
        <v>1.0703229081014372</v>
      </c>
      <c r="N1407" s="13">
        <f t="shared" si="262"/>
        <v>5.6102655860955253E-2</v>
      </c>
      <c r="O1407" s="13">
        <f t="shared" si="263"/>
        <v>5.6102655860955253E-2</v>
      </c>
      <c r="Q1407">
        <v>26.426996423568959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0.55796928798473311</v>
      </c>
      <c r="G1408" s="13">
        <f t="shared" si="257"/>
        <v>0</v>
      </c>
      <c r="H1408" s="13">
        <f t="shared" si="258"/>
        <v>0.55796928798473311</v>
      </c>
      <c r="I1408" s="16">
        <f t="shared" si="265"/>
        <v>0.55803874129725539</v>
      </c>
      <c r="J1408" s="13">
        <f t="shared" si="259"/>
        <v>0.55803667159634585</v>
      </c>
      <c r="K1408" s="13">
        <f t="shared" si="260"/>
        <v>2.0697009095460572E-6</v>
      </c>
      <c r="L1408" s="13">
        <f t="shared" si="261"/>
        <v>0</v>
      </c>
      <c r="M1408" s="13">
        <f t="shared" si="266"/>
        <v>1.014220252240482</v>
      </c>
      <c r="N1408" s="13">
        <f t="shared" si="262"/>
        <v>5.3161947060995161E-2</v>
      </c>
      <c r="O1408" s="13">
        <f t="shared" si="263"/>
        <v>5.3161947060995161E-2</v>
      </c>
      <c r="Q1408">
        <v>25.473018369030701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2.306666667</v>
      </c>
      <c r="G1409" s="13">
        <f t="shared" si="257"/>
        <v>0</v>
      </c>
      <c r="H1409" s="13">
        <f t="shared" si="258"/>
        <v>2.306666667</v>
      </c>
      <c r="I1409" s="16">
        <f t="shared" si="265"/>
        <v>2.3066687367009093</v>
      </c>
      <c r="J1409" s="13">
        <f t="shared" si="259"/>
        <v>2.3065434060948937</v>
      </c>
      <c r="K1409" s="13">
        <f t="shared" si="260"/>
        <v>1.2533060601560564E-4</v>
      </c>
      <c r="L1409" s="13">
        <f t="shared" si="261"/>
        <v>0</v>
      </c>
      <c r="M1409" s="13">
        <f t="shared" si="266"/>
        <v>0.96105830517948676</v>
      </c>
      <c r="N1409" s="13">
        <f t="shared" si="262"/>
        <v>5.0375380130318316E-2</v>
      </c>
      <c r="O1409" s="13">
        <f t="shared" si="263"/>
        <v>5.0375380130318316E-2</v>
      </c>
      <c r="Q1409">
        <v>26.585687193548381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29.248503659501381</v>
      </c>
      <c r="G1410" s="13">
        <f t="shared" si="257"/>
        <v>0</v>
      </c>
      <c r="H1410" s="13">
        <f t="shared" si="258"/>
        <v>29.248503659501381</v>
      </c>
      <c r="I1410" s="16">
        <f t="shared" si="265"/>
        <v>29.248628990107395</v>
      </c>
      <c r="J1410" s="13">
        <f t="shared" si="259"/>
        <v>28.943883995125447</v>
      </c>
      <c r="K1410" s="13">
        <f t="shared" si="260"/>
        <v>0.30474499498194874</v>
      </c>
      <c r="L1410" s="13">
        <f t="shared" si="261"/>
        <v>0</v>
      </c>
      <c r="M1410" s="13">
        <f t="shared" si="266"/>
        <v>0.91068292504916848</v>
      </c>
      <c r="N1410" s="13">
        <f t="shared" si="262"/>
        <v>4.7734875480810984E-2</v>
      </c>
      <c r="O1410" s="13">
        <f t="shared" si="263"/>
        <v>4.7734875480810984E-2</v>
      </c>
      <c r="Q1410">
        <v>25.198931553853409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17.59985884855028</v>
      </c>
      <c r="G1411" s="13">
        <f t="shared" si="257"/>
        <v>0</v>
      </c>
      <c r="H1411" s="13">
        <f t="shared" si="258"/>
        <v>17.59985884855028</v>
      </c>
      <c r="I1411" s="16">
        <f t="shared" si="265"/>
        <v>17.904603843532229</v>
      </c>
      <c r="J1411" s="13">
        <f t="shared" si="259"/>
        <v>17.715084316363722</v>
      </c>
      <c r="K1411" s="13">
        <f t="shared" si="260"/>
        <v>0.18951952716850684</v>
      </c>
      <c r="L1411" s="13">
        <f t="shared" si="261"/>
        <v>0</v>
      </c>
      <c r="M1411" s="13">
        <f t="shared" si="266"/>
        <v>0.86294804956835747</v>
      </c>
      <c r="N1411" s="13">
        <f t="shared" si="262"/>
        <v>4.5232777028657065E-2</v>
      </c>
      <c r="O1411" s="13">
        <f t="shared" si="263"/>
        <v>4.5232777028657065E-2</v>
      </c>
      <c r="Q1411">
        <v>18.121400041752072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45.304548080790482</v>
      </c>
      <c r="G1412" s="13">
        <f t="shared" si="257"/>
        <v>0</v>
      </c>
      <c r="H1412" s="13">
        <f t="shared" si="258"/>
        <v>45.304548080790482</v>
      </c>
      <c r="I1412" s="16">
        <f t="shared" si="265"/>
        <v>45.494067607958989</v>
      </c>
      <c r="J1412" s="13">
        <f t="shared" si="259"/>
        <v>41.189155517407379</v>
      </c>
      <c r="K1412" s="13">
        <f t="shared" si="260"/>
        <v>4.3049120905516105</v>
      </c>
      <c r="L1412" s="13">
        <f t="shared" si="261"/>
        <v>0</v>
      </c>
      <c r="M1412" s="13">
        <f t="shared" si="266"/>
        <v>0.81771527253970044</v>
      </c>
      <c r="N1412" s="13">
        <f t="shared" si="262"/>
        <v>4.2861829995695343E-2</v>
      </c>
      <c r="O1412" s="13">
        <f t="shared" si="263"/>
        <v>4.2861829995695343E-2</v>
      </c>
      <c r="Q1412">
        <v>14.84665332103647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21.179097847176291</v>
      </c>
      <c r="G1413" s="13">
        <f t="shared" si="257"/>
        <v>0</v>
      </c>
      <c r="H1413" s="13">
        <f t="shared" si="258"/>
        <v>21.179097847176291</v>
      </c>
      <c r="I1413" s="16">
        <f t="shared" si="265"/>
        <v>25.484009937727901</v>
      </c>
      <c r="J1413" s="13">
        <f t="shared" si="259"/>
        <v>24.299315974658445</v>
      </c>
      <c r="K1413" s="13">
        <f t="shared" si="260"/>
        <v>1.1846939630694564</v>
      </c>
      <c r="L1413" s="13">
        <f t="shared" si="261"/>
        <v>0</v>
      </c>
      <c r="M1413" s="13">
        <f t="shared" si="266"/>
        <v>0.77485344254400512</v>
      </c>
      <c r="N1413" s="13">
        <f t="shared" si="262"/>
        <v>4.0615159874353449E-2</v>
      </c>
      <c r="O1413" s="13">
        <f t="shared" si="263"/>
        <v>4.0615159874353449E-2</v>
      </c>
      <c r="Q1413">
        <v>12.16032459199101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57.207237166036897</v>
      </c>
      <c r="G1414" s="13">
        <f t="shared" ref="G1414:G1477" si="271">IF((F1414-$J$2)&gt;0,$I$2*(F1414-$J$2),0)</f>
        <v>1.5170276168369413E-3</v>
      </c>
      <c r="H1414" s="13">
        <f t="shared" ref="H1414:H1477" si="272">F1414-G1414</f>
        <v>57.205720138420062</v>
      </c>
      <c r="I1414" s="16">
        <f t="shared" si="265"/>
        <v>58.390414101489519</v>
      </c>
      <c r="J1414" s="13">
        <f t="shared" ref="J1414:J1477" si="273">I1414/SQRT(1+(I1414/($K$2*(300+(25*Q1414)+0.05*(Q1414)^3)))^2)</f>
        <v>47.627625487695568</v>
      </c>
      <c r="K1414" s="13">
        <f t="shared" ref="K1414:K1477" si="274">I1414-J1414</f>
        <v>10.762788613793951</v>
      </c>
      <c r="L1414" s="13">
        <f t="shared" ref="L1414:L1477" si="275">IF(K1414&gt;$N$2,(K1414-$N$2)/$L$2,0)</f>
        <v>0</v>
      </c>
      <c r="M1414" s="13">
        <f t="shared" si="266"/>
        <v>0.73423828266965163</v>
      </c>
      <c r="N1414" s="13">
        <f t="shared" ref="N1414:N1477" si="276">$M$2*M1414</f>
        <v>3.8486252495167857E-2</v>
      </c>
      <c r="O1414" s="13">
        <f t="shared" ref="O1414:O1477" si="277">N1414+G1414</f>
        <v>4.0003280112004796E-2</v>
      </c>
      <c r="Q1414">
        <v>12.465743222580651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13.691553832183629</v>
      </c>
      <c r="G1415" s="13">
        <f t="shared" si="271"/>
        <v>0</v>
      </c>
      <c r="H1415" s="13">
        <f t="shared" si="272"/>
        <v>13.691553832183629</v>
      </c>
      <c r="I1415" s="16">
        <f t="shared" ref="I1415:I1478" si="279">H1415+K1414-L1414</f>
        <v>24.454342445977581</v>
      </c>
      <c r="J1415" s="13">
        <f t="shared" si="273"/>
        <v>23.734323744348803</v>
      </c>
      <c r="K1415" s="13">
        <f t="shared" si="274"/>
        <v>0.72001870162877779</v>
      </c>
      <c r="L1415" s="13">
        <f t="shared" si="275"/>
        <v>0</v>
      </c>
      <c r="M1415" s="13">
        <f t="shared" ref="M1415:M1478" si="280">L1415+M1414-N1414</f>
        <v>0.69575203017448373</v>
      </c>
      <c r="N1415" s="13">
        <f t="shared" si="276"/>
        <v>3.646893513909609E-2</v>
      </c>
      <c r="O1415" s="13">
        <f t="shared" si="277"/>
        <v>3.646893513909609E-2</v>
      </c>
      <c r="Q1415">
        <v>15.071604928932249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11.660847241373951</v>
      </c>
      <c r="G1416" s="13">
        <f t="shared" si="271"/>
        <v>0</v>
      </c>
      <c r="H1416" s="13">
        <f t="shared" si="272"/>
        <v>11.660847241373951</v>
      </c>
      <c r="I1416" s="16">
        <f t="shared" si="279"/>
        <v>12.380865943002728</v>
      </c>
      <c r="J1416" s="13">
        <f t="shared" si="273"/>
        <v>12.297952702193186</v>
      </c>
      <c r="K1416" s="13">
        <f t="shared" si="274"/>
        <v>8.2913240809542543E-2</v>
      </c>
      <c r="L1416" s="13">
        <f t="shared" si="275"/>
        <v>0</v>
      </c>
      <c r="M1416" s="13">
        <f t="shared" si="280"/>
        <v>0.65928309503538762</v>
      </c>
      <c r="N1416" s="13">
        <f t="shared" si="276"/>
        <v>3.4557358639856754E-2</v>
      </c>
      <c r="O1416" s="13">
        <f t="shared" si="277"/>
        <v>3.4557358639856754E-2</v>
      </c>
      <c r="Q1416">
        <v>16.175662323063591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12.616600210577911</v>
      </c>
      <c r="G1417" s="13">
        <f t="shared" si="271"/>
        <v>0</v>
      </c>
      <c r="H1417" s="13">
        <f t="shared" si="272"/>
        <v>12.616600210577911</v>
      </c>
      <c r="I1417" s="16">
        <f t="shared" si="279"/>
        <v>12.699513451387453</v>
      </c>
      <c r="J1417" s="13">
        <f t="shared" si="273"/>
        <v>12.609865296775247</v>
      </c>
      <c r="K1417" s="13">
        <f t="shared" si="274"/>
        <v>8.9648154612206099E-2</v>
      </c>
      <c r="L1417" s="13">
        <f t="shared" si="275"/>
        <v>0</v>
      </c>
      <c r="M1417" s="13">
        <f t="shared" si="280"/>
        <v>0.62472573639553086</v>
      </c>
      <c r="N1417" s="13">
        <f t="shared" si="276"/>
        <v>3.2745980424403527E-2</v>
      </c>
      <c r="O1417" s="13">
        <f t="shared" si="277"/>
        <v>3.2745980424403527E-2</v>
      </c>
      <c r="Q1417">
        <v>16.158472210843509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10.703807375127781</v>
      </c>
      <c r="G1418" s="13">
        <f t="shared" si="271"/>
        <v>0</v>
      </c>
      <c r="H1418" s="13">
        <f t="shared" si="272"/>
        <v>10.703807375127781</v>
      </c>
      <c r="I1418" s="16">
        <f t="shared" si="279"/>
        <v>10.793455529739987</v>
      </c>
      <c r="J1418" s="13">
        <f t="shared" si="273"/>
        <v>10.760823487338332</v>
      </c>
      <c r="K1418" s="13">
        <f t="shared" si="274"/>
        <v>3.263204240165507E-2</v>
      </c>
      <c r="L1418" s="13">
        <f t="shared" si="275"/>
        <v>0</v>
      </c>
      <c r="M1418" s="13">
        <f t="shared" si="280"/>
        <v>0.59197975597112729</v>
      </c>
      <c r="N1418" s="13">
        <f t="shared" si="276"/>
        <v>3.1029548442359299E-2</v>
      </c>
      <c r="O1418" s="13">
        <f t="shared" si="277"/>
        <v>3.1029548442359299E-2</v>
      </c>
      <c r="Q1418">
        <v>19.903357988577589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0.53436979874912205</v>
      </c>
      <c r="G1419" s="13">
        <f t="shared" si="271"/>
        <v>0</v>
      </c>
      <c r="H1419" s="13">
        <f t="shared" si="272"/>
        <v>0.53436979874912205</v>
      </c>
      <c r="I1419" s="16">
        <f t="shared" si="279"/>
        <v>0.56700184115077712</v>
      </c>
      <c r="J1419" s="13">
        <f t="shared" si="273"/>
        <v>0.56699877451953662</v>
      </c>
      <c r="K1419" s="13">
        <f t="shared" si="274"/>
        <v>3.0666312405003282E-6</v>
      </c>
      <c r="L1419" s="13">
        <f t="shared" si="275"/>
        <v>0</v>
      </c>
      <c r="M1419" s="13">
        <f t="shared" si="280"/>
        <v>0.56095020752876801</v>
      </c>
      <c r="N1419" s="13">
        <f t="shared" si="276"/>
        <v>2.9403085937814325E-2</v>
      </c>
      <c r="O1419" s="13">
        <f t="shared" si="277"/>
        <v>2.9403085937814325E-2</v>
      </c>
      <c r="Q1419">
        <v>23.002509214187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0.34101429011532403</v>
      </c>
      <c r="G1420" s="13">
        <f t="shared" si="271"/>
        <v>0</v>
      </c>
      <c r="H1420" s="13">
        <f t="shared" si="272"/>
        <v>0.34101429011532403</v>
      </c>
      <c r="I1420" s="16">
        <f t="shared" si="279"/>
        <v>0.34101735674656453</v>
      </c>
      <c r="J1420" s="13">
        <f t="shared" si="273"/>
        <v>0.34101695018275785</v>
      </c>
      <c r="K1420" s="13">
        <f t="shared" si="274"/>
        <v>4.0656380667636327E-7</v>
      </c>
      <c r="L1420" s="13">
        <f t="shared" si="275"/>
        <v>0</v>
      </c>
      <c r="M1420" s="13">
        <f t="shared" si="280"/>
        <v>0.53154712159095363</v>
      </c>
      <c r="N1420" s="13">
        <f t="shared" si="276"/>
        <v>2.7861877019334409E-2</v>
      </c>
      <c r="O1420" s="13">
        <f t="shared" si="277"/>
        <v>2.7861877019334409E-2</v>
      </c>
      <c r="Q1420">
        <v>26.55786119354838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3.5526209207473478</v>
      </c>
      <c r="G1421" s="13">
        <f t="shared" si="271"/>
        <v>0</v>
      </c>
      <c r="H1421" s="13">
        <f t="shared" si="272"/>
        <v>3.5526209207473478</v>
      </c>
      <c r="I1421" s="16">
        <f t="shared" si="279"/>
        <v>3.5526213273111544</v>
      </c>
      <c r="J1421" s="13">
        <f t="shared" si="273"/>
        <v>3.5520730640277889</v>
      </c>
      <c r="K1421" s="13">
        <f t="shared" si="274"/>
        <v>5.4826328336554653E-4</v>
      </c>
      <c r="L1421" s="13">
        <f t="shared" si="275"/>
        <v>0</v>
      </c>
      <c r="M1421" s="13">
        <f t="shared" si="280"/>
        <v>0.50368524457161923</v>
      </c>
      <c r="N1421" s="13">
        <f t="shared" si="276"/>
        <v>2.6401452986339842E-2</v>
      </c>
      <c r="O1421" s="13">
        <f t="shared" si="277"/>
        <v>2.6401452986339842E-2</v>
      </c>
      <c r="Q1421">
        <v>25.281874516052021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16.10562250005102</v>
      </c>
      <c r="G1422" s="13">
        <f t="shared" si="271"/>
        <v>0</v>
      </c>
      <c r="H1422" s="13">
        <f t="shared" si="272"/>
        <v>16.10562250005102</v>
      </c>
      <c r="I1422" s="16">
        <f t="shared" si="279"/>
        <v>16.106170763334386</v>
      </c>
      <c r="J1422" s="13">
        <f t="shared" si="273"/>
        <v>16.043954285709479</v>
      </c>
      <c r="K1422" s="13">
        <f t="shared" si="274"/>
        <v>6.2216477624907895E-2</v>
      </c>
      <c r="L1422" s="13">
        <f t="shared" si="275"/>
        <v>0</v>
      </c>
      <c r="M1422" s="13">
        <f t="shared" si="280"/>
        <v>0.47728379158527939</v>
      </c>
      <c r="N1422" s="13">
        <f t="shared" si="276"/>
        <v>2.5017579372208585E-2</v>
      </c>
      <c r="O1422" s="13">
        <f t="shared" si="277"/>
        <v>2.5017579372208585E-2</v>
      </c>
      <c r="Q1422">
        <v>23.829908452764471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3.5175501805759972</v>
      </c>
      <c r="G1423" s="13">
        <f t="shared" si="271"/>
        <v>0</v>
      </c>
      <c r="H1423" s="13">
        <f t="shared" si="272"/>
        <v>3.5175501805759972</v>
      </c>
      <c r="I1423" s="16">
        <f t="shared" si="279"/>
        <v>3.5797666582009051</v>
      </c>
      <c r="J1423" s="13">
        <f t="shared" si="273"/>
        <v>3.5788870759541593</v>
      </c>
      <c r="K1423" s="13">
        <f t="shared" si="274"/>
        <v>8.7958224674578034E-4</v>
      </c>
      <c r="L1423" s="13">
        <f t="shared" si="275"/>
        <v>0</v>
      </c>
      <c r="M1423" s="13">
        <f t="shared" si="280"/>
        <v>0.45226621221307078</v>
      </c>
      <c r="N1423" s="13">
        <f t="shared" si="276"/>
        <v>2.3706243666535606E-2</v>
      </c>
      <c r="O1423" s="13">
        <f t="shared" si="277"/>
        <v>2.3706243666535606E-2</v>
      </c>
      <c r="Q1423">
        <v>22.071960480669901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19.297225194179639</v>
      </c>
      <c r="G1424" s="13">
        <f t="shared" si="271"/>
        <v>0</v>
      </c>
      <c r="H1424" s="13">
        <f t="shared" si="272"/>
        <v>19.297225194179639</v>
      </c>
      <c r="I1424" s="16">
        <f t="shared" si="279"/>
        <v>19.298104776426385</v>
      </c>
      <c r="J1424" s="13">
        <f t="shared" si="273"/>
        <v>18.972210497517771</v>
      </c>
      <c r="K1424" s="13">
        <f t="shared" si="274"/>
        <v>0.32589427890861344</v>
      </c>
      <c r="L1424" s="13">
        <f t="shared" si="275"/>
        <v>0</v>
      </c>
      <c r="M1424" s="13">
        <f t="shared" si="280"/>
        <v>0.42855996854653516</v>
      </c>
      <c r="N1424" s="13">
        <f t="shared" si="276"/>
        <v>2.2463643680949247E-2</v>
      </c>
      <c r="O1424" s="13">
        <f t="shared" si="277"/>
        <v>2.2463643680949247E-2</v>
      </c>
      <c r="Q1424">
        <v>15.799490837025161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5.3251015733299534</v>
      </c>
      <c r="G1425" s="13">
        <f t="shared" si="271"/>
        <v>0</v>
      </c>
      <c r="H1425" s="13">
        <f t="shared" si="272"/>
        <v>5.3251015733299534</v>
      </c>
      <c r="I1425" s="16">
        <f t="shared" si="279"/>
        <v>5.6509958522385668</v>
      </c>
      <c r="J1425" s="13">
        <f t="shared" si="273"/>
        <v>5.6388344554876424</v>
      </c>
      <c r="K1425" s="13">
        <f t="shared" si="274"/>
        <v>1.2161396750924425E-2</v>
      </c>
      <c r="L1425" s="13">
        <f t="shared" si="275"/>
        <v>0</v>
      </c>
      <c r="M1425" s="13">
        <f t="shared" si="280"/>
        <v>0.40609632486558589</v>
      </c>
      <c r="N1425" s="13">
        <f t="shared" si="276"/>
        <v>2.1286176524751576E-2</v>
      </c>
      <c r="O1425" s="13">
        <f t="shared" si="277"/>
        <v>2.1286176524751576E-2</v>
      </c>
      <c r="Q1425">
        <v>13.10316714561948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45.666863968651718</v>
      </c>
      <c r="G1426" s="13">
        <f t="shared" si="271"/>
        <v>0</v>
      </c>
      <c r="H1426" s="13">
        <f t="shared" si="272"/>
        <v>45.666863968651718</v>
      </c>
      <c r="I1426" s="16">
        <f t="shared" si="279"/>
        <v>45.679025365402644</v>
      </c>
      <c r="J1426" s="13">
        <f t="shared" si="273"/>
        <v>39.719878133992552</v>
      </c>
      <c r="K1426" s="13">
        <f t="shared" si="274"/>
        <v>5.9591472314100926</v>
      </c>
      <c r="L1426" s="13">
        <f t="shared" si="275"/>
        <v>0</v>
      </c>
      <c r="M1426" s="13">
        <f t="shared" si="280"/>
        <v>0.38481014834083432</v>
      </c>
      <c r="N1426" s="13">
        <f t="shared" si="276"/>
        <v>2.0170428158417904E-2</v>
      </c>
      <c r="O1426" s="13">
        <f t="shared" si="277"/>
        <v>2.0170428158417904E-2</v>
      </c>
      <c r="Q1426">
        <v>12.122719222580651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76.492593739999066</v>
      </c>
      <c r="G1427" s="13">
        <f t="shared" si="271"/>
        <v>0.38722415909608032</v>
      </c>
      <c r="H1427" s="13">
        <f t="shared" si="272"/>
        <v>76.105369580902988</v>
      </c>
      <c r="I1427" s="16">
        <f t="shared" si="279"/>
        <v>82.064516812313087</v>
      </c>
      <c r="J1427" s="13">
        <f t="shared" si="273"/>
        <v>62.299109261372685</v>
      </c>
      <c r="K1427" s="13">
        <f t="shared" si="274"/>
        <v>19.765407550940402</v>
      </c>
      <c r="L1427" s="13">
        <f t="shared" si="275"/>
        <v>0.14974806513758593</v>
      </c>
      <c r="M1427" s="13">
        <f t="shared" si="280"/>
        <v>0.5143877853200024</v>
      </c>
      <c r="N1427" s="13">
        <f t="shared" si="276"/>
        <v>2.6962443464913704E-2</v>
      </c>
      <c r="O1427" s="13">
        <f t="shared" si="277"/>
        <v>0.41418660256099404</v>
      </c>
      <c r="Q1427">
        <v>14.653433875280291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22.552012388681032</v>
      </c>
      <c r="G1428" s="13">
        <f t="shared" si="271"/>
        <v>0</v>
      </c>
      <c r="H1428" s="13">
        <f t="shared" si="272"/>
        <v>22.552012388681032</v>
      </c>
      <c r="I1428" s="16">
        <f t="shared" si="279"/>
        <v>42.167671874483844</v>
      </c>
      <c r="J1428" s="13">
        <f t="shared" si="273"/>
        <v>38.81211566549333</v>
      </c>
      <c r="K1428" s="13">
        <f t="shared" si="274"/>
        <v>3.3555562089905138</v>
      </c>
      <c r="L1428" s="13">
        <f t="shared" si="275"/>
        <v>0</v>
      </c>
      <c r="M1428" s="13">
        <f t="shared" si="280"/>
        <v>0.48742534185508868</v>
      </c>
      <c r="N1428" s="13">
        <f t="shared" si="276"/>
        <v>2.5549164653974568E-2</v>
      </c>
      <c r="O1428" s="13">
        <f t="shared" si="277"/>
        <v>2.5549164653974568E-2</v>
      </c>
      <c r="Q1428">
        <v>15.180236953065259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39.620017710467607</v>
      </c>
      <c r="G1429" s="13">
        <f t="shared" si="271"/>
        <v>0</v>
      </c>
      <c r="H1429" s="13">
        <f t="shared" si="272"/>
        <v>39.620017710467607</v>
      </c>
      <c r="I1429" s="16">
        <f t="shared" si="279"/>
        <v>42.975573919458121</v>
      </c>
      <c r="J1429" s="13">
        <f t="shared" si="273"/>
        <v>40.458467343816707</v>
      </c>
      <c r="K1429" s="13">
        <f t="shared" si="274"/>
        <v>2.5171065756414137</v>
      </c>
      <c r="L1429" s="13">
        <f t="shared" si="275"/>
        <v>0</v>
      </c>
      <c r="M1429" s="13">
        <f t="shared" si="280"/>
        <v>0.46187617720111412</v>
      </c>
      <c r="N1429" s="13">
        <f t="shared" si="276"/>
        <v>2.4209965071056765E-2</v>
      </c>
      <c r="O1429" s="13">
        <f t="shared" si="277"/>
        <v>2.4209965071056765E-2</v>
      </c>
      <c r="Q1429">
        <v>17.876111530858569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31.27729296943717</v>
      </c>
      <c r="G1430" s="13">
        <f t="shared" si="271"/>
        <v>0</v>
      </c>
      <c r="H1430" s="13">
        <f t="shared" si="272"/>
        <v>31.27729296943717</v>
      </c>
      <c r="I1430" s="16">
        <f t="shared" si="279"/>
        <v>33.794399545078583</v>
      </c>
      <c r="J1430" s="13">
        <f t="shared" si="273"/>
        <v>32.414619828642898</v>
      </c>
      <c r="K1430" s="13">
        <f t="shared" si="274"/>
        <v>1.3797797164356851</v>
      </c>
      <c r="L1430" s="13">
        <f t="shared" si="275"/>
        <v>0</v>
      </c>
      <c r="M1430" s="13">
        <f t="shared" si="280"/>
        <v>0.43766621213005735</v>
      </c>
      <c r="N1430" s="13">
        <f t="shared" si="276"/>
        <v>2.294096173710353E-2</v>
      </c>
      <c r="O1430" s="13">
        <f t="shared" si="277"/>
        <v>2.294096173710353E-2</v>
      </c>
      <c r="Q1430">
        <v>17.227177630313541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1.129112999156368</v>
      </c>
      <c r="G1431" s="13">
        <f t="shared" si="271"/>
        <v>0</v>
      </c>
      <c r="H1431" s="13">
        <f t="shared" si="272"/>
        <v>1.129112999156368</v>
      </c>
      <c r="I1431" s="16">
        <f t="shared" si="279"/>
        <v>2.5088927155920531</v>
      </c>
      <c r="J1431" s="13">
        <f t="shared" si="273"/>
        <v>2.5087013500483519</v>
      </c>
      <c r="K1431" s="13">
        <f t="shared" si="274"/>
        <v>1.9136554370113856E-4</v>
      </c>
      <c r="L1431" s="13">
        <f t="shared" si="275"/>
        <v>0</v>
      </c>
      <c r="M1431" s="13">
        <f t="shared" si="280"/>
        <v>0.41472525039295383</v>
      </c>
      <c r="N1431" s="13">
        <f t="shared" si="276"/>
        <v>2.1738475205502466E-2</v>
      </c>
      <c r="O1431" s="13">
        <f t="shared" si="277"/>
        <v>2.1738475205502466E-2</v>
      </c>
      <c r="Q1431">
        <v>25.347779766769431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0.28104321765605722</v>
      </c>
      <c r="G1432" s="13">
        <f t="shared" si="271"/>
        <v>0</v>
      </c>
      <c r="H1432" s="13">
        <f t="shared" si="272"/>
        <v>0.28104321765605722</v>
      </c>
      <c r="I1432" s="16">
        <f t="shared" si="279"/>
        <v>0.28123458319975836</v>
      </c>
      <c r="J1432" s="13">
        <f t="shared" si="273"/>
        <v>0.28123433406519938</v>
      </c>
      <c r="K1432" s="13">
        <f t="shared" si="274"/>
        <v>2.4913455898278869E-7</v>
      </c>
      <c r="L1432" s="13">
        <f t="shared" si="275"/>
        <v>0</v>
      </c>
      <c r="M1432" s="13">
        <f t="shared" si="280"/>
        <v>0.39298677518745134</v>
      </c>
      <c r="N1432" s="13">
        <f t="shared" si="276"/>
        <v>2.0599018893612864E-2</v>
      </c>
      <c r="O1432" s="13">
        <f t="shared" si="277"/>
        <v>2.0599018893612864E-2</v>
      </c>
      <c r="Q1432">
        <v>25.916596855094731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1.5266504278404851</v>
      </c>
      <c r="G1433" s="13">
        <f t="shared" si="271"/>
        <v>0</v>
      </c>
      <c r="H1433" s="13">
        <f t="shared" si="272"/>
        <v>1.5266504278404851</v>
      </c>
      <c r="I1433" s="16">
        <f t="shared" si="279"/>
        <v>1.5266506769750441</v>
      </c>
      <c r="J1433" s="13">
        <f t="shared" si="273"/>
        <v>1.5266096749074272</v>
      </c>
      <c r="K1433" s="13">
        <f t="shared" si="274"/>
        <v>4.1002067616924265E-5</v>
      </c>
      <c r="L1433" s="13">
        <f t="shared" si="275"/>
        <v>0</v>
      </c>
      <c r="M1433" s="13">
        <f t="shared" si="280"/>
        <v>0.37238775629383847</v>
      </c>
      <c r="N1433" s="13">
        <f t="shared" si="276"/>
        <v>1.9519288973497809E-2</v>
      </c>
      <c r="O1433" s="13">
        <f t="shared" si="277"/>
        <v>1.9519288973497809E-2</v>
      </c>
      <c r="Q1433">
        <v>25.710729193548389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1.586841198253379</v>
      </c>
      <c r="G1434" s="13">
        <f t="shared" si="271"/>
        <v>0</v>
      </c>
      <c r="H1434" s="13">
        <f t="shared" si="272"/>
        <v>1.586841198253379</v>
      </c>
      <c r="I1434" s="16">
        <f t="shared" si="279"/>
        <v>1.5868822003209959</v>
      </c>
      <c r="J1434" s="13">
        <f t="shared" si="273"/>
        <v>1.586821339372168</v>
      </c>
      <c r="K1434" s="13">
        <f t="shared" si="274"/>
        <v>6.0860948827956562E-5</v>
      </c>
      <c r="L1434" s="13">
        <f t="shared" si="275"/>
        <v>0</v>
      </c>
      <c r="M1434" s="13">
        <f t="shared" si="280"/>
        <v>0.35286846732034066</v>
      </c>
      <c r="N1434" s="13">
        <f t="shared" si="276"/>
        <v>1.8496154792549398E-2</v>
      </c>
      <c r="O1434" s="13">
        <f t="shared" si="277"/>
        <v>1.8496154792549398E-2</v>
      </c>
      <c r="Q1434">
        <v>23.71035233699768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12.265787225443701</v>
      </c>
      <c r="G1435" s="13">
        <f t="shared" si="271"/>
        <v>0</v>
      </c>
      <c r="H1435" s="13">
        <f t="shared" si="272"/>
        <v>12.265787225443701</v>
      </c>
      <c r="I1435" s="16">
        <f t="shared" si="279"/>
        <v>12.265848086392529</v>
      </c>
      <c r="J1435" s="13">
        <f t="shared" si="273"/>
        <v>12.210163631264766</v>
      </c>
      <c r="K1435" s="13">
        <f t="shared" si="274"/>
        <v>5.5684455127762433E-2</v>
      </c>
      <c r="L1435" s="13">
        <f t="shared" si="275"/>
        <v>0</v>
      </c>
      <c r="M1435" s="13">
        <f t="shared" si="280"/>
        <v>0.33437231252779126</v>
      </c>
      <c r="N1435" s="13">
        <f t="shared" si="276"/>
        <v>1.7526649796231957E-2</v>
      </c>
      <c r="O1435" s="13">
        <f t="shared" si="277"/>
        <v>1.7526649796231957E-2</v>
      </c>
      <c r="Q1435">
        <v>18.822746890248158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0.55357239612881415</v>
      </c>
      <c r="G1436" s="13">
        <f t="shared" si="271"/>
        <v>0</v>
      </c>
      <c r="H1436" s="13">
        <f t="shared" si="272"/>
        <v>0.55357239612881415</v>
      </c>
      <c r="I1436" s="16">
        <f t="shared" si="279"/>
        <v>0.60925685125657658</v>
      </c>
      <c r="J1436" s="13">
        <f t="shared" si="273"/>
        <v>0.60924633448151644</v>
      </c>
      <c r="K1436" s="13">
        <f t="shared" si="274"/>
        <v>1.0516775060143146E-5</v>
      </c>
      <c r="L1436" s="13">
        <f t="shared" si="275"/>
        <v>0</v>
      </c>
      <c r="M1436" s="13">
        <f t="shared" si="280"/>
        <v>0.31684566273155929</v>
      </c>
      <c r="N1436" s="13">
        <f t="shared" si="276"/>
        <v>1.6607962926623917E-2</v>
      </c>
      <c r="O1436" s="13">
        <f t="shared" si="277"/>
        <v>1.6607962926623917E-2</v>
      </c>
      <c r="Q1436">
        <v>15.801975126976959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14.42318619785199</v>
      </c>
      <c r="G1437" s="13">
        <f t="shared" si="271"/>
        <v>0</v>
      </c>
      <c r="H1437" s="13">
        <f t="shared" si="272"/>
        <v>14.42318619785199</v>
      </c>
      <c r="I1437" s="16">
        <f t="shared" si="279"/>
        <v>14.42319671462705</v>
      </c>
      <c r="J1437" s="13">
        <f t="shared" si="273"/>
        <v>14.230328943157494</v>
      </c>
      <c r="K1437" s="13">
        <f t="shared" si="274"/>
        <v>0.19286777146955636</v>
      </c>
      <c r="L1437" s="13">
        <f t="shared" si="275"/>
        <v>0</v>
      </c>
      <c r="M1437" s="13">
        <f t="shared" si="280"/>
        <v>0.30023769980493537</v>
      </c>
      <c r="N1437" s="13">
        <f t="shared" si="276"/>
        <v>1.5737430471818623E-2</v>
      </c>
      <c r="O1437" s="13">
        <f t="shared" si="277"/>
        <v>1.5737430471818623E-2</v>
      </c>
      <c r="Q1437">
        <v>13.32383222258064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39.059951472712562</v>
      </c>
      <c r="G1438" s="13">
        <f t="shared" si="271"/>
        <v>0</v>
      </c>
      <c r="H1438" s="13">
        <f t="shared" si="272"/>
        <v>39.059951472712562</v>
      </c>
      <c r="I1438" s="16">
        <f t="shared" si="279"/>
        <v>39.25281924418212</v>
      </c>
      <c r="J1438" s="13">
        <f t="shared" si="273"/>
        <v>36.408832286340157</v>
      </c>
      <c r="K1438" s="13">
        <f t="shared" si="274"/>
        <v>2.8439869578419632</v>
      </c>
      <c r="L1438" s="13">
        <f t="shared" si="275"/>
        <v>0</v>
      </c>
      <c r="M1438" s="13">
        <f t="shared" si="280"/>
        <v>0.28450026933311673</v>
      </c>
      <c r="N1438" s="13">
        <f t="shared" si="276"/>
        <v>1.4912528342551596E-2</v>
      </c>
      <c r="O1438" s="13">
        <f t="shared" si="277"/>
        <v>1.4912528342551596E-2</v>
      </c>
      <c r="Q1438">
        <v>14.909138370397089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85.655464314231011</v>
      </c>
      <c r="G1439" s="13">
        <f t="shared" si="271"/>
        <v>0.57048157058071924</v>
      </c>
      <c r="H1439" s="13">
        <f t="shared" si="272"/>
        <v>85.084982743650286</v>
      </c>
      <c r="I1439" s="16">
        <f t="shared" si="279"/>
        <v>87.92896970149225</v>
      </c>
      <c r="J1439" s="13">
        <f t="shared" si="273"/>
        <v>62.253529418106062</v>
      </c>
      <c r="K1439" s="13">
        <f t="shared" si="274"/>
        <v>25.675440283386187</v>
      </c>
      <c r="L1439" s="13">
        <f t="shared" si="275"/>
        <v>0.39077189753293889</v>
      </c>
      <c r="M1439" s="13">
        <f t="shared" si="280"/>
        <v>0.66035963852350399</v>
      </c>
      <c r="N1439" s="13">
        <f t="shared" si="276"/>
        <v>3.4613787357186815E-2</v>
      </c>
      <c r="O1439" s="13">
        <f t="shared" si="277"/>
        <v>0.60509535793790603</v>
      </c>
      <c r="Q1439">
        <v>13.46347559535424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73.163221438669311</v>
      </c>
      <c r="G1440" s="13">
        <f t="shared" si="271"/>
        <v>0.32063671306948521</v>
      </c>
      <c r="H1440" s="13">
        <f t="shared" si="272"/>
        <v>72.842584725599821</v>
      </c>
      <c r="I1440" s="16">
        <f t="shared" si="279"/>
        <v>98.127253111453058</v>
      </c>
      <c r="J1440" s="13">
        <f t="shared" si="273"/>
        <v>71.120540349694153</v>
      </c>
      <c r="K1440" s="13">
        <f t="shared" si="274"/>
        <v>27.006712761758905</v>
      </c>
      <c r="L1440" s="13">
        <f t="shared" si="275"/>
        <v>0.44506404940856231</v>
      </c>
      <c r="M1440" s="13">
        <f t="shared" si="280"/>
        <v>1.0708099005748795</v>
      </c>
      <c r="N1440" s="13">
        <f t="shared" si="276"/>
        <v>5.6128182336131677E-2</v>
      </c>
      <c r="O1440" s="13">
        <f t="shared" si="277"/>
        <v>0.37676489540561686</v>
      </c>
      <c r="Q1440">
        <v>15.737764769277989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31.224524629040811</v>
      </c>
      <c r="G1441" s="13">
        <f t="shared" si="271"/>
        <v>0</v>
      </c>
      <c r="H1441" s="13">
        <f t="shared" si="272"/>
        <v>31.224524629040811</v>
      </c>
      <c r="I1441" s="16">
        <f t="shared" si="279"/>
        <v>57.786173341391155</v>
      </c>
      <c r="J1441" s="13">
        <f t="shared" si="273"/>
        <v>49.14545038117803</v>
      </c>
      <c r="K1441" s="13">
        <f t="shared" si="274"/>
        <v>8.6407229602131252</v>
      </c>
      <c r="L1441" s="13">
        <f t="shared" si="275"/>
        <v>0</v>
      </c>
      <c r="M1441" s="13">
        <f t="shared" si="280"/>
        <v>1.0146817182387478</v>
      </c>
      <c r="N1441" s="13">
        <f t="shared" si="276"/>
        <v>5.3186135525893255E-2</v>
      </c>
      <c r="O1441" s="13">
        <f t="shared" si="277"/>
        <v>5.3186135525893255E-2</v>
      </c>
      <c r="Q1441">
        <v>14.305674103379539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21.136150467621441</v>
      </c>
      <c r="G1442" s="13">
        <f t="shared" si="271"/>
        <v>0</v>
      </c>
      <c r="H1442" s="13">
        <f t="shared" si="272"/>
        <v>21.136150467621441</v>
      </c>
      <c r="I1442" s="16">
        <f t="shared" si="279"/>
        <v>29.776873427834566</v>
      </c>
      <c r="J1442" s="13">
        <f t="shared" si="273"/>
        <v>29.24802857002123</v>
      </c>
      <c r="K1442" s="13">
        <f t="shared" si="274"/>
        <v>0.52884485781333623</v>
      </c>
      <c r="L1442" s="13">
        <f t="shared" si="275"/>
        <v>0</v>
      </c>
      <c r="M1442" s="13">
        <f t="shared" si="280"/>
        <v>0.96149558271285451</v>
      </c>
      <c r="N1442" s="13">
        <f t="shared" si="276"/>
        <v>5.0398300718847787E-2</v>
      </c>
      <c r="O1442" s="13">
        <f t="shared" si="277"/>
        <v>5.0398300718847787E-2</v>
      </c>
      <c r="Q1442">
        <v>21.574687528301919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8.9013500311699794</v>
      </c>
      <c r="G1443" s="13">
        <f t="shared" si="271"/>
        <v>0</v>
      </c>
      <c r="H1443" s="13">
        <f t="shared" si="272"/>
        <v>8.9013500311699794</v>
      </c>
      <c r="I1443" s="16">
        <f t="shared" si="279"/>
        <v>9.4301948889833156</v>
      </c>
      <c r="J1443" s="13">
        <f t="shared" si="273"/>
        <v>9.4119697066389065</v>
      </c>
      <c r="K1443" s="13">
        <f t="shared" si="274"/>
        <v>1.8225182344409063E-2</v>
      </c>
      <c r="L1443" s="13">
        <f t="shared" si="275"/>
        <v>0</v>
      </c>
      <c r="M1443" s="13">
        <f t="shared" si="280"/>
        <v>0.91109728199400675</v>
      </c>
      <c r="N1443" s="13">
        <f t="shared" si="276"/>
        <v>4.7756594650702526E-2</v>
      </c>
      <c r="O1443" s="13">
        <f t="shared" si="277"/>
        <v>4.7756594650702526E-2</v>
      </c>
      <c r="Q1443">
        <v>21.167864071598501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0.31623834803424072</v>
      </c>
      <c r="G1444" s="13">
        <f t="shared" si="271"/>
        <v>0</v>
      </c>
      <c r="H1444" s="13">
        <f t="shared" si="272"/>
        <v>0.31623834803424072</v>
      </c>
      <c r="I1444" s="16">
        <f t="shared" si="279"/>
        <v>0.33446353037864979</v>
      </c>
      <c r="J1444" s="13">
        <f t="shared" si="273"/>
        <v>0.3344629502553656</v>
      </c>
      <c r="K1444" s="13">
        <f t="shared" si="274"/>
        <v>5.801232841884385E-7</v>
      </c>
      <c r="L1444" s="13">
        <f t="shared" si="275"/>
        <v>0</v>
      </c>
      <c r="M1444" s="13">
        <f t="shared" si="280"/>
        <v>0.86334068734330427</v>
      </c>
      <c r="N1444" s="13">
        <f t="shared" si="276"/>
        <v>4.5253357754155059E-2</v>
      </c>
      <c r="O1444" s="13">
        <f t="shared" si="277"/>
        <v>4.5253357754155059E-2</v>
      </c>
      <c r="Q1444">
        <v>23.583213193548389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36.541914991404418</v>
      </c>
      <c r="G1445" s="13">
        <f t="shared" si="271"/>
        <v>0</v>
      </c>
      <c r="H1445" s="13">
        <f t="shared" si="272"/>
        <v>36.541914991404418</v>
      </c>
      <c r="I1445" s="16">
        <f t="shared" si="279"/>
        <v>36.541915571527703</v>
      </c>
      <c r="J1445" s="13">
        <f t="shared" si="273"/>
        <v>35.700330048241902</v>
      </c>
      <c r="K1445" s="13">
        <f t="shared" si="274"/>
        <v>0.84158552328580072</v>
      </c>
      <c r="L1445" s="13">
        <f t="shared" si="275"/>
        <v>0</v>
      </c>
      <c r="M1445" s="13">
        <f t="shared" si="280"/>
        <v>0.8180873295891492</v>
      </c>
      <c r="N1445" s="13">
        <f t="shared" si="276"/>
        <v>4.2881331950150273E-2</v>
      </c>
      <c r="O1445" s="13">
        <f t="shared" si="277"/>
        <v>4.2881331950150273E-2</v>
      </c>
      <c r="Q1445">
        <v>22.577022055626308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4.8785421264194024</v>
      </c>
      <c r="G1446" s="13">
        <f t="shared" si="271"/>
        <v>0</v>
      </c>
      <c r="H1446" s="13">
        <f t="shared" si="272"/>
        <v>4.8785421264194024</v>
      </c>
      <c r="I1446" s="16">
        <f t="shared" si="279"/>
        <v>5.7201276497052032</v>
      </c>
      <c r="J1446" s="13">
        <f t="shared" si="273"/>
        <v>5.7168121099972353</v>
      </c>
      <c r="K1446" s="13">
        <f t="shared" si="274"/>
        <v>3.3155397079678295E-3</v>
      </c>
      <c r="L1446" s="13">
        <f t="shared" si="275"/>
        <v>0</v>
      </c>
      <c r="M1446" s="13">
        <f t="shared" si="280"/>
        <v>0.77520599763899889</v>
      </c>
      <c r="N1446" s="13">
        <f t="shared" si="276"/>
        <v>4.063363960324344E-2</v>
      </c>
      <c r="O1446" s="13">
        <f t="shared" si="277"/>
        <v>4.063363960324344E-2</v>
      </c>
      <c r="Q1446">
        <v>22.629597851556529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31.64510593098402</v>
      </c>
      <c r="G1447" s="13">
        <f t="shared" si="271"/>
        <v>0</v>
      </c>
      <c r="H1447" s="13">
        <f t="shared" si="272"/>
        <v>31.64510593098402</v>
      </c>
      <c r="I1447" s="16">
        <f t="shared" si="279"/>
        <v>31.648421470691986</v>
      </c>
      <c r="J1447" s="13">
        <f t="shared" si="273"/>
        <v>30.83253108949835</v>
      </c>
      <c r="K1447" s="13">
        <f t="shared" si="274"/>
        <v>0.81589038119363622</v>
      </c>
      <c r="L1447" s="13">
        <f t="shared" si="275"/>
        <v>0</v>
      </c>
      <c r="M1447" s="13">
        <f t="shared" si="280"/>
        <v>0.73457235803575549</v>
      </c>
      <c r="N1447" s="13">
        <f t="shared" si="276"/>
        <v>3.8503763580051004E-2</v>
      </c>
      <c r="O1447" s="13">
        <f t="shared" si="277"/>
        <v>3.8503763580051004E-2</v>
      </c>
      <c r="Q1447">
        <v>19.716587716781369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21.262355648460659</v>
      </c>
      <c r="G1448" s="13">
        <f t="shared" si="271"/>
        <v>0</v>
      </c>
      <c r="H1448" s="13">
        <f t="shared" si="272"/>
        <v>21.262355648460659</v>
      </c>
      <c r="I1448" s="16">
        <f t="shared" si="279"/>
        <v>22.078246029654295</v>
      </c>
      <c r="J1448" s="13">
        <f t="shared" si="273"/>
        <v>21.620029189103704</v>
      </c>
      <c r="K1448" s="13">
        <f t="shared" si="274"/>
        <v>0.45821684055059109</v>
      </c>
      <c r="L1448" s="13">
        <f t="shared" si="275"/>
        <v>0</v>
      </c>
      <c r="M1448" s="13">
        <f t="shared" si="280"/>
        <v>0.69606859445570446</v>
      </c>
      <c r="N1448" s="13">
        <f t="shared" si="276"/>
        <v>3.6485528352968991E-2</v>
      </c>
      <c r="O1448" s="13">
        <f t="shared" si="277"/>
        <v>3.6485528352968991E-2</v>
      </c>
      <c r="Q1448">
        <v>16.206632714306739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28.213481811782781</v>
      </c>
      <c r="G1449" s="13">
        <f t="shared" si="271"/>
        <v>0</v>
      </c>
      <c r="H1449" s="13">
        <f t="shared" si="272"/>
        <v>28.213481811782781</v>
      </c>
      <c r="I1449" s="16">
        <f t="shared" si="279"/>
        <v>28.671698652333372</v>
      </c>
      <c r="J1449" s="13">
        <f t="shared" si="273"/>
        <v>27.030179412881594</v>
      </c>
      <c r="K1449" s="13">
        <f t="shared" si="274"/>
        <v>1.6415192394517781</v>
      </c>
      <c r="L1449" s="13">
        <f t="shared" si="275"/>
        <v>0</v>
      </c>
      <c r="M1449" s="13">
        <f t="shared" si="280"/>
        <v>0.65958306610273543</v>
      </c>
      <c r="N1449" s="13">
        <f t="shared" si="276"/>
        <v>3.4573082094369663E-2</v>
      </c>
      <c r="O1449" s="13">
        <f t="shared" si="277"/>
        <v>3.4573082094369663E-2</v>
      </c>
      <c r="Q1449">
        <v>12.23573905935684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14.438593325195651</v>
      </c>
      <c r="G1450" s="13">
        <f t="shared" si="271"/>
        <v>0</v>
      </c>
      <c r="H1450" s="13">
        <f t="shared" si="272"/>
        <v>14.438593325195651</v>
      </c>
      <c r="I1450" s="16">
        <f t="shared" si="279"/>
        <v>16.080112564647429</v>
      </c>
      <c r="J1450" s="13">
        <f t="shared" si="273"/>
        <v>15.755894398315862</v>
      </c>
      <c r="K1450" s="13">
        <f t="shared" si="274"/>
        <v>0.3242181663315673</v>
      </c>
      <c r="L1450" s="13">
        <f t="shared" si="275"/>
        <v>0</v>
      </c>
      <c r="M1450" s="13">
        <f t="shared" si="280"/>
        <v>0.62500998400836572</v>
      </c>
      <c r="N1450" s="13">
        <f t="shared" si="276"/>
        <v>3.2760879709358995E-2</v>
      </c>
      <c r="O1450" s="13">
        <f t="shared" si="277"/>
        <v>3.2760879709358995E-2</v>
      </c>
      <c r="Q1450">
        <v>11.83259522258065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7.6183877061307088</v>
      </c>
      <c r="G1451" s="13">
        <f t="shared" si="271"/>
        <v>0</v>
      </c>
      <c r="H1451" s="13">
        <f t="shared" si="272"/>
        <v>7.6183877061307088</v>
      </c>
      <c r="I1451" s="16">
        <f t="shared" si="279"/>
        <v>7.9426058724622761</v>
      </c>
      <c r="J1451" s="13">
        <f t="shared" si="273"/>
        <v>7.9188605538496146</v>
      </c>
      <c r="K1451" s="13">
        <f t="shared" si="274"/>
        <v>2.3745318612661492E-2</v>
      </c>
      <c r="L1451" s="13">
        <f t="shared" si="275"/>
        <v>0</v>
      </c>
      <c r="M1451" s="13">
        <f t="shared" si="280"/>
        <v>0.59224910429900668</v>
      </c>
      <c r="N1451" s="13">
        <f t="shared" si="276"/>
        <v>3.1043666757898807E-2</v>
      </c>
      <c r="O1451" s="13">
        <f t="shared" si="277"/>
        <v>3.1043666757898807E-2</v>
      </c>
      <c r="Q1451">
        <v>15.634975276702351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33.135087229397413</v>
      </c>
      <c r="G1452" s="13">
        <f t="shared" si="271"/>
        <v>0</v>
      </c>
      <c r="H1452" s="13">
        <f t="shared" si="272"/>
        <v>33.135087229397413</v>
      </c>
      <c r="I1452" s="16">
        <f t="shared" si="279"/>
        <v>33.158832548010075</v>
      </c>
      <c r="J1452" s="13">
        <f t="shared" si="273"/>
        <v>31.882792935685156</v>
      </c>
      <c r="K1452" s="13">
        <f t="shared" si="274"/>
        <v>1.2760396123249187</v>
      </c>
      <c r="L1452" s="13">
        <f t="shared" si="275"/>
        <v>0</v>
      </c>
      <c r="M1452" s="13">
        <f t="shared" si="280"/>
        <v>0.56120543754110785</v>
      </c>
      <c r="N1452" s="13">
        <f t="shared" si="276"/>
        <v>2.9416464219676093E-2</v>
      </c>
      <c r="O1452" s="13">
        <f t="shared" si="277"/>
        <v>2.9416464219676093E-2</v>
      </c>
      <c r="Q1452">
        <v>17.403717123799201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39.701103892539052</v>
      </c>
      <c r="G1453" s="13">
        <f t="shared" si="271"/>
        <v>0</v>
      </c>
      <c r="H1453" s="13">
        <f t="shared" si="272"/>
        <v>39.701103892539052</v>
      </c>
      <c r="I1453" s="16">
        <f t="shared" si="279"/>
        <v>40.977143504863974</v>
      </c>
      <c r="J1453" s="13">
        <f t="shared" si="273"/>
        <v>38.613556692648174</v>
      </c>
      <c r="K1453" s="13">
        <f t="shared" si="274"/>
        <v>2.3635868122158001</v>
      </c>
      <c r="L1453" s="13">
        <f t="shared" si="275"/>
        <v>0</v>
      </c>
      <c r="M1453" s="13">
        <f t="shared" si="280"/>
        <v>0.53178897332143171</v>
      </c>
      <c r="N1453" s="13">
        <f t="shared" si="276"/>
        <v>2.7874554057545669E-2</v>
      </c>
      <c r="O1453" s="13">
        <f t="shared" si="277"/>
        <v>2.7874554057545669E-2</v>
      </c>
      <c r="Q1453">
        <v>17.320018733980248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0.89089142958565237</v>
      </c>
      <c r="G1454" s="13">
        <f t="shared" si="271"/>
        <v>0</v>
      </c>
      <c r="H1454" s="13">
        <f t="shared" si="272"/>
        <v>0.89089142958565237</v>
      </c>
      <c r="I1454" s="16">
        <f t="shared" si="279"/>
        <v>3.2544782418014524</v>
      </c>
      <c r="J1454" s="13">
        <f t="shared" si="273"/>
        <v>3.2538401357308215</v>
      </c>
      <c r="K1454" s="13">
        <f t="shared" si="274"/>
        <v>6.3810607063086167E-4</v>
      </c>
      <c r="L1454" s="13">
        <f t="shared" si="275"/>
        <v>0</v>
      </c>
      <c r="M1454" s="13">
        <f t="shared" si="280"/>
        <v>0.50391441926388603</v>
      </c>
      <c r="N1454" s="13">
        <f t="shared" si="276"/>
        <v>2.6413465537687631E-2</v>
      </c>
      <c r="O1454" s="13">
        <f t="shared" si="277"/>
        <v>2.6413465537687631E-2</v>
      </c>
      <c r="Q1454">
        <v>22.321541159409598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1.157775231522612</v>
      </c>
      <c r="G1455" s="13">
        <f t="shared" si="271"/>
        <v>0</v>
      </c>
      <c r="H1455" s="13">
        <f t="shared" si="272"/>
        <v>1.157775231522612</v>
      </c>
      <c r="I1455" s="16">
        <f t="shared" si="279"/>
        <v>1.1584133375932428</v>
      </c>
      <c r="J1455" s="13">
        <f t="shared" si="273"/>
        <v>1.1583904001842471</v>
      </c>
      <c r="K1455" s="13">
        <f t="shared" si="274"/>
        <v>2.2937408995726827E-5</v>
      </c>
      <c r="L1455" s="13">
        <f t="shared" si="275"/>
        <v>0</v>
      </c>
      <c r="M1455" s="13">
        <f t="shared" si="280"/>
        <v>0.47750095372619838</v>
      </c>
      <c r="N1455" s="13">
        <f t="shared" si="276"/>
        <v>2.5028962266815238E-2</v>
      </c>
      <c r="O1455" s="13">
        <f t="shared" si="277"/>
        <v>2.5028962266815238E-2</v>
      </c>
      <c r="Q1455">
        <v>23.93647044538082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0.88939895907722022</v>
      </c>
      <c r="G1456" s="13">
        <f t="shared" si="271"/>
        <v>0</v>
      </c>
      <c r="H1456" s="13">
        <f t="shared" si="272"/>
        <v>0.88939895907722022</v>
      </c>
      <c r="I1456" s="16">
        <f t="shared" si="279"/>
        <v>0.88942189648621595</v>
      </c>
      <c r="J1456" s="13">
        <f t="shared" si="273"/>
        <v>0.88941173879141722</v>
      </c>
      <c r="K1456" s="13">
        <f t="shared" si="274"/>
        <v>1.0157694798729189E-5</v>
      </c>
      <c r="L1456" s="13">
        <f t="shared" si="275"/>
        <v>0</v>
      </c>
      <c r="M1456" s="13">
        <f t="shared" si="280"/>
        <v>0.45247199145938316</v>
      </c>
      <c r="N1456" s="13">
        <f t="shared" si="276"/>
        <v>2.3717029908847907E-2</v>
      </c>
      <c r="O1456" s="13">
        <f t="shared" si="277"/>
        <v>2.3717029908847907E-2</v>
      </c>
      <c r="Q1456">
        <v>24.092501003582129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0.99982802412791605</v>
      </c>
      <c r="G1457" s="13">
        <f t="shared" si="271"/>
        <v>0</v>
      </c>
      <c r="H1457" s="13">
        <f t="shared" si="272"/>
        <v>0.99982802412791605</v>
      </c>
      <c r="I1457" s="16">
        <f t="shared" si="279"/>
        <v>0.99983818182271478</v>
      </c>
      <c r="J1457" s="13">
        <f t="shared" si="273"/>
        <v>0.99982641142376816</v>
      </c>
      <c r="K1457" s="13">
        <f t="shared" si="274"/>
        <v>1.177039894662002E-5</v>
      </c>
      <c r="L1457" s="13">
        <f t="shared" si="275"/>
        <v>0</v>
      </c>
      <c r="M1457" s="13">
        <f t="shared" si="280"/>
        <v>0.42875496155053527</v>
      </c>
      <c r="N1457" s="13">
        <f t="shared" si="276"/>
        <v>2.2473864545434073E-2</v>
      </c>
      <c r="O1457" s="13">
        <f t="shared" si="277"/>
        <v>2.2473864545434073E-2</v>
      </c>
      <c r="Q1457">
        <v>25.554475193548381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3.0143073632989359</v>
      </c>
      <c r="G1458" s="13">
        <f t="shared" si="271"/>
        <v>0</v>
      </c>
      <c r="H1458" s="13">
        <f t="shared" si="272"/>
        <v>3.0143073632989359</v>
      </c>
      <c r="I1458" s="16">
        <f t="shared" si="279"/>
        <v>3.0143191336978825</v>
      </c>
      <c r="J1458" s="13">
        <f t="shared" si="273"/>
        <v>3.0138439341924714</v>
      </c>
      <c r="K1458" s="13">
        <f t="shared" si="274"/>
        <v>4.7519950541108358E-4</v>
      </c>
      <c r="L1458" s="13">
        <f t="shared" si="275"/>
        <v>0</v>
      </c>
      <c r="M1458" s="13">
        <f t="shared" si="280"/>
        <v>0.40628109700510118</v>
      </c>
      <c r="N1458" s="13">
        <f t="shared" si="276"/>
        <v>2.1295861646575518E-2</v>
      </c>
      <c r="O1458" s="13">
        <f t="shared" si="277"/>
        <v>2.1295861646575518E-2</v>
      </c>
      <c r="Q1458">
        <v>22.78168073392343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10.04710478943371</v>
      </c>
      <c r="G1459" s="13">
        <f t="shared" si="271"/>
        <v>0</v>
      </c>
      <c r="H1459" s="13">
        <f t="shared" si="272"/>
        <v>10.04710478943371</v>
      </c>
      <c r="I1459" s="16">
        <f t="shared" si="279"/>
        <v>10.047579988939122</v>
      </c>
      <c r="J1459" s="13">
        <f t="shared" si="273"/>
        <v>10.019519264887037</v>
      </c>
      <c r="K1459" s="13">
        <f t="shared" si="274"/>
        <v>2.8060724052084041E-2</v>
      </c>
      <c r="L1459" s="13">
        <f t="shared" si="275"/>
        <v>0</v>
      </c>
      <c r="M1459" s="13">
        <f t="shared" si="280"/>
        <v>0.38498523535852563</v>
      </c>
      <c r="N1459" s="13">
        <f t="shared" si="276"/>
        <v>2.017960561937376E-2</v>
      </c>
      <c r="O1459" s="13">
        <f t="shared" si="277"/>
        <v>2.017960561937376E-2</v>
      </c>
      <c r="Q1459">
        <v>19.454740015348669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18.465193031881761</v>
      </c>
      <c r="G1460" s="13">
        <f t="shared" si="271"/>
        <v>0</v>
      </c>
      <c r="H1460" s="13">
        <f t="shared" si="272"/>
        <v>18.465193031881761</v>
      </c>
      <c r="I1460" s="16">
        <f t="shared" si="279"/>
        <v>18.493253755933843</v>
      </c>
      <c r="J1460" s="13">
        <f t="shared" si="273"/>
        <v>18.275839474531296</v>
      </c>
      <c r="K1460" s="13">
        <f t="shared" si="274"/>
        <v>0.21741428140254726</v>
      </c>
      <c r="L1460" s="13">
        <f t="shared" si="275"/>
        <v>0</v>
      </c>
      <c r="M1460" s="13">
        <f t="shared" si="280"/>
        <v>0.36480562973915187</v>
      </c>
      <c r="N1460" s="13">
        <f t="shared" si="276"/>
        <v>1.9121859904595289E-2</v>
      </c>
      <c r="O1460" s="13">
        <f t="shared" si="277"/>
        <v>1.9121859904595289E-2</v>
      </c>
      <c r="Q1460">
        <v>17.82383680080569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95.498832605860486</v>
      </c>
      <c r="G1461" s="13">
        <f t="shared" si="271"/>
        <v>0.7673489364133087</v>
      </c>
      <c r="H1461" s="13">
        <f t="shared" si="272"/>
        <v>94.731483669447172</v>
      </c>
      <c r="I1461" s="16">
        <f t="shared" si="279"/>
        <v>94.948897950849727</v>
      </c>
      <c r="J1461" s="13">
        <f t="shared" si="273"/>
        <v>66.202748329635725</v>
      </c>
      <c r="K1461" s="13">
        <f t="shared" si="274"/>
        <v>28.746149621214002</v>
      </c>
      <c r="L1461" s="13">
        <f t="shared" si="275"/>
        <v>0.51600202167629039</v>
      </c>
      <c r="M1461" s="13">
        <f t="shared" si="280"/>
        <v>0.86168579151084701</v>
      </c>
      <c r="N1461" s="13">
        <f t="shared" si="276"/>
        <v>4.5166613790561153E-2</v>
      </c>
      <c r="O1461" s="13">
        <f t="shared" si="277"/>
        <v>0.8125155502038699</v>
      </c>
      <c r="Q1461">
        <v>14.138691903509621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83.526022437932383</v>
      </c>
      <c r="G1462" s="13">
        <f t="shared" si="271"/>
        <v>0.52789273305474671</v>
      </c>
      <c r="H1462" s="13">
        <f t="shared" si="272"/>
        <v>82.998129704877641</v>
      </c>
      <c r="I1462" s="16">
        <f t="shared" si="279"/>
        <v>111.22827730441536</v>
      </c>
      <c r="J1462" s="13">
        <f t="shared" si="273"/>
        <v>62.516306195459201</v>
      </c>
      <c r="K1462" s="13">
        <f t="shared" si="274"/>
        <v>48.711971108956156</v>
      </c>
      <c r="L1462" s="13">
        <f t="shared" si="275"/>
        <v>1.3302511180439214</v>
      </c>
      <c r="M1462" s="13">
        <f t="shared" si="280"/>
        <v>2.1467702957642074</v>
      </c>
      <c r="N1462" s="13">
        <f t="shared" si="276"/>
        <v>0.11252633593484304</v>
      </c>
      <c r="O1462" s="13">
        <f t="shared" si="277"/>
        <v>0.64041906898958978</v>
      </c>
      <c r="Q1462">
        <v>11.205064222580649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48.73456325130838</v>
      </c>
      <c r="G1463" s="13">
        <f t="shared" si="271"/>
        <v>0</v>
      </c>
      <c r="H1463" s="13">
        <f t="shared" si="272"/>
        <v>48.73456325130838</v>
      </c>
      <c r="I1463" s="16">
        <f t="shared" si="279"/>
        <v>96.116283242220618</v>
      </c>
      <c r="J1463" s="13">
        <f t="shared" si="273"/>
        <v>64.241069379640209</v>
      </c>
      <c r="K1463" s="13">
        <f t="shared" si="274"/>
        <v>31.875213862580409</v>
      </c>
      <c r="L1463" s="13">
        <f t="shared" si="275"/>
        <v>0.64361198416008236</v>
      </c>
      <c r="M1463" s="13">
        <f t="shared" si="280"/>
        <v>2.6778559439894467</v>
      </c>
      <c r="N1463" s="13">
        <f t="shared" si="276"/>
        <v>0.14036402410310297</v>
      </c>
      <c r="O1463" s="13">
        <f t="shared" si="277"/>
        <v>0.14036402410310297</v>
      </c>
      <c r="Q1463">
        <v>13.16559399789811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21.04122901204197</v>
      </c>
      <c r="G1464" s="13">
        <f t="shared" si="271"/>
        <v>0</v>
      </c>
      <c r="H1464" s="13">
        <f t="shared" si="272"/>
        <v>21.04122901204197</v>
      </c>
      <c r="I1464" s="16">
        <f t="shared" si="279"/>
        <v>52.272830890462295</v>
      </c>
      <c r="J1464" s="13">
        <f t="shared" si="273"/>
        <v>45.893803206972478</v>
      </c>
      <c r="K1464" s="13">
        <f t="shared" si="274"/>
        <v>6.3790276834898165</v>
      </c>
      <c r="L1464" s="13">
        <f t="shared" si="275"/>
        <v>0</v>
      </c>
      <c r="M1464" s="13">
        <f t="shared" si="280"/>
        <v>2.5374919198863437</v>
      </c>
      <c r="N1464" s="13">
        <f t="shared" si="276"/>
        <v>0.13300662337860225</v>
      </c>
      <c r="O1464" s="13">
        <f t="shared" si="277"/>
        <v>0.13300662337860225</v>
      </c>
      <c r="Q1464">
        <v>14.677148306793541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31.459064964090881</v>
      </c>
      <c r="G1465" s="13">
        <f t="shared" si="271"/>
        <v>0</v>
      </c>
      <c r="H1465" s="13">
        <f t="shared" si="272"/>
        <v>31.459064964090881</v>
      </c>
      <c r="I1465" s="16">
        <f t="shared" si="279"/>
        <v>37.838092647580694</v>
      </c>
      <c r="J1465" s="13">
        <f t="shared" si="273"/>
        <v>35.43297447858243</v>
      </c>
      <c r="K1465" s="13">
        <f t="shared" si="274"/>
        <v>2.4051181689982641</v>
      </c>
      <c r="L1465" s="13">
        <f t="shared" si="275"/>
        <v>0</v>
      </c>
      <c r="M1465" s="13">
        <f t="shared" si="280"/>
        <v>2.4044852965077412</v>
      </c>
      <c r="N1465" s="13">
        <f t="shared" si="276"/>
        <v>0.1260348723657479</v>
      </c>
      <c r="O1465" s="13">
        <f t="shared" si="277"/>
        <v>0.1260348723657479</v>
      </c>
      <c r="Q1465">
        <v>15.42530570715738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8.0361569722664203</v>
      </c>
      <c r="G1466" s="13">
        <f t="shared" si="271"/>
        <v>0</v>
      </c>
      <c r="H1466" s="13">
        <f t="shared" si="272"/>
        <v>8.0361569722664203</v>
      </c>
      <c r="I1466" s="16">
        <f t="shared" si="279"/>
        <v>10.441275141264684</v>
      </c>
      <c r="J1466" s="13">
        <f t="shared" si="273"/>
        <v>10.420336790623658</v>
      </c>
      <c r="K1466" s="13">
        <f t="shared" si="274"/>
        <v>2.093835064102656E-2</v>
      </c>
      <c r="L1466" s="13">
        <f t="shared" si="275"/>
        <v>0</v>
      </c>
      <c r="M1466" s="13">
        <f t="shared" si="280"/>
        <v>2.2784504241419934</v>
      </c>
      <c r="N1466" s="13">
        <f t="shared" si="276"/>
        <v>0.11942855662935253</v>
      </c>
      <c r="O1466" s="13">
        <f t="shared" si="277"/>
        <v>0.11942855662935253</v>
      </c>
      <c r="Q1466">
        <v>22.347443820497741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19.736405908172749</v>
      </c>
      <c r="G1467" s="13">
        <f t="shared" si="271"/>
        <v>0</v>
      </c>
      <c r="H1467" s="13">
        <f t="shared" si="272"/>
        <v>19.736405908172749</v>
      </c>
      <c r="I1467" s="16">
        <f t="shared" si="279"/>
        <v>19.757344258813774</v>
      </c>
      <c r="J1467" s="13">
        <f t="shared" si="273"/>
        <v>19.635214356832844</v>
      </c>
      <c r="K1467" s="13">
        <f t="shared" si="274"/>
        <v>0.1221299019809301</v>
      </c>
      <c r="L1467" s="13">
        <f t="shared" si="275"/>
        <v>0</v>
      </c>
      <c r="M1467" s="13">
        <f t="shared" si="280"/>
        <v>2.1590218675126409</v>
      </c>
      <c r="N1467" s="13">
        <f t="shared" si="276"/>
        <v>0.11316852130559008</v>
      </c>
      <c r="O1467" s="13">
        <f t="shared" si="277"/>
        <v>0.11316852130559008</v>
      </c>
      <c r="Q1467">
        <v>23.36667799752739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6.6666670000000003E-3</v>
      </c>
      <c r="G1468" s="13">
        <f t="shared" si="271"/>
        <v>0</v>
      </c>
      <c r="H1468" s="13">
        <f t="shared" si="272"/>
        <v>6.6666670000000003E-3</v>
      </c>
      <c r="I1468" s="16">
        <f t="shared" si="279"/>
        <v>0.12879656898093009</v>
      </c>
      <c r="J1468" s="13">
        <f t="shared" si="273"/>
        <v>0.12879654782647679</v>
      </c>
      <c r="K1468" s="13">
        <f t="shared" si="274"/>
        <v>2.1154453300198384E-8</v>
      </c>
      <c r="L1468" s="13">
        <f t="shared" si="275"/>
        <v>0</v>
      </c>
      <c r="M1468" s="13">
        <f t="shared" si="280"/>
        <v>2.0458533462070507</v>
      </c>
      <c r="N1468" s="13">
        <f t="shared" si="276"/>
        <v>0.10723661556289901</v>
      </c>
      <c r="O1468" s="13">
        <f t="shared" si="277"/>
        <v>0.10723661556289901</v>
      </c>
      <c r="Q1468">
        <v>26.810903193548381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0.82642280105947652</v>
      </c>
      <c r="G1469" s="13">
        <f t="shared" si="271"/>
        <v>0</v>
      </c>
      <c r="H1469" s="13">
        <f t="shared" si="272"/>
        <v>0.82642280105947652</v>
      </c>
      <c r="I1469" s="16">
        <f t="shared" si="279"/>
        <v>0.82642282221392982</v>
      </c>
      <c r="J1469" s="13">
        <f t="shared" si="273"/>
        <v>0.82641465783497781</v>
      </c>
      <c r="K1469" s="13">
        <f t="shared" si="274"/>
        <v>8.1643789520136067E-6</v>
      </c>
      <c r="L1469" s="13">
        <f t="shared" si="275"/>
        <v>0</v>
      </c>
      <c r="M1469" s="13">
        <f t="shared" si="280"/>
        <v>1.9386167306441517</v>
      </c>
      <c r="N1469" s="13">
        <f t="shared" si="276"/>
        <v>0.10161563997405484</v>
      </c>
      <c r="O1469" s="13">
        <f t="shared" si="277"/>
        <v>0.10161563997405484</v>
      </c>
      <c r="Q1469">
        <v>24.078622893576689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2.9808240141282338</v>
      </c>
      <c r="G1470" s="13">
        <f t="shared" si="271"/>
        <v>0</v>
      </c>
      <c r="H1470" s="13">
        <f t="shared" si="272"/>
        <v>2.9808240141282338</v>
      </c>
      <c r="I1470" s="16">
        <f t="shared" si="279"/>
        <v>2.9808321785071858</v>
      </c>
      <c r="J1470" s="13">
        <f t="shared" si="273"/>
        <v>2.9804151034943125</v>
      </c>
      <c r="K1470" s="13">
        <f t="shared" si="274"/>
        <v>4.1707501287335802E-4</v>
      </c>
      <c r="L1470" s="13">
        <f t="shared" si="275"/>
        <v>0</v>
      </c>
      <c r="M1470" s="13">
        <f t="shared" si="280"/>
        <v>1.8370010906700969</v>
      </c>
      <c r="N1470" s="13">
        <f t="shared" si="276"/>
        <v>9.6289296646817721E-2</v>
      </c>
      <c r="O1470" s="13">
        <f t="shared" si="277"/>
        <v>9.6289296646817721E-2</v>
      </c>
      <c r="Q1470">
        <v>23.471370015174529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0.99545724111476619</v>
      </c>
      <c r="G1471" s="13">
        <f t="shared" si="271"/>
        <v>0</v>
      </c>
      <c r="H1471" s="13">
        <f t="shared" si="272"/>
        <v>0.99545724111476619</v>
      </c>
      <c r="I1471" s="16">
        <f t="shared" si="279"/>
        <v>0.99587431612763955</v>
      </c>
      <c r="J1471" s="13">
        <f t="shared" si="273"/>
        <v>0.99584843401796985</v>
      </c>
      <c r="K1471" s="13">
        <f t="shared" si="274"/>
        <v>2.5882109669694842E-5</v>
      </c>
      <c r="L1471" s="13">
        <f t="shared" si="275"/>
        <v>0</v>
      </c>
      <c r="M1471" s="13">
        <f t="shared" si="280"/>
        <v>1.7407117940232792</v>
      </c>
      <c r="N1471" s="13">
        <f t="shared" si="276"/>
        <v>9.1242141968560675E-2</v>
      </c>
      <c r="O1471" s="13">
        <f t="shared" si="277"/>
        <v>9.1242141968560675E-2</v>
      </c>
      <c r="Q1471">
        <v>19.866507426168919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14.4453544632066</v>
      </c>
      <c r="G1472" s="13">
        <f t="shared" si="271"/>
        <v>0</v>
      </c>
      <c r="H1472" s="13">
        <f t="shared" si="272"/>
        <v>14.4453544632066</v>
      </c>
      <c r="I1472" s="16">
        <f t="shared" si="279"/>
        <v>14.44538034531627</v>
      </c>
      <c r="J1472" s="13">
        <f t="shared" si="273"/>
        <v>14.319113995128662</v>
      </c>
      <c r="K1472" s="13">
        <f t="shared" si="274"/>
        <v>0.12626635018760801</v>
      </c>
      <c r="L1472" s="13">
        <f t="shared" si="275"/>
        <v>0</v>
      </c>
      <c r="M1472" s="13">
        <f t="shared" si="280"/>
        <v>1.6494696520547185</v>
      </c>
      <c r="N1472" s="13">
        <f t="shared" si="276"/>
        <v>8.6459541827862349E-2</v>
      </c>
      <c r="O1472" s="13">
        <f t="shared" si="277"/>
        <v>8.6459541827862349E-2</v>
      </c>
      <c r="Q1472">
        <v>16.453299246176741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137.1826467779633</v>
      </c>
      <c r="G1473" s="13">
        <f t="shared" si="271"/>
        <v>1.6010252198553649</v>
      </c>
      <c r="H1473" s="13">
        <f t="shared" si="272"/>
        <v>135.58162155810794</v>
      </c>
      <c r="I1473" s="16">
        <f t="shared" si="279"/>
        <v>135.70788790829556</v>
      </c>
      <c r="J1473" s="13">
        <f t="shared" si="273"/>
        <v>73.924754786056781</v>
      </c>
      <c r="K1473" s="13">
        <f t="shared" si="274"/>
        <v>61.78313312223878</v>
      </c>
      <c r="L1473" s="13">
        <f t="shared" si="275"/>
        <v>1.8633211880295002</v>
      </c>
      <c r="M1473" s="13">
        <f t="shared" si="280"/>
        <v>3.4263312982563567</v>
      </c>
      <c r="N1473" s="13">
        <f t="shared" si="276"/>
        <v>0.17959653506124773</v>
      </c>
      <c r="O1473" s="13">
        <f t="shared" si="277"/>
        <v>1.7806217549166128</v>
      </c>
      <c r="Q1473">
        <v>13.463583222580651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16.742803761450851</v>
      </c>
      <c r="G1474" s="13">
        <f t="shared" si="271"/>
        <v>0</v>
      </c>
      <c r="H1474" s="13">
        <f t="shared" si="272"/>
        <v>16.742803761450851</v>
      </c>
      <c r="I1474" s="16">
        <f t="shared" si="279"/>
        <v>76.662615695660136</v>
      </c>
      <c r="J1474" s="13">
        <f t="shared" si="273"/>
        <v>57.055685076885915</v>
      </c>
      <c r="K1474" s="13">
        <f t="shared" si="274"/>
        <v>19.606930618774221</v>
      </c>
      <c r="L1474" s="13">
        <f t="shared" si="275"/>
        <v>0.14328503535989057</v>
      </c>
      <c r="M1474" s="13">
        <f t="shared" si="280"/>
        <v>3.3900197985549996</v>
      </c>
      <c r="N1474" s="13">
        <f t="shared" si="276"/>
        <v>0.17769321078768435</v>
      </c>
      <c r="O1474" s="13">
        <f t="shared" si="277"/>
        <v>0.17769321078768435</v>
      </c>
      <c r="Q1474">
        <v>13.00587273427546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1.0469145469768579</v>
      </c>
      <c r="G1475" s="13">
        <f t="shared" si="271"/>
        <v>0</v>
      </c>
      <c r="H1475" s="13">
        <f t="shared" si="272"/>
        <v>1.0469145469768579</v>
      </c>
      <c r="I1475" s="16">
        <f t="shared" si="279"/>
        <v>20.510560130391188</v>
      </c>
      <c r="J1475" s="13">
        <f t="shared" si="273"/>
        <v>20.026992890426019</v>
      </c>
      <c r="K1475" s="13">
        <f t="shared" si="274"/>
        <v>0.48356723996516848</v>
      </c>
      <c r="L1475" s="13">
        <f t="shared" si="275"/>
        <v>0</v>
      </c>
      <c r="M1475" s="13">
        <f t="shared" si="280"/>
        <v>3.2123265877673153</v>
      </c>
      <c r="N1475" s="13">
        <f t="shared" si="276"/>
        <v>0.16837914212841126</v>
      </c>
      <c r="O1475" s="13">
        <f t="shared" si="277"/>
        <v>0.16837914212841126</v>
      </c>
      <c r="Q1475">
        <v>14.20448558350402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18.458117142459329</v>
      </c>
      <c r="G1476" s="13">
        <f t="shared" si="271"/>
        <v>0</v>
      </c>
      <c r="H1476" s="13">
        <f t="shared" si="272"/>
        <v>18.458117142459329</v>
      </c>
      <c r="I1476" s="16">
        <f t="shared" si="279"/>
        <v>18.941684382424498</v>
      </c>
      <c r="J1476" s="13">
        <f t="shared" si="273"/>
        <v>18.608310486451135</v>
      </c>
      <c r="K1476" s="13">
        <f t="shared" si="274"/>
        <v>0.33337389597336298</v>
      </c>
      <c r="L1476" s="13">
        <f t="shared" si="275"/>
        <v>0</v>
      </c>
      <c r="M1476" s="13">
        <f t="shared" si="280"/>
        <v>3.0439474456389042</v>
      </c>
      <c r="N1476" s="13">
        <f t="shared" si="276"/>
        <v>0.15955328500296717</v>
      </c>
      <c r="O1476" s="13">
        <f t="shared" si="277"/>
        <v>0.15955328500296717</v>
      </c>
      <c r="Q1476">
        <v>15.229059132020209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26.58519187377993</v>
      </c>
      <c r="G1477" s="13">
        <f t="shared" si="271"/>
        <v>0</v>
      </c>
      <c r="H1477" s="13">
        <f t="shared" si="272"/>
        <v>26.58519187377993</v>
      </c>
      <c r="I1477" s="16">
        <f t="shared" si="279"/>
        <v>26.918565769753293</v>
      </c>
      <c r="J1477" s="13">
        <f t="shared" si="273"/>
        <v>26.253992722543433</v>
      </c>
      <c r="K1477" s="13">
        <f t="shared" si="274"/>
        <v>0.66457304720985988</v>
      </c>
      <c r="L1477" s="13">
        <f t="shared" si="275"/>
        <v>0</v>
      </c>
      <c r="M1477" s="13">
        <f t="shared" si="280"/>
        <v>2.8843941606359369</v>
      </c>
      <c r="N1477" s="13">
        <f t="shared" si="276"/>
        <v>0.15119004903721125</v>
      </c>
      <c r="O1477" s="13">
        <f t="shared" si="277"/>
        <v>0.15119004903721125</v>
      </c>
      <c r="Q1477">
        <v>17.74646003432742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2.306666667</v>
      </c>
      <c r="G1478" s="13">
        <f t="shared" ref="G1478:G1541" si="282">IF((F1478-$J$2)&gt;0,$I$2*(F1478-$J$2),0)</f>
        <v>0</v>
      </c>
      <c r="H1478" s="13">
        <f t="shared" ref="H1478:H1541" si="283">F1478-G1478</f>
        <v>2.306666667</v>
      </c>
      <c r="I1478" s="16">
        <f t="shared" si="279"/>
        <v>2.9712397142098599</v>
      </c>
      <c r="J1478" s="13">
        <f t="shared" ref="J1478:J1541" si="284">I1478/SQRT(1+(I1478/($K$2*(300+(25*Q1478)+0.05*(Q1478)^3)))^2)</f>
        <v>2.9706782749940692</v>
      </c>
      <c r="K1478" s="13">
        <f t="shared" ref="K1478:K1541" si="285">I1478-J1478</f>
        <v>5.6143921579066003E-4</v>
      </c>
      <c r="L1478" s="13">
        <f t="shared" ref="L1478:L1541" si="286">IF(K1478&gt;$N$2,(K1478-$N$2)/$L$2,0)</f>
        <v>0</v>
      </c>
      <c r="M1478" s="13">
        <f t="shared" si="280"/>
        <v>2.7332041115987256</v>
      </c>
      <c r="N1478" s="13">
        <f t="shared" ref="N1478:N1541" si="287">$M$2*M1478</f>
        <v>0.14326518521664569</v>
      </c>
      <c r="O1478" s="13">
        <f t="shared" ref="O1478:O1541" si="288">N1478+G1478</f>
        <v>0.14326518521664569</v>
      </c>
      <c r="Q1478">
        <v>21.294124260443571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3.2583567950046408</v>
      </c>
      <c r="G1479" s="13">
        <f t="shared" si="282"/>
        <v>0</v>
      </c>
      <c r="H1479" s="13">
        <f t="shared" si="283"/>
        <v>3.2583567950046408</v>
      </c>
      <c r="I1479" s="16">
        <f t="shared" ref="I1479:I1542" si="290">H1479+K1478-L1478</f>
        <v>3.2589182342204315</v>
      </c>
      <c r="J1479" s="13">
        <f t="shared" si="284"/>
        <v>3.2582366323632268</v>
      </c>
      <c r="K1479" s="13">
        <f t="shared" si="285"/>
        <v>6.8160185720467226E-4</v>
      </c>
      <c r="L1479" s="13">
        <f t="shared" si="286"/>
        <v>0</v>
      </c>
      <c r="M1479" s="13">
        <f t="shared" ref="M1479:M1542" si="291">L1479+M1478-N1478</f>
        <v>2.58993892638208</v>
      </c>
      <c r="N1479" s="13">
        <f t="shared" si="287"/>
        <v>0.13575571557694352</v>
      </c>
      <c r="O1479" s="13">
        <f t="shared" si="288"/>
        <v>0.13575571557694352</v>
      </c>
      <c r="Q1479">
        <v>21.883233292233658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0.43333333299999999</v>
      </c>
      <c r="G1480" s="13">
        <f t="shared" si="282"/>
        <v>0</v>
      </c>
      <c r="H1480" s="13">
        <f t="shared" si="283"/>
        <v>0.43333333299999999</v>
      </c>
      <c r="I1480" s="16">
        <f t="shared" si="290"/>
        <v>0.43401493485720466</v>
      </c>
      <c r="J1480" s="13">
        <f t="shared" si="284"/>
        <v>0.43401421199465406</v>
      </c>
      <c r="K1480" s="13">
        <f t="shared" si="285"/>
        <v>7.2286255059506033E-7</v>
      </c>
      <c r="L1480" s="13">
        <f t="shared" si="286"/>
        <v>0</v>
      </c>
      <c r="M1480" s="13">
        <f t="shared" si="291"/>
        <v>2.4541832108051365</v>
      </c>
      <c r="N1480" s="13">
        <f t="shared" si="287"/>
        <v>0.12863986657985826</v>
      </c>
      <c r="O1480" s="13">
        <f t="shared" si="288"/>
        <v>0.12863986657985826</v>
      </c>
      <c r="Q1480">
        <v>27.637571193548379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18.48576770669635</v>
      </c>
      <c r="G1481" s="13">
        <f t="shared" si="282"/>
        <v>0</v>
      </c>
      <c r="H1481" s="13">
        <f t="shared" si="283"/>
        <v>18.48576770669635</v>
      </c>
      <c r="I1481" s="16">
        <f t="shared" si="290"/>
        <v>18.485768429558902</v>
      </c>
      <c r="J1481" s="13">
        <f t="shared" si="284"/>
        <v>18.430186312305416</v>
      </c>
      <c r="K1481" s="13">
        <f t="shared" si="285"/>
        <v>5.5582117253486274E-2</v>
      </c>
      <c r="L1481" s="13">
        <f t="shared" si="286"/>
        <v>0</v>
      </c>
      <c r="M1481" s="13">
        <f t="shared" si="291"/>
        <v>2.3255433442252782</v>
      </c>
      <c r="N1481" s="13">
        <f t="shared" si="287"/>
        <v>0.12189700598133969</v>
      </c>
      <c r="O1481" s="13">
        <f t="shared" si="288"/>
        <v>0.12189700598133969</v>
      </c>
      <c r="Q1481">
        <v>27.64023934491475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0.12760110451589099</v>
      </c>
      <c r="G1482" s="13">
        <f t="shared" si="282"/>
        <v>0</v>
      </c>
      <c r="H1482" s="13">
        <f t="shared" si="283"/>
        <v>0.12760110451589099</v>
      </c>
      <c r="I1482" s="16">
        <f t="shared" si="290"/>
        <v>0.18318322176937726</v>
      </c>
      <c r="J1482" s="13">
        <f t="shared" si="284"/>
        <v>0.18318316582271091</v>
      </c>
      <c r="K1482" s="13">
        <f t="shared" si="285"/>
        <v>5.5946666355222163E-8</v>
      </c>
      <c r="L1482" s="13">
        <f t="shared" si="286"/>
        <v>0</v>
      </c>
      <c r="M1482" s="13">
        <f t="shared" si="291"/>
        <v>2.2036463382439386</v>
      </c>
      <c r="N1482" s="13">
        <f t="shared" si="287"/>
        <v>0.11550758300880647</v>
      </c>
      <c r="O1482" s="13">
        <f t="shared" si="288"/>
        <v>0.11550758300880647</v>
      </c>
      <c r="Q1482">
        <v>27.4255049997161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21.226728734122741</v>
      </c>
      <c r="G1483" s="13">
        <f t="shared" si="282"/>
        <v>0</v>
      </c>
      <c r="H1483" s="13">
        <f t="shared" si="283"/>
        <v>21.226728734122741</v>
      </c>
      <c r="I1483" s="16">
        <f t="shared" si="290"/>
        <v>21.226728790069409</v>
      </c>
      <c r="J1483" s="13">
        <f t="shared" si="284"/>
        <v>21.044535776887376</v>
      </c>
      <c r="K1483" s="13">
        <f t="shared" si="285"/>
        <v>0.18219301318203307</v>
      </c>
      <c r="L1483" s="13">
        <f t="shared" si="286"/>
        <v>0</v>
      </c>
      <c r="M1483" s="13">
        <f t="shared" si="291"/>
        <v>2.088138755235132</v>
      </c>
      <c r="N1483" s="13">
        <f t="shared" si="287"/>
        <v>0.10945307167412087</v>
      </c>
      <c r="O1483" s="13">
        <f t="shared" si="288"/>
        <v>0.10945307167412087</v>
      </c>
      <c r="Q1483">
        <v>22.029071329103392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140.05392790051329</v>
      </c>
      <c r="G1484" s="13">
        <f t="shared" si="282"/>
        <v>1.6584508423063649</v>
      </c>
      <c r="H1484" s="13">
        <f t="shared" si="283"/>
        <v>138.39547705820692</v>
      </c>
      <c r="I1484" s="16">
        <f t="shared" si="290"/>
        <v>138.57767007138895</v>
      </c>
      <c r="J1484" s="13">
        <f t="shared" si="284"/>
        <v>81.253100714314385</v>
      </c>
      <c r="K1484" s="13">
        <f t="shared" si="285"/>
        <v>57.324569357074566</v>
      </c>
      <c r="L1484" s="13">
        <f t="shared" si="286"/>
        <v>1.6814913785668009</v>
      </c>
      <c r="M1484" s="13">
        <f t="shared" si="291"/>
        <v>3.6601770621278122</v>
      </c>
      <c r="N1484" s="13">
        <f t="shared" si="287"/>
        <v>0.19185392796176401</v>
      </c>
      <c r="O1484" s="13">
        <f t="shared" si="288"/>
        <v>1.8503047702681288</v>
      </c>
      <c r="Q1484">
        <v>15.32688283059124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67.806258631520905</v>
      </c>
      <c r="G1485" s="13">
        <f t="shared" si="282"/>
        <v>0.21349745692651709</v>
      </c>
      <c r="H1485" s="13">
        <f t="shared" si="283"/>
        <v>67.592761174594386</v>
      </c>
      <c r="I1485" s="16">
        <f t="shared" si="290"/>
        <v>123.23583915310215</v>
      </c>
      <c r="J1485" s="13">
        <f t="shared" si="284"/>
        <v>72.96435222353449</v>
      </c>
      <c r="K1485" s="13">
        <f t="shared" si="285"/>
        <v>50.271486929567658</v>
      </c>
      <c r="L1485" s="13">
        <f t="shared" si="286"/>
        <v>1.3938515237914908</v>
      </c>
      <c r="M1485" s="13">
        <f t="shared" si="291"/>
        <v>4.8621746579575387</v>
      </c>
      <c r="N1485" s="13">
        <f t="shared" si="287"/>
        <v>0.2548585193370424</v>
      </c>
      <c r="O1485" s="13">
        <f t="shared" si="288"/>
        <v>0.46835597626355951</v>
      </c>
      <c r="Q1485">
        <v>13.851411332872051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17.854587753240061</v>
      </c>
      <c r="G1486" s="13">
        <f t="shared" si="282"/>
        <v>0</v>
      </c>
      <c r="H1486" s="13">
        <f t="shared" si="283"/>
        <v>17.854587753240061</v>
      </c>
      <c r="I1486" s="16">
        <f t="shared" si="290"/>
        <v>66.732223159016215</v>
      </c>
      <c r="J1486" s="13">
        <f t="shared" si="284"/>
        <v>52.224284226530735</v>
      </c>
      <c r="K1486" s="13">
        <f t="shared" si="285"/>
        <v>14.50793893248548</v>
      </c>
      <c r="L1486" s="13">
        <f t="shared" si="286"/>
        <v>0</v>
      </c>
      <c r="M1486" s="13">
        <f t="shared" si="291"/>
        <v>4.6073161386204964</v>
      </c>
      <c r="N1486" s="13">
        <f t="shared" si="287"/>
        <v>0.24149970986433736</v>
      </c>
      <c r="O1486" s="13">
        <f t="shared" si="288"/>
        <v>0.24149970986433736</v>
      </c>
      <c r="Q1486">
        <v>12.74105322258065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144.6722610579663</v>
      </c>
      <c r="G1487" s="13">
        <f t="shared" si="282"/>
        <v>1.7508175054554249</v>
      </c>
      <c r="H1487" s="13">
        <f t="shared" si="283"/>
        <v>142.92144355251088</v>
      </c>
      <c r="I1487" s="16">
        <f t="shared" si="290"/>
        <v>157.42938248499635</v>
      </c>
      <c r="J1487" s="13">
        <f t="shared" si="284"/>
        <v>77.71875962416938</v>
      </c>
      <c r="K1487" s="13">
        <f t="shared" si="285"/>
        <v>79.710622860826973</v>
      </c>
      <c r="L1487" s="13">
        <f t="shared" si="286"/>
        <v>2.5944427363588485</v>
      </c>
      <c r="M1487" s="13">
        <f t="shared" si="291"/>
        <v>6.9602591651150076</v>
      </c>
      <c r="N1487" s="13">
        <f t="shared" si="287"/>
        <v>0.36483291321510181</v>
      </c>
      <c r="O1487" s="13">
        <f t="shared" si="288"/>
        <v>2.1156504186705267</v>
      </c>
      <c r="Q1487">
        <v>13.662631069812489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16.66867729349616</v>
      </c>
      <c r="G1488" s="13">
        <f t="shared" si="282"/>
        <v>0</v>
      </c>
      <c r="H1488" s="13">
        <f t="shared" si="283"/>
        <v>16.66867729349616</v>
      </c>
      <c r="I1488" s="16">
        <f t="shared" si="290"/>
        <v>93.78485741796429</v>
      </c>
      <c r="J1488" s="13">
        <f t="shared" si="284"/>
        <v>73.181458400062766</v>
      </c>
      <c r="K1488" s="13">
        <f t="shared" si="285"/>
        <v>20.603399017901523</v>
      </c>
      <c r="L1488" s="13">
        <f t="shared" si="286"/>
        <v>0.18392315756520236</v>
      </c>
      <c r="M1488" s="13">
        <f t="shared" si="291"/>
        <v>6.7793494094651088</v>
      </c>
      <c r="N1488" s="13">
        <f t="shared" si="287"/>
        <v>0.35535024430622153</v>
      </c>
      <c r="O1488" s="13">
        <f t="shared" si="288"/>
        <v>0.35535024430622153</v>
      </c>
      <c r="Q1488">
        <v>17.52194634788642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14.451130972001261</v>
      </c>
      <c r="G1489" s="13">
        <f t="shared" si="282"/>
        <v>0</v>
      </c>
      <c r="H1489" s="13">
        <f t="shared" si="283"/>
        <v>14.451130972001261</v>
      </c>
      <c r="I1489" s="16">
        <f t="shared" si="290"/>
        <v>34.870606832337579</v>
      </c>
      <c r="J1489" s="13">
        <f t="shared" si="284"/>
        <v>33.296962081498705</v>
      </c>
      <c r="K1489" s="13">
        <f t="shared" si="285"/>
        <v>1.5736447508388736</v>
      </c>
      <c r="L1489" s="13">
        <f t="shared" si="286"/>
        <v>0</v>
      </c>
      <c r="M1489" s="13">
        <f t="shared" si="291"/>
        <v>6.4239991651588877</v>
      </c>
      <c r="N1489" s="13">
        <f t="shared" si="287"/>
        <v>0.33672400327604368</v>
      </c>
      <c r="O1489" s="13">
        <f t="shared" si="288"/>
        <v>0.33672400327604368</v>
      </c>
      <c r="Q1489">
        <v>16.913341634793941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2.565844569100737</v>
      </c>
      <c r="G1490" s="13">
        <f t="shared" si="282"/>
        <v>0</v>
      </c>
      <c r="H1490" s="13">
        <f t="shared" si="283"/>
        <v>2.565844569100737</v>
      </c>
      <c r="I1490" s="16">
        <f t="shared" si="290"/>
        <v>4.1394893199396101</v>
      </c>
      <c r="J1490" s="13">
        <f t="shared" si="284"/>
        <v>4.1382389674345985</v>
      </c>
      <c r="K1490" s="13">
        <f t="shared" si="285"/>
        <v>1.2503525050115982E-3</v>
      </c>
      <c r="L1490" s="13">
        <f t="shared" si="286"/>
        <v>0</v>
      </c>
      <c r="M1490" s="13">
        <f t="shared" si="291"/>
        <v>6.087275161882844</v>
      </c>
      <c r="N1490" s="13">
        <f t="shared" si="287"/>
        <v>0.31907408591659137</v>
      </c>
      <c r="O1490" s="13">
        <f t="shared" si="288"/>
        <v>0.31907408591659137</v>
      </c>
      <c r="Q1490">
        <v>22.667608076166619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2.306666667</v>
      </c>
      <c r="G1491" s="13">
        <f t="shared" si="282"/>
        <v>0</v>
      </c>
      <c r="H1491" s="13">
        <f t="shared" si="283"/>
        <v>2.306666667</v>
      </c>
      <c r="I1491" s="16">
        <f t="shared" si="290"/>
        <v>2.3079170195050116</v>
      </c>
      <c r="J1491" s="13">
        <f t="shared" si="284"/>
        <v>2.3077233434746334</v>
      </c>
      <c r="K1491" s="13">
        <f t="shared" si="285"/>
        <v>1.9367603037823145E-4</v>
      </c>
      <c r="L1491" s="13">
        <f t="shared" si="286"/>
        <v>0</v>
      </c>
      <c r="M1491" s="13">
        <f t="shared" si="291"/>
        <v>5.7682010759662523</v>
      </c>
      <c r="N1491" s="13">
        <f t="shared" si="287"/>
        <v>0.30234931668962933</v>
      </c>
      <c r="O1491" s="13">
        <f t="shared" si="288"/>
        <v>0.30234931668962933</v>
      </c>
      <c r="Q1491">
        <v>23.468463441364008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16.743043039847919</v>
      </c>
      <c r="G1492" s="13">
        <f t="shared" si="282"/>
        <v>0</v>
      </c>
      <c r="H1492" s="13">
        <f t="shared" si="283"/>
        <v>16.743043039847919</v>
      </c>
      <c r="I1492" s="16">
        <f t="shared" si="290"/>
        <v>16.743236715878297</v>
      </c>
      <c r="J1492" s="13">
        <f t="shared" si="284"/>
        <v>16.677000426629061</v>
      </c>
      <c r="K1492" s="13">
        <f t="shared" si="285"/>
        <v>6.623628924923608E-2</v>
      </c>
      <c r="L1492" s="13">
        <f t="shared" si="286"/>
        <v>0</v>
      </c>
      <c r="M1492" s="13">
        <f t="shared" si="291"/>
        <v>5.4658517592766227</v>
      </c>
      <c r="N1492" s="13">
        <f t="shared" si="287"/>
        <v>0.28650120250311539</v>
      </c>
      <c r="O1492" s="13">
        <f t="shared" si="288"/>
        <v>0.28650120250311539</v>
      </c>
      <c r="Q1492">
        <v>24.212949193548379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66.482760552000656</v>
      </c>
      <c r="G1493" s="13">
        <f t="shared" si="282"/>
        <v>0.18702749533611213</v>
      </c>
      <c r="H1493" s="13">
        <f t="shared" si="283"/>
        <v>66.295733056664545</v>
      </c>
      <c r="I1493" s="16">
        <f t="shared" si="290"/>
        <v>66.361969345913778</v>
      </c>
      <c r="J1493" s="13">
        <f t="shared" si="284"/>
        <v>62.482225557188407</v>
      </c>
      <c r="K1493" s="13">
        <f t="shared" si="285"/>
        <v>3.8797437887253707</v>
      </c>
      <c r="L1493" s="13">
        <f t="shared" si="286"/>
        <v>0</v>
      </c>
      <c r="M1493" s="13">
        <f t="shared" si="291"/>
        <v>5.1793505567735076</v>
      </c>
      <c r="N1493" s="13">
        <f t="shared" si="287"/>
        <v>0.27148379210657103</v>
      </c>
      <c r="O1493" s="13">
        <f t="shared" si="288"/>
        <v>0.45851128744268316</v>
      </c>
      <c r="Q1493">
        <v>24.043029653918751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10.94015339852225</v>
      </c>
      <c r="G1494" s="13">
        <f t="shared" si="282"/>
        <v>0</v>
      </c>
      <c r="H1494" s="13">
        <f t="shared" si="283"/>
        <v>10.94015339852225</v>
      </c>
      <c r="I1494" s="16">
        <f t="shared" si="290"/>
        <v>14.819897187247621</v>
      </c>
      <c r="J1494" s="13">
        <f t="shared" si="284"/>
        <v>14.774383782975187</v>
      </c>
      <c r="K1494" s="13">
        <f t="shared" si="285"/>
        <v>4.5513404272433888E-2</v>
      </c>
      <c r="L1494" s="13">
        <f t="shared" si="286"/>
        <v>0</v>
      </c>
      <c r="M1494" s="13">
        <f t="shared" si="291"/>
        <v>4.9078667646669363</v>
      </c>
      <c r="N1494" s="13">
        <f t="shared" si="287"/>
        <v>0.25725354285646468</v>
      </c>
      <c r="O1494" s="13">
        <f t="shared" si="288"/>
        <v>0.25725354285646468</v>
      </c>
      <c r="Q1494">
        <v>24.287922466169551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13.204710938459209</v>
      </c>
      <c r="G1495" s="13">
        <f t="shared" si="282"/>
        <v>0</v>
      </c>
      <c r="H1495" s="13">
        <f t="shared" si="283"/>
        <v>13.204710938459209</v>
      </c>
      <c r="I1495" s="16">
        <f t="shared" si="290"/>
        <v>13.250224342731643</v>
      </c>
      <c r="J1495" s="13">
        <f t="shared" si="284"/>
        <v>13.201419251654212</v>
      </c>
      <c r="K1495" s="13">
        <f t="shared" si="285"/>
        <v>4.8805091077431584E-2</v>
      </c>
      <c r="L1495" s="13">
        <f t="shared" si="286"/>
        <v>0</v>
      </c>
      <c r="M1495" s="13">
        <f t="shared" si="291"/>
        <v>4.6506132218104712</v>
      </c>
      <c r="N1495" s="13">
        <f t="shared" si="287"/>
        <v>0.2437691944652968</v>
      </c>
      <c r="O1495" s="13">
        <f t="shared" si="288"/>
        <v>0.2437691944652968</v>
      </c>
      <c r="Q1495">
        <v>21.398520784162791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22.969939342350081</v>
      </c>
      <c r="G1496" s="13">
        <f t="shared" si="282"/>
        <v>0</v>
      </c>
      <c r="H1496" s="13">
        <f t="shared" si="283"/>
        <v>22.969939342350081</v>
      </c>
      <c r="I1496" s="16">
        <f t="shared" si="290"/>
        <v>23.018744433427514</v>
      </c>
      <c r="J1496" s="13">
        <f t="shared" si="284"/>
        <v>22.491593125920662</v>
      </c>
      <c r="K1496" s="13">
        <f t="shared" si="285"/>
        <v>0.52715130750685191</v>
      </c>
      <c r="L1496" s="13">
        <f t="shared" si="286"/>
        <v>0</v>
      </c>
      <c r="M1496" s="13">
        <f t="shared" si="291"/>
        <v>4.4068440273451746</v>
      </c>
      <c r="N1496" s="13">
        <f t="shared" si="287"/>
        <v>0.23099164936832434</v>
      </c>
      <c r="O1496" s="13">
        <f t="shared" si="288"/>
        <v>0.23099164936832434</v>
      </c>
      <c r="Q1496">
        <v>16.076145873413349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58.953214991422932</v>
      </c>
      <c r="G1497" s="13">
        <f t="shared" si="282"/>
        <v>3.6436584124557643E-2</v>
      </c>
      <c r="H1497" s="13">
        <f t="shared" si="283"/>
        <v>58.916778407298374</v>
      </c>
      <c r="I1497" s="16">
        <f t="shared" si="290"/>
        <v>59.443929714805222</v>
      </c>
      <c r="J1497" s="13">
        <f t="shared" si="284"/>
        <v>47.351988681960542</v>
      </c>
      <c r="K1497" s="13">
        <f t="shared" si="285"/>
        <v>12.09194103284468</v>
      </c>
      <c r="L1497" s="13">
        <f t="shared" si="286"/>
        <v>0</v>
      </c>
      <c r="M1497" s="13">
        <f t="shared" si="291"/>
        <v>4.1758523779768506</v>
      </c>
      <c r="N1497" s="13">
        <f t="shared" si="287"/>
        <v>0.21888385936105173</v>
      </c>
      <c r="O1497" s="13">
        <f t="shared" si="288"/>
        <v>0.25532044348560939</v>
      </c>
      <c r="Q1497">
        <v>11.7328896741638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76.673021733824939</v>
      </c>
      <c r="G1498" s="13">
        <f t="shared" si="282"/>
        <v>0.3908327189725978</v>
      </c>
      <c r="H1498" s="13">
        <f t="shared" si="283"/>
        <v>76.282189014852335</v>
      </c>
      <c r="I1498" s="16">
        <f t="shared" si="290"/>
        <v>88.374130047697008</v>
      </c>
      <c r="J1498" s="13">
        <f t="shared" si="284"/>
        <v>59.186732154403281</v>
      </c>
      <c r="K1498" s="13">
        <f t="shared" si="285"/>
        <v>29.187397893293728</v>
      </c>
      <c r="L1498" s="13">
        <f t="shared" si="286"/>
        <v>0.53399707422322795</v>
      </c>
      <c r="M1498" s="13">
        <f t="shared" si="291"/>
        <v>4.4909655928390269</v>
      </c>
      <c r="N1498" s="13">
        <f t="shared" si="287"/>
        <v>0.23540101331229321</v>
      </c>
      <c r="O1498" s="13">
        <f t="shared" si="288"/>
        <v>0.62623373228489099</v>
      </c>
      <c r="Q1498">
        <v>11.98914922258065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64.826005637088528</v>
      </c>
      <c r="G1499" s="13">
        <f t="shared" si="282"/>
        <v>0.15389239703786955</v>
      </c>
      <c r="H1499" s="13">
        <f t="shared" si="283"/>
        <v>64.672113240050663</v>
      </c>
      <c r="I1499" s="16">
        <f t="shared" si="290"/>
        <v>93.325514059121176</v>
      </c>
      <c r="J1499" s="13">
        <f t="shared" si="284"/>
        <v>61.712905547199242</v>
      </c>
      <c r="K1499" s="13">
        <f t="shared" si="285"/>
        <v>31.612608511921934</v>
      </c>
      <c r="L1499" s="13">
        <f t="shared" si="286"/>
        <v>0.63290237375881508</v>
      </c>
      <c r="M1499" s="13">
        <f t="shared" si="291"/>
        <v>4.8884669532855494</v>
      </c>
      <c r="N1499" s="13">
        <f t="shared" si="287"/>
        <v>0.25623667128111177</v>
      </c>
      <c r="O1499" s="13">
        <f t="shared" si="288"/>
        <v>0.41012906831898133</v>
      </c>
      <c r="Q1499">
        <v>12.454880939072281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57.150895803223463</v>
      </c>
      <c r="G1500" s="13">
        <f t="shared" si="282"/>
        <v>3.9020036056825803E-4</v>
      </c>
      <c r="H1500" s="13">
        <f t="shared" si="283"/>
        <v>57.150505602862893</v>
      </c>
      <c r="I1500" s="16">
        <f t="shared" si="290"/>
        <v>88.130211741026017</v>
      </c>
      <c r="J1500" s="13">
        <f t="shared" si="284"/>
        <v>66.085056576752265</v>
      </c>
      <c r="K1500" s="13">
        <f t="shared" si="285"/>
        <v>22.045155164273751</v>
      </c>
      <c r="L1500" s="13">
        <f t="shared" si="286"/>
        <v>0.24272107079340588</v>
      </c>
      <c r="M1500" s="13">
        <f t="shared" si="291"/>
        <v>4.8749513527978436</v>
      </c>
      <c r="N1500" s="13">
        <f t="shared" si="287"/>
        <v>0.25552822985920398</v>
      </c>
      <c r="O1500" s="13">
        <f t="shared" si="288"/>
        <v>0.25591843021977223</v>
      </c>
      <c r="Q1500">
        <v>15.26712368748697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36.983462424495947</v>
      </c>
      <c r="G1501" s="13">
        <f t="shared" si="282"/>
        <v>0</v>
      </c>
      <c r="H1501" s="13">
        <f t="shared" si="283"/>
        <v>36.983462424495947</v>
      </c>
      <c r="I1501" s="16">
        <f t="shared" si="290"/>
        <v>58.78589651797629</v>
      </c>
      <c r="J1501" s="13">
        <f t="shared" si="284"/>
        <v>51.492005209376217</v>
      </c>
      <c r="K1501" s="13">
        <f t="shared" si="285"/>
        <v>7.2938913086000738</v>
      </c>
      <c r="L1501" s="13">
        <f t="shared" si="286"/>
        <v>0</v>
      </c>
      <c r="M1501" s="13">
        <f t="shared" si="291"/>
        <v>4.61942312293864</v>
      </c>
      <c r="N1501" s="13">
        <f t="shared" si="287"/>
        <v>0.24213431645789299</v>
      </c>
      <c r="O1501" s="13">
        <f t="shared" si="288"/>
        <v>0.24213431645789299</v>
      </c>
      <c r="Q1501">
        <v>16.2143751811562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3.1632152641319422</v>
      </c>
      <c r="G1502" s="13">
        <f t="shared" si="282"/>
        <v>0</v>
      </c>
      <c r="H1502" s="13">
        <f t="shared" si="283"/>
        <v>3.1632152641319422</v>
      </c>
      <c r="I1502" s="16">
        <f t="shared" si="290"/>
        <v>10.457106572732016</v>
      </c>
      <c r="J1502" s="13">
        <f t="shared" si="284"/>
        <v>10.418843085777839</v>
      </c>
      <c r="K1502" s="13">
        <f t="shared" si="285"/>
        <v>3.8263486954177139E-2</v>
      </c>
      <c r="L1502" s="13">
        <f t="shared" si="286"/>
        <v>0</v>
      </c>
      <c r="M1502" s="13">
        <f t="shared" si="291"/>
        <v>4.3772888064807471</v>
      </c>
      <c r="N1502" s="13">
        <f t="shared" si="287"/>
        <v>0.22944246605878205</v>
      </c>
      <c r="O1502" s="13">
        <f t="shared" si="288"/>
        <v>0.22944246605878205</v>
      </c>
      <c r="Q1502">
        <v>18.101193701142481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6.7733333330000001</v>
      </c>
      <c r="G1503" s="13">
        <f t="shared" si="282"/>
        <v>0</v>
      </c>
      <c r="H1503" s="13">
        <f t="shared" si="283"/>
        <v>6.7733333330000001</v>
      </c>
      <c r="I1503" s="16">
        <f t="shared" si="290"/>
        <v>6.8115968199541772</v>
      </c>
      <c r="J1503" s="13">
        <f t="shared" si="284"/>
        <v>6.8078358850126754</v>
      </c>
      <c r="K1503" s="13">
        <f t="shared" si="285"/>
        <v>3.760934941501759E-3</v>
      </c>
      <c r="L1503" s="13">
        <f t="shared" si="286"/>
        <v>0</v>
      </c>
      <c r="M1503" s="13">
        <f t="shared" si="291"/>
        <v>4.1478463404219648</v>
      </c>
      <c r="N1503" s="13">
        <f t="shared" si="287"/>
        <v>0.21741587892722378</v>
      </c>
      <c r="O1503" s="13">
        <f t="shared" si="288"/>
        <v>0.21741587892722378</v>
      </c>
      <c r="Q1503">
        <v>25.473153375749291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0.88277343381796725</v>
      </c>
      <c r="G1504" s="13">
        <f t="shared" si="282"/>
        <v>0</v>
      </c>
      <c r="H1504" s="13">
        <f t="shared" si="283"/>
        <v>0.88277343381796725</v>
      </c>
      <c r="I1504" s="16">
        <f t="shared" si="290"/>
        <v>0.886534368759469</v>
      </c>
      <c r="J1504" s="13">
        <f t="shared" si="284"/>
        <v>0.88652607908964498</v>
      </c>
      <c r="K1504" s="13">
        <f t="shared" si="285"/>
        <v>8.2896698240242372E-6</v>
      </c>
      <c r="L1504" s="13">
        <f t="shared" si="286"/>
        <v>0</v>
      </c>
      <c r="M1504" s="13">
        <f t="shared" si="291"/>
        <v>3.930430461494741</v>
      </c>
      <c r="N1504" s="13">
        <f t="shared" si="287"/>
        <v>0.20601968424444572</v>
      </c>
      <c r="O1504" s="13">
        <f t="shared" si="288"/>
        <v>0.20601968424444572</v>
      </c>
      <c r="Q1504">
        <v>25.480658068592721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3.0536678912304769</v>
      </c>
      <c r="G1505" s="13">
        <f t="shared" si="282"/>
        <v>0</v>
      </c>
      <c r="H1505" s="13">
        <f t="shared" si="283"/>
        <v>3.0536678912304769</v>
      </c>
      <c r="I1505" s="16">
        <f t="shared" si="290"/>
        <v>3.0536761809003008</v>
      </c>
      <c r="J1505" s="13">
        <f t="shared" si="284"/>
        <v>3.0534252708229261</v>
      </c>
      <c r="K1505" s="13">
        <f t="shared" si="285"/>
        <v>2.5091007737465532E-4</v>
      </c>
      <c r="L1505" s="13">
        <f t="shared" si="286"/>
        <v>0</v>
      </c>
      <c r="M1505" s="13">
        <f t="shared" si="291"/>
        <v>3.724410777250295</v>
      </c>
      <c r="N1505" s="13">
        <f t="shared" si="287"/>
        <v>0.19522083900039586</v>
      </c>
      <c r="O1505" s="13">
        <f t="shared" si="288"/>
        <v>0.19522083900039586</v>
      </c>
      <c r="Q1505">
        <v>27.66188319354838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21.035605754653751</v>
      </c>
      <c r="G1506" s="13">
        <f t="shared" si="282"/>
        <v>0</v>
      </c>
      <c r="H1506" s="13">
        <f t="shared" si="283"/>
        <v>21.035605754653751</v>
      </c>
      <c r="I1506" s="16">
        <f t="shared" si="290"/>
        <v>21.035856664731128</v>
      </c>
      <c r="J1506" s="13">
        <f t="shared" si="284"/>
        <v>20.922300555544194</v>
      </c>
      <c r="K1506" s="13">
        <f t="shared" si="285"/>
        <v>0.11355610918693415</v>
      </c>
      <c r="L1506" s="13">
        <f t="shared" si="286"/>
        <v>0</v>
      </c>
      <c r="M1506" s="13">
        <f t="shared" si="291"/>
        <v>3.5291899382498992</v>
      </c>
      <c r="N1506" s="13">
        <f t="shared" si="287"/>
        <v>0.18498803218627863</v>
      </c>
      <c r="O1506" s="13">
        <f t="shared" si="288"/>
        <v>0.18498803218627863</v>
      </c>
      <c r="Q1506">
        <v>25.241861389628681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0.33818810447120062</v>
      </c>
      <c r="G1507" s="13">
        <f t="shared" si="282"/>
        <v>0</v>
      </c>
      <c r="H1507" s="13">
        <f t="shared" si="283"/>
        <v>0.33818810447120062</v>
      </c>
      <c r="I1507" s="16">
        <f t="shared" si="290"/>
        <v>0.45174421365813477</v>
      </c>
      <c r="J1507" s="13">
        <f t="shared" si="284"/>
        <v>0.45174220929921555</v>
      </c>
      <c r="K1507" s="13">
        <f t="shared" si="285"/>
        <v>2.0043589192275668E-6</v>
      </c>
      <c r="L1507" s="13">
        <f t="shared" si="286"/>
        <v>0</v>
      </c>
      <c r="M1507" s="13">
        <f t="shared" si="291"/>
        <v>3.3442019060636206</v>
      </c>
      <c r="N1507" s="13">
        <f t="shared" si="287"/>
        <v>0.1752915940089893</v>
      </c>
      <c r="O1507" s="13">
        <f t="shared" si="288"/>
        <v>0.1752915940089893</v>
      </c>
      <c r="Q1507">
        <v>21.1852727218902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82.953135677171389</v>
      </c>
      <c r="G1508" s="13">
        <f t="shared" si="282"/>
        <v>0.51643499783952673</v>
      </c>
      <c r="H1508" s="13">
        <f t="shared" si="283"/>
        <v>82.436700679331864</v>
      </c>
      <c r="I1508" s="16">
        <f t="shared" si="290"/>
        <v>82.436702683690783</v>
      </c>
      <c r="J1508" s="13">
        <f t="shared" si="284"/>
        <v>60.575310111066521</v>
      </c>
      <c r="K1508" s="13">
        <f t="shared" si="285"/>
        <v>21.861392572624261</v>
      </c>
      <c r="L1508" s="13">
        <f t="shared" si="286"/>
        <v>0.23522683749633697</v>
      </c>
      <c r="M1508" s="13">
        <f t="shared" si="291"/>
        <v>3.4041371495509685</v>
      </c>
      <c r="N1508" s="13">
        <f t="shared" si="287"/>
        <v>0.1784331939073581</v>
      </c>
      <c r="O1508" s="13">
        <f t="shared" si="288"/>
        <v>0.69486819174688486</v>
      </c>
      <c r="Q1508">
        <v>13.652884564427289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57.249904913684148</v>
      </c>
      <c r="G1509" s="13">
        <f t="shared" si="282"/>
        <v>2.3703825697819524E-3</v>
      </c>
      <c r="H1509" s="13">
        <f t="shared" si="283"/>
        <v>57.247534531114368</v>
      </c>
      <c r="I1509" s="16">
        <f t="shared" si="290"/>
        <v>78.873700266242295</v>
      </c>
      <c r="J1509" s="13">
        <f t="shared" si="284"/>
        <v>56.274795088922396</v>
      </c>
      <c r="K1509" s="13">
        <f t="shared" si="285"/>
        <v>22.598905177319899</v>
      </c>
      <c r="L1509" s="13">
        <f t="shared" si="286"/>
        <v>0.26530418604429651</v>
      </c>
      <c r="M1509" s="13">
        <f t="shared" si="291"/>
        <v>3.4910081416879066</v>
      </c>
      <c r="N1509" s="13">
        <f t="shared" si="287"/>
        <v>0.18298667336600433</v>
      </c>
      <c r="O1509" s="13">
        <f t="shared" si="288"/>
        <v>0.18535705593578627</v>
      </c>
      <c r="Q1509">
        <v>12.102062222580649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8.6523193415637873</v>
      </c>
      <c r="G1510" s="13">
        <f t="shared" si="282"/>
        <v>0</v>
      </c>
      <c r="H1510" s="13">
        <f t="shared" si="283"/>
        <v>8.6523193415637873</v>
      </c>
      <c r="I1510" s="16">
        <f t="shared" si="290"/>
        <v>30.985920332839392</v>
      </c>
      <c r="J1510" s="13">
        <f t="shared" si="284"/>
        <v>28.963133837118885</v>
      </c>
      <c r="K1510" s="13">
        <f t="shared" si="285"/>
        <v>2.0227864957205064</v>
      </c>
      <c r="L1510" s="13">
        <f t="shared" si="286"/>
        <v>0</v>
      </c>
      <c r="M1510" s="13">
        <f t="shared" si="291"/>
        <v>3.3080214683219022</v>
      </c>
      <c r="N1510" s="13">
        <f t="shared" si="287"/>
        <v>0.17339513955383534</v>
      </c>
      <c r="O1510" s="13">
        <f t="shared" si="288"/>
        <v>0.17339513955383534</v>
      </c>
      <c r="Q1510">
        <v>12.31690514916939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0.46666666699999998</v>
      </c>
      <c r="G1511" s="13">
        <f t="shared" si="282"/>
        <v>0</v>
      </c>
      <c r="H1511" s="13">
        <f t="shared" si="283"/>
        <v>0.46666666699999998</v>
      </c>
      <c r="I1511" s="16">
        <f t="shared" si="290"/>
        <v>2.4894531627205065</v>
      </c>
      <c r="J1511" s="13">
        <f t="shared" si="284"/>
        <v>2.4886161669803073</v>
      </c>
      <c r="K1511" s="13">
        <f t="shared" si="285"/>
        <v>8.3699574019924228E-4</v>
      </c>
      <c r="L1511" s="13">
        <f t="shared" si="286"/>
        <v>0</v>
      </c>
      <c r="M1511" s="13">
        <f t="shared" si="291"/>
        <v>3.1346263287680669</v>
      </c>
      <c r="N1511" s="13">
        <f t="shared" si="287"/>
        <v>0.16430636104716323</v>
      </c>
      <c r="O1511" s="13">
        <f t="shared" si="288"/>
        <v>0.16430636104716323</v>
      </c>
      <c r="Q1511">
        <v>14.693683906418009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23.323714110804922</v>
      </c>
      <c r="G1512" s="13">
        <f t="shared" si="282"/>
        <v>0</v>
      </c>
      <c r="H1512" s="13">
        <f t="shared" si="283"/>
        <v>23.323714110804922</v>
      </c>
      <c r="I1512" s="16">
        <f t="shared" si="290"/>
        <v>23.324551106545123</v>
      </c>
      <c r="J1512" s="13">
        <f t="shared" si="284"/>
        <v>22.701992779296432</v>
      </c>
      <c r="K1512" s="13">
        <f t="shared" si="285"/>
        <v>0.62255832724869009</v>
      </c>
      <c r="L1512" s="13">
        <f t="shared" si="286"/>
        <v>0</v>
      </c>
      <c r="M1512" s="13">
        <f t="shared" si="291"/>
        <v>2.9703199677209038</v>
      </c>
      <c r="N1512" s="13">
        <f t="shared" si="287"/>
        <v>0.15569398513721844</v>
      </c>
      <c r="O1512" s="13">
        <f t="shared" si="288"/>
        <v>0.15569398513721844</v>
      </c>
      <c r="Q1512">
        <v>15.127603870331241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17.37477143889463</v>
      </c>
      <c r="G1513" s="13">
        <f t="shared" si="282"/>
        <v>0</v>
      </c>
      <c r="H1513" s="13">
        <f t="shared" si="283"/>
        <v>17.37477143889463</v>
      </c>
      <c r="I1513" s="16">
        <f t="shared" si="290"/>
        <v>17.99732976614332</v>
      </c>
      <c r="J1513" s="13">
        <f t="shared" si="284"/>
        <v>17.834730329983056</v>
      </c>
      <c r="K1513" s="13">
        <f t="shared" si="285"/>
        <v>0.16259943616026362</v>
      </c>
      <c r="L1513" s="13">
        <f t="shared" si="286"/>
        <v>0</v>
      </c>
      <c r="M1513" s="13">
        <f t="shared" si="291"/>
        <v>2.8146259825836855</v>
      </c>
      <c r="N1513" s="13">
        <f t="shared" si="287"/>
        <v>0.14753304043384091</v>
      </c>
      <c r="O1513" s="13">
        <f t="shared" si="288"/>
        <v>0.14753304043384091</v>
      </c>
      <c r="Q1513">
        <v>19.329982262921561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3.9532256451166501</v>
      </c>
      <c r="G1514" s="13">
        <f t="shared" si="282"/>
        <v>0</v>
      </c>
      <c r="H1514" s="13">
        <f t="shared" si="283"/>
        <v>3.9532256451166501</v>
      </c>
      <c r="I1514" s="16">
        <f t="shared" si="290"/>
        <v>4.1158250812769133</v>
      </c>
      <c r="J1514" s="13">
        <f t="shared" si="284"/>
        <v>4.1139826876520491</v>
      </c>
      <c r="K1514" s="13">
        <f t="shared" si="285"/>
        <v>1.8423936248641581E-3</v>
      </c>
      <c r="L1514" s="13">
        <f t="shared" si="286"/>
        <v>0</v>
      </c>
      <c r="M1514" s="13">
        <f t="shared" si="291"/>
        <v>2.6670929421498446</v>
      </c>
      <c r="N1514" s="13">
        <f t="shared" si="287"/>
        <v>0.1397998644614962</v>
      </c>
      <c r="O1514" s="13">
        <f t="shared" si="288"/>
        <v>0.1397998644614962</v>
      </c>
      <c r="Q1514">
        <v>19.803113885021109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0.86621339674277464</v>
      </c>
      <c r="G1515" s="13">
        <f t="shared" si="282"/>
        <v>0</v>
      </c>
      <c r="H1515" s="13">
        <f t="shared" si="283"/>
        <v>0.86621339674277464</v>
      </c>
      <c r="I1515" s="16">
        <f t="shared" si="290"/>
        <v>0.8680557903676388</v>
      </c>
      <c r="J1515" s="13">
        <f t="shared" si="284"/>
        <v>0.86804450137713551</v>
      </c>
      <c r="K1515" s="13">
        <f t="shared" si="285"/>
        <v>1.1288990503288687E-5</v>
      </c>
      <c r="L1515" s="13">
        <f t="shared" si="286"/>
        <v>0</v>
      </c>
      <c r="M1515" s="13">
        <f t="shared" si="291"/>
        <v>2.5272930776883484</v>
      </c>
      <c r="N1515" s="13">
        <f t="shared" si="287"/>
        <v>0.13247203505045999</v>
      </c>
      <c r="O1515" s="13">
        <f t="shared" si="288"/>
        <v>0.13247203505045999</v>
      </c>
      <c r="Q1515">
        <v>22.820768501326821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0.53659736561489624</v>
      </c>
      <c r="G1516" s="13">
        <f t="shared" si="282"/>
        <v>0</v>
      </c>
      <c r="H1516" s="13">
        <f t="shared" si="283"/>
        <v>0.53659736561489624</v>
      </c>
      <c r="I1516" s="16">
        <f t="shared" si="290"/>
        <v>0.53660865460539953</v>
      </c>
      <c r="J1516" s="13">
        <f t="shared" si="284"/>
        <v>0.53660691372121383</v>
      </c>
      <c r="K1516" s="13">
        <f t="shared" si="285"/>
        <v>1.7408841856969559E-6</v>
      </c>
      <c r="L1516" s="13">
        <f t="shared" si="286"/>
        <v>0</v>
      </c>
      <c r="M1516" s="13">
        <f t="shared" si="291"/>
        <v>2.3948210426378886</v>
      </c>
      <c r="N1516" s="13">
        <f t="shared" si="287"/>
        <v>0.12552830532424172</v>
      </c>
      <c r="O1516" s="13">
        <f t="shared" si="288"/>
        <v>0.12552830532424172</v>
      </c>
      <c r="Q1516">
        <v>25.873810648974111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0.48941313382043228</v>
      </c>
      <c r="G1517" s="13">
        <f t="shared" si="282"/>
        <v>0</v>
      </c>
      <c r="H1517" s="13">
        <f t="shared" si="283"/>
        <v>0.48941313382043228</v>
      </c>
      <c r="I1517" s="16">
        <f t="shared" si="290"/>
        <v>0.48941487470461797</v>
      </c>
      <c r="J1517" s="13">
        <f t="shared" si="284"/>
        <v>0.48941374429301637</v>
      </c>
      <c r="K1517" s="13">
        <f t="shared" si="285"/>
        <v>1.1304116016019883E-6</v>
      </c>
      <c r="L1517" s="13">
        <f t="shared" si="286"/>
        <v>0</v>
      </c>
      <c r="M1517" s="13">
        <f t="shared" si="291"/>
        <v>2.2692927373136471</v>
      </c>
      <c r="N1517" s="13">
        <f t="shared" si="287"/>
        <v>0.11894854209474405</v>
      </c>
      <c r="O1517" s="13">
        <f t="shared" si="288"/>
        <v>0.11894854209474405</v>
      </c>
      <c r="Q1517">
        <v>27.003530193548379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7.4545125870717257</v>
      </c>
      <c r="G1518" s="13">
        <f t="shared" si="282"/>
        <v>0</v>
      </c>
      <c r="H1518" s="13">
        <f t="shared" si="283"/>
        <v>7.4545125870717257</v>
      </c>
      <c r="I1518" s="16">
        <f t="shared" si="290"/>
        <v>7.4545137174833274</v>
      </c>
      <c r="J1518" s="13">
        <f t="shared" si="284"/>
        <v>7.4493862117953542</v>
      </c>
      <c r="K1518" s="13">
        <f t="shared" si="285"/>
        <v>5.1275056879731551E-3</v>
      </c>
      <c r="L1518" s="13">
        <f t="shared" si="286"/>
        <v>0</v>
      </c>
      <c r="M1518" s="13">
        <f t="shared" si="291"/>
        <v>2.1503441952189029</v>
      </c>
      <c r="N1518" s="13">
        <f t="shared" si="287"/>
        <v>0.11271366748653719</v>
      </c>
      <c r="O1518" s="13">
        <f t="shared" si="288"/>
        <v>0.11271366748653719</v>
      </c>
      <c r="Q1518">
        <v>25.18820837388197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26.76992110367398</v>
      </c>
      <c r="G1519" s="13">
        <f t="shared" si="282"/>
        <v>0</v>
      </c>
      <c r="H1519" s="13">
        <f t="shared" si="283"/>
        <v>26.76992110367398</v>
      </c>
      <c r="I1519" s="16">
        <f t="shared" si="290"/>
        <v>26.775048609361953</v>
      </c>
      <c r="J1519" s="13">
        <f t="shared" si="284"/>
        <v>26.370955535630539</v>
      </c>
      <c r="K1519" s="13">
        <f t="shared" si="285"/>
        <v>0.40409307373141345</v>
      </c>
      <c r="L1519" s="13">
        <f t="shared" si="286"/>
        <v>0</v>
      </c>
      <c r="M1519" s="13">
        <f t="shared" si="291"/>
        <v>2.0376305277323659</v>
      </c>
      <c r="N1519" s="13">
        <f t="shared" si="287"/>
        <v>0.10680560362098827</v>
      </c>
      <c r="O1519" s="13">
        <f t="shared" si="288"/>
        <v>0.10680560362098827</v>
      </c>
      <c r="Q1519">
        <v>21.251852730538289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42.195981760696363</v>
      </c>
      <c r="G1520" s="13">
        <f t="shared" si="282"/>
        <v>0</v>
      </c>
      <c r="H1520" s="13">
        <f t="shared" si="283"/>
        <v>42.195981760696363</v>
      </c>
      <c r="I1520" s="16">
        <f t="shared" si="290"/>
        <v>42.600074834427772</v>
      </c>
      <c r="J1520" s="13">
        <f t="shared" si="284"/>
        <v>39.856471682304836</v>
      </c>
      <c r="K1520" s="13">
        <f t="shared" si="285"/>
        <v>2.7436031521229367</v>
      </c>
      <c r="L1520" s="13">
        <f t="shared" si="286"/>
        <v>0</v>
      </c>
      <c r="M1520" s="13">
        <f t="shared" si="291"/>
        <v>1.9308249241113775</v>
      </c>
      <c r="N1520" s="13">
        <f t="shared" si="287"/>
        <v>0.10120722019985905</v>
      </c>
      <c r="O1520" s="13">
        <f t="shared" si="288"/>
        <v>0.10120722019985905</v>
      </c>
      <c r="Q1520">
        <v>17.01191749738059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7.4817665520072998</v>
      </c>
      <c r="G1521" s="13">
        <f t="shared" si="282"/>
        <v>0</v>
      </c>
      <c r="H1521" s="13">
        <f t="shared" si="283"/>
        <v>7.4817665520072998</v>
      </c>
      <c r="I1521" s="16">
        <f t="shared" si="290"/>
        <v>10.225369704130237</v>
      </c>
      <c r="J1521" s="13">
        <f t="shared" si="284"/>
        <v>10.16046041008368</v>
      </c>
      <c r="K1521" s="13">
        <f t="shared" si="285"/>
        <v>6.4909294046557875E-2</v>
      </c>
      <c r="L1521" s="13">
        <f t="shared" si="286"/>
        <v>0</v>
      </c>
      <c r="M1521" s="13">
        <f t="shared" si="291"/>
        <v>1.8296177039115185</v>
      </c>
      <c r="N1521" s="13">
        <f t="shared" si="287"/>
        <v>9.5902284836391627E-2</v>
      </c>
      <c r="O1521" s="13">
        <f t="shared" si="288"/>
        <v>9.5902284836391627E-2</v>
      </c>
      <c r="Q1521">
        <v>13.815963706448271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45.100344320281458</v>
      </c>
      <c r="G1522" s="13">
        <f t="shared" si="282"/>
        <v>0</v>
      </c>
      <c r="H1522" s="13">
        <f t="shared" si="283"/>
        <v>45.100344320281458</v>
      </c>
      <c r="I1522" s="16">
        <f t="shared" si="290"/>
        <v>45.165253614328016</v>
      </c>
      <c r="J1522" s="13">
        <f t="shared" si="284"/>
        <v>40.028553671866824</v>
      </c>
      <c r="K1522" s="13">
        <f t="shared" si="285"/>
        <v>5.1366999424611919</v>
      </c>
      <c r="L1522" s="13">
        <f t="shared" si="286"/>
        <v>0</v>
      </c>
      <c r="M1522" s="13">
        <f t="shared" si="291"/>
        <v>1.7337154190751267</v>
      </c>
      <c r="N1522" s="13">
        <f t="shared" si="287"/>
        <v>9.0875415989868272E-2</v>
      </c>
      <c r="O1522" s="13">
        <f t="shared" si="288"/>
        <v>9.0875415989868272E-2</v>
      </c>
      <c r="Q1522">
        <v>13.17530822258065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56.8955575622617</v>
      </c>
      <c r="G1523" s="13">
        <f t="shared" si="282"/>
        <v>0</v>
      </c>
      <c r="H1523" s="13">
        <f t="shared" si="283"/>
        <v>56.8955575622617</v>
      </c>
      <c r="I1523" s="16">
        <f t="shared" si="290"/>
        <v>62.032257504722892</v>
      </c>
      <c r="J1523" s="13">
        <f t="shared" si="284"/>
        <v>52.168106814776671</v>
      </c>
      <c r="K1523" s="13">
        <f t="shared" si="285"/>
        <v>9.8641506899462215</v>
      </c>
      <c r="L1523" s="13">
        <f t="shared" si="286"/>
        <v>0</v>
      </c>
      <c r="M1523" s="13">
        <f t="shared" si="291"/>
        <v>1.6428400030852583</v>
      </c>
      <c r="N1523" s="13">
        <f t="shared" si="287"/>
        <v>8.611203836718026E-2</v>
      </c>
      <c r="O1523" s="13">
        <f t="shared" si="288"/>
        <v>8.611203836718026E-2</v>
      </c>
      <c r="Q1523">
        <v>14.759596095085289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44.006858066984947</v>
      </c>
      <c r="G1524" s="13">
        <f t="shared" si="282"/>
        <v>0</v>
      </c>
      <c r="H1524" s="13">
        <f t="shared" si="283"/>
        <v>44.006858066984947</v>
      </c>
      <c r="I1524" s="16">
        <f t="shared" si="290"/>
        <v>53.871008756931168</v>
      </c>
      <c r="J1524" s="13">
        <f t="shared" si="284"/>
        <v>47.420865078622761</v>
      </c>
      <c r="K1524" s="13">
        <f t="shared" si="285"/>
        <v>6.4501436783084074</v>
      </c>
      <c r="L1524" s="13">
        <f t="shared" si="286"/>
        <v>0</v>
      </c>
      <c r="M1524" s="13">
        <f t="shared" si="291"/>
        <v>1.5567279647180781</v>
      </c>
      <c r="N1524" s="13">
        <f t="shared" si="287"/>
        <v>8.1598340662093455E-2</v>
      </c>
      <c r="O1524" s="13">
        <f t="shared" si="288"/>
        <v>8.1598340662093455E-2</v>
      </c>
      <c r="Q1524">
        <v>15.275203111361581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44.064529868897488</v>
      </c>
      <c r="G1525" s="13">
        <f t="shared" si="282"/>
        <v>0</v>
      </c>
      <c r="H1525" s="13">
        <f t="shared" si="283"/>
        <v>44.064529868897488</v>
      </c>
      <c r="I1525" s="16">
        <f t="shared" si="290"/>
        <v>50.514673547205895</v>
      </c>
      <c r="J1525" s="13">
        <f t="shared" si="284"/>
        <v>45.502258482736593</v>
      </c>
      <c r="K1525" s="13">
        <f t="shared" si="285"/>
        <v>5.0124150644693017</v>
      </c>
      <c r="L1525" s="13">
        <f t="shared" si="286"/>
        <v>0</v>
      </c>
      <c r="M1525" s="13">
        <f t="shared" si="291"/>
        <v>1.4751296240559846</v>
      </c>
      <c r="N1525" s="13">
        <f t="shared" si="287"/>
        <v>7.7321235509676636E-2</v>
      </c>
      <c r="O1525" s="13">
        <f t="shared" si="288"/>
        <v>7.7321235509676636E-2</v>
      </c>
      <c r="Q1525">
        <v>15.95042622524881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4.7818947608992399</v>
      </c>
      <c r="G1526" s="13">
        <f t="shared" si="282"/>
        <v>0</v>
      </c>
      <c r="H1526" s="13">
        <f t="shared" si="283"/>
        <v>4.7818947608992399</v>
      </c>
      <c r="I1526" s="16">
        <f t="shared" si="290"/>
        <v>9.7943098253685417</v>
      </c>
      <c r="J1526" s="13">
        <f t="shared" si="284"/>
        <v>9.7597753996925434</v>
      </c>
      <c r="K1526" s="13">
        <f t="shared" si="285"/>
        <v>3.4534425675998293E-2</v>
      </c>
      <c r="L1526" s="13">
        <f t="shared" si="286"/>
        <v>0</v>
      </c>
      <c r="M1526" s="13">
        <f t="shared" si="291"/>
        <v>1.397808388546308</v>
      </c>
      <c r="N1526" s="13">
        <f t="shared" si="287"/>
        <v>7.3268321539781342E-2</v>
      </c>
      <c r="O1526" s="13">
        <f t="shared" si="288"/>
        <v>7.3268321539781342E-2</v>
      </c>
      <c r="Q1526">
        <v>17.43770065520506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0.4623441677594069</v>
      </c>
      <c r="G1527" s="13">
        <f t="shared" si="282"/>
        <v>0</v>
      </c>
      <c r="H1527" s="13">
        <f t="shared" si="283"/>
        <v>0.4623441677594069</v>
      </c>
      <c r="I1527" s="16">
        <f t="shared" si="290"/>
        <v>0.49687859343540519</v>
      </c>
      <c r="J1527" s="13">
        <f t="shared" si="284"/>
        <v>0.49687625343436603</v>
      </c>
      <c r="K1527" s="13">
        <f t="shared" si="285"/>
        <v>2.3400010391583237E-6</v>
      </c>
      <c r="L1527" s="13">
        <f t="shared" si="286"/>
        <v>0</v>
      </c>
      <c r="M1527" s="13">
        <f t="shared" si="291"/>
        <v>1.3245400670065266</v>
      </c>
      <c r="N1527" s="13">
        <f t="shared" si="287"/>
        <v>6.9427847419548272E-2</v>
      </c>
      <c r="O1527" s="13">
        <f t="shared" si="288"/>
        <v>6.9427847419548272E-2</v>
      </c>
      <c r="Q1527">
        <v>22.111175127278891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0.28618314567951542</v>
      </c>
      <c r="G1528" s="13">
        <f t="shared" si="282"/>
        <v>0</v>
      </c>
      <c r="H1528" s="13">
        <f t="shared" si="283"/>
        <v>0.28618314567951542</v>
      </c>
      <c r="I1528" s="16">
        <f t="shared" si="290"/>
        <v>0.28618548568055457</v>
      </c>
      <c r="J1528" s="13">
        <f t="shared" si="284"/>
        <v>0.28618528171603502</v>
      </c>
      <c r="K1528" s="13">
        <f t="shared" si="285"/>
        <v>2.0396451955173589E-7</v>
      </c>
      <c r="L1528" s="13">
        <f t="shared" si="286"/>
        <v>0</v>
      </c>
      <c r="M1528" s="13">
        <f t="shared" si="291"/>
        <v>1.2551122195869784</v>
      </c>
      <c r="N1528" s="13">
        <f t="shared" si="287"/>
        <v>6.5788677780681981E-2</v>
      </c>
      <c r="O1528" s="13">
        <f t="shared" si="288"/>
        <v>6.5788677780681981E-2</v>
      </c>
      <c r="Q1528">
        <v>27.754621193548381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1.143752684995021</v>
      </c>
      <c r="G1529" s="13">
        <f t="shared" si="282"/>
        <v>0</v>
      </c>
      <c r="H1529" s="13">
        <f t="shared" si="283"/>
        <v>1.143752684995021</v>
      </c>
      <c r="I1529" s="16">
        <f t="shared" si="290"/>
        <v>1.1437528889595405</v>
      </c>
      <c r="J1529" s="13">
        <f t="shared" si="284"/>
        <v>1.1437325412550878</v>
      </c>
      <c r="K1529" s="13">
        <f t="shared" si="285"/>
        <v>2.0347704452694515E-5</v>
      </c>
      <c r="L1529" s="13">
        <f t="shared" si="286"/>
        <v>0</v>
      </c>
      <c r="M1529" s="13">
        <f t="shared" si="291"/>
        <v>1.1893235418062964</v>
      </c>
      <c r="N1529" s="13">
        <f t="shared" si="287"/>
        <v>6.2340260932701119E-2</v>
      </c>
      <c r="O1529" s="13">
        <f t="shared" si="288"/>
        <v>6.2340260932701119E-2</v>
      </c>
      <c r="Q1529">
        <v>24.51994850556871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4.0426111940976819</v>
      </c>
      <c r="G1530" s="13">
        <f t="shared" si="282"/>
        <v>0</v>
      </c>
      <c r="H1530" s="13">
        <f t="shared" si="283"/>
        <v>4.0426111940976819</v>
      </c>
      <c r="I1530" s="16">
        <f t="shared" si="290"/>
        <v>4.0426315418021348</v>
      </c>
      <c r="J1530" s="13">
        <f t="shared" si="284"/>
        <v>4.0415057292383203</v>
      </c>
      <c r="K1530" s="13">
        <f t="shared" si="285"/>
        <v>1.1258125638144989E-3</v>
      </c>
      <c r="L1530" s="13">
        <f t="shared" si="286"/>
        <v>0</v>
      </c>
      <c r="M1530" s="13">
        <f t="shared" si="291"/>
        <v>1.1269832808735953</v>
      </c>
      <c r="N1530" s="13">
        <f t="shared" si="287"/>
        <v>5.9072598268549284E-2</v>
      </c>
      <c r="O1530" s="13">
        <f t="shared" si="288"/>
        <v>5.9072598268549284E-2</v>
      </c>
      <c r="Q1530">
        <v>22.908531704970741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21.145796831122919</v>
      </c>
      <c r="G1531" s="13">
        <f t="shared" si="282"/>
        <v>0</v>
      </c>
      <c r="H1531" s="13">
        <f t="shared" si="283"/>
        <v>21.145796831122919</v>
      </c>
      <c r="I1531" s="16">
        <f t="shared" si="290"/>
        <v>21.146922643686732</v>
      </c>
      <c r="J1531" s="13">
        <f t="shared" si="284"/>
        <v>20.914957431858333</v>
      </c>
      <c r="K1531" s="13">
        <f t="shared" si="285"/>
        <v>0.23196521182839902</v>
      </c>
      <c r="L1531" s="13">
        <f t="shared" si="286"/>
        <v>0</v>
      </c>
      <c r="M1531" s="13">
        <f t="shared" si="291"/>
        <v>1.067910682605046</v>
      </c>
      <c r="N1531" s="13">
        <f t="shared" si="287"/>
        <v>5.5976215273858862E-2</v>
      </c>
      <c r="O1531" s="13">
        <f t="shared" si="288"/>
        <v>5.5976215273858862E-2</v>
      </c>
      <c r="Q1531">
        <v>20.216449288110351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52.874594563065017</v>
      </c>
      <c r="G1532" s="13">
        <f t="shared" si="282"/>
        <v>0</v>
      </c>
      <c r="H1532" s="13">
        <f t="shared" si="283"/>
        <v>52.874594563065017</v>
      </c>
      <c r="I1532" s="16">
        <f t="shared" si="290"/>
        <v>53.106559774893412</v>
      </c>
      <c r="J1532" s="13">
        <f t="shared" si="284"/>
        <v>46.265587412381024</v>
      </c>
      <c r="K1532" s="13">
        <f t="shared" si="285"/>
        <v>6.8409723625123888</v>
      </c>
      <c r="L1532" s="13">
        <f t="shared" si="286"/>
        <v>0</v>
      </c>
      <c r="M1532" s="13">
        <f t="shared" si="291"/>
        <v>1.0119344673311872</v>
      </c>
      <c r="N1532" s="13">
        <f t="shared" si="287"/>
        <v>5.3042134055809834E-2</v>
      </c>
      <c r="O1532" s="13">
        <f t="shared" si="288"/>
        <v>5.3042134055809834E-2</v>
      </c>
      <c r="Q1532">
        <v>14.429790659135371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28.11999511298869</v>
      </c>
      <c r="G1533" s="13">
        <f t="shared" si="282"/>
        <v>0</v>
      </c>
      <c r="H1533" s="13">
        <f t="shared" si="283"/>
        <v>28.11999511298869</v>
      </c>
      <c r="I1533" s="16">
        <f t="shared" si="290"/>
        <v>34.960967475501079</v>
      </c>
      <c r="J1533" s="13">
        <f t="shared" si="284"/>
        <v>32.455658258660954</v>
      </c>
      <c r="K1533" s="13">
        <f t="shared" si="285"/>
        <v>2.505309216840125</v>
      </c>
      <c r="L1533" s="13">
        <f t="shared" si="286"/>
        <v>0</v>
      </c>
      <c r="M1533" s="13">
        <f t="shared" si="291"/>
        <v>0.95889233327537737</v>
      </c>
      <c r="N1533" s="13">
        <f t="shared" si="287"/>
        <v>5.0261847311931479E-2</v>
      </c>
      <c r="O1533" s="13">
        <f t="shared" si="288"/>
        <v>5.0261847311931479E-2</v>
      </c>
      <c r="Q1533">
        <v>13.323902222580649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21.109464688104921</v>
      </c>
      <c r="G1534" s="13">
        <f t="shared" si="282"/>
        <v>0</v>
      </c>
      <c r="H1534" s="13">
        <f t="shared" si="283"/>
        <v>21.109464688104921</v>
      </c>
      <c r="I1534" s="16">
        <f t="shared" si="290"/>
        <v>23.614773904945046</v>
      </c>
      <c r="J1534" s="13">
        <f t="shared" si="284"/>
        <v>22.76243184228931</v>
      </c>
      <c r="K1534" s="13">
        <f t="shared" si="285"/>
        <v>0.85234206265573675</v>
      </c>
      <c r="L1534" s="13">
        <f t="shared" si="286"/>
        <v>0</v>
      </c>
      <c r="M1534" s="13">
        <f t="shared" si="291"/>
        <v>0.90863048596344587</v>
      </c>
      <c r="N1534" s="13">
        <f t="shared" si="287"/>
        <v>4.7627293663370381E-2</v>
      </c>
      <c r="O1534" s="13">
        <f t="shared" si="288"/>
        <v>4.7627293663370381E-2</v>
      </c>
      <c r="Q1534">
        <v>13.01799890117095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45.084404933401828</v>
      </c>
      <c r="G1535" s="13">
        <f t="shared" si="282"/>
        <v>0</v>
      </c>
      <c r="H1535" s="13">
        <f t="shared" si="283"/>
        <v>45.084404933401828</v>
      </c>
      <c r="I1535" s="16">
        <f t="shared" si="290"/>
        <v>45.936746996057565</v>
      </c>
      <c r="J1535" s="13">
        <f t="shared" si="284"/>
        <v>41.034624718882284</v>
      </c>
      <c r="K1535" s="13">
        <f t="shared" si="285"/>
        <v>4.9021222771752804</v>
      </c>
      <c r="L1535" s="13">
        <f t="shared" si="286"/>
        <v>0</v>
      </c>
      <c r="M1535" s="13">
        <f t="shared" si="291"/>
        <v>0.86100319230007549</v>
      </c>
      <c r="N1535" s="13">
        <f t="shared" si="287"/>
        <v>4.513083428110376E-2</v>
      </c>
      <c r="O1535" s="13">
        <f t="shared" si="288"/>
        <v>4.513083428110376E-2</v>
      </c>
      <c r="Q1535">
        <v>13.971225615752751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86.834424761950089</v>
      </c>
      <c r="G1536" s="13">
        <f t="shared" si="282"/>
        <v>0.59406077953510084</v>
      </c>
      <c r="H1536" s="13">
        <f t="shared" si="283"/>
        <v>86.240363982414991</v>
      </c>
      <c r="I1536" s="16">
        <f t="shared" si="290"/>
        <v>91.142486259590271</v>
      </c>
      <c r="J1536" s="13">
        <f t="shared" si="284"/>
        <v>64.404631171459329</v>
      </c>
      <c r="K1536" s="13">
        <f t="shared" si="285"/>
        <v>26.737855088130942</v>
      </c>
      <c r="L1536" s="13">
        <f t="shared" si="286"/>
        <v>0.43409945584363063</v>
      </c>
      <c r="M1536" s="13">
        <f t="shared" si="291"/>
        <v>1.2499718138626026</v>
      </c>
      <c r="N1536" s="13">
        <f t="shared" si="287"/>
        <v>6.5519235343117141E-2</v>
      </c>
      <c r="O1536" s="13">
        <f t="shared" si="288"/>
        <v>0.65958001487821794</v>
      </c>
      <c r="Q1536">
        <v>13.928333218740599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77.21910209895664</v>
      </c>
      <c r="G1537" s="13">
        <f t="shared" si="282"/>
        <v>0.40175432627523178</v>
      </c>
      <c r="H1537" s="13">
        <f t="shared" si="283"/>
        <v>76.817347772681401</v>
      </c>
      <c r="I1537" s="16">
        <f t="shared" si="290"/>
        <v>103.12110340496871</v>
      </c>
      <c r="J1537" s="13">
        <f t="shared" si="284"/>
        <v>68.329175626556392</v>
      </c>
      <c r="K1537" s="13">
        <f t="shared" si="285"/>
        <v>34.791927778412315</v>
      </c>
      <c r="L1537" s="13">
        <f t="shared" si="286"/>
        <v>0.76256184413890138</v>
      </c>
      <c r="M1537" s="13">
        <f t="shared" si="291"/>
        <v>1.9470144226583868</v>
      </c>
      <c r="N1537" s="13">
        <f t="shared" si="287"/>
        <v>0.10205581818712946</v>
      </c>
      <c r="O1537" s="13">
        <f t="shared" si="288"/>
        <v>0.50381014446236128</v>
      </c>
      <c r="Q1537">
        <v>13.96172404222211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5.0894002805705769</v>
      </c>
      <c r="G1538" s="13">
        <f t="shared" si="282"/>
        <v>0</v>
      </c>
      <c r="H1538" s="13">
        <f t="shared" si="283"/>
        <v>5.0894002805705769</v>
      </c>
      <c r="I1538" s="16">
        <f t="shared" si="290"/>
        <v>39.118766214843994</v>
      </c>
      <c r="J1538" s="13">
        <f t="shared" si="284"/>
        <v>38.08389878031101</v>
      </c>
      <c r="K1538" s="13">
        <f t="shared" si="285"/>
        <v>1.034867434532984</v>
      </c>
      <c r="L1538" s="13">
        <f t="shared" si="286"/>
        <v>0</v>
      </c>
      <c r="M1538" s="13">
        <f t="shared" si="291"/>
        <v>1.8449586044712574</v>
      </c>
      <c r="N1538" s="13">
        <f t="shared" si="287"/>
        <v>9.6706402227681357E-2</v>
      </c>
      <c r="O1538" s="13">
        <f t="shared" si="288"/>
        <v>9.6706402227681357E-2</v>
      </c>
      <c r="Q1538">
        <v>22.523086384237811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0.89157342799307671</v>
      </c>
      <c r="G1539" s="13">
        <f t="shared" si="282"/>
        <v>0</v>
      </c>
      <c r="H1539" s="13">
        <f t="shared" si="283"/>
        <v>0.89157342799307671</v>
      </c>
      <c r="I1539" s="16">
        <f t="shared" si="290"/>
        <v>1.9264408625260607</v>
      </c>
      <c r="J1539" s="13">
        <f t="shared" si="284"/>
        <v>1.9262916253123421</v>
      </c>
      <c r="K1539" s="13">
        <f t="shared" si="285"/>
        <v>1.4923721371862264E-4</v>
      </c>
      <c r="L1539" s="13">
        <f t="shared" si="286"/>
        <v>0</v>
      </c>
      <c r="M1539" s="13">
        <f t="shared" si="291"/>
        <v>1.748252202243576</v>
      </c>
      <c r="N1539" s="13">
        <f t="shared" si="287"/>
        <v>9.1637384305459577E-2</v>
      </c>
      <c r="O1539" s="13">
        <f t="shared" si="288"/>
        <v>9.1637384305459577E-2</v>
      </c>
      <c r="Q1539">
        <v>21.472437127257159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9.1040442481846631E-2</v>
      </c>
      <c r="G1540" s="13">
        <f t="shared" si="282"/>
        <v>0</v>
      </c>
      <c r="H1540" s="13">
        <f t="shared" si="283"/>
        <v>9.1040442481846631E-2</v>
      </c>
      <c r="I1540" s="16">
        <f t="shared" si="290"/>
        <v>9.1189679695565254E-2</v>
      </c>
      <c r="J1540" s="13">
        <f t="shared" si="284"/>
        <v>9.1189670205130649E-2</v>
      </c>
      <c r="K1540" s="13">
        <f t="shared" si="285"/>
        <v>9.4904346048529931E-9</v>
      </c>
      <c r="L1540" s="13">
        <f t="shared" si="286"/>
        <v>0</v>
      </c>
      <c r="M1540" s="13">
        <f t="shared" si="291"/>
        <v>1.6566148179381164</v>
      </c>
      <c r="N1540" s="13">
        <f t="shared" si="287"/>
        <v>8.6834066917058805E-2</v>
      </c>
      <c r="O1540" s="13">
        <f t="shared" si="288"/>
        <v>8.6834066917058805E-2</v>
      </c>
      <c r="Q1540">
        <v>25.116134521550649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1.062100409856648</v>
      </c>
      <c r="G1541" s="13">
        <f t="shared" si="282"/>
        <v>0</v>
      </c>
      <c r="H1541" s="13">
        <f t="shared" si="283"/>
        <v>1.062100409856648</v>
      </c>
      <c r="I1541" s="16">
        <f t="shared" si="290"/>
        <v>1.0621004193470827</v>
      </c>
      <c r="J1541" s="13">
        <f t="shared" si="284"/>
        <v>1.0620883126675826</v>
      </c>
      <c r="K1541" s="13">
        <f t="shared" si="285"/>
        <v>1.2106679500023532E-5</v>
      </c>
      <c r="L1541" s="13">
        <f t="shared" si="286"/>
        <v>0</v>
      </c>
      <c r="M1541" s="13">
        <f t="shared" si="291"/>
        <v>1.5697807510210575</v>
      </c>
      <c r="N1541" s="13">
        <f t="shared" si="287"/>
        <v>8.2282522951792933E-2</v>
      </c>
      <c r="O1541" s="13">
        <f t="shared" si="288"/>
        <v>8.2282522951792933E-2</v>
      </c>
      <c r="Q1541">
        <v>26.66269819354838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83.011312604845031</v>
      </c>
      <c r="G1542" s="13">
        <f t="shared" ref="G1542:G1605" si="293">IF((F1542-$J$2)&gt;0,$I$2*(F1542-$J$2),0)</f>
        <v>0.51759853639299958</v>
      </c>
      <c r="H1542" s="13">
        <f t="shared" ref="H1542:H1605" si="294">F1542-G1542</f>
        <v>82.493714068452036</v>
      </c>
      <c r="I1542" s="16">
        <f t="shared" si="290"/>
        <v>82.493726175131542</v>
      </c>
      <c r="J1542" s="13">
        <f t="shared" ref="J1542:J1605" si="295">I1542/SQRT(1+(I1542/($K$2*(300+(25*Q1542)+0.05*(Q1542)^3)))^2)</f>
        <v>75.987328127132514</v>
      </c>
      <c r="K1542" s="13">
        <f t="shared" ref="K1542:K1605" si="296">I1542-J1542</f>
        <v>6.5063980479990278</v>
      </c>
      <c r="L1542" s="13">
        <f t="shared" ref="L1542:L1605" si="297">IF(K1542&gt;$N$2,(K1542-$N$2)/$L$2,0)</f>
        <v>0</v>
      </c>
      <c r="M1542" s="13">
        <f t="shared" si="291"/>
        <v>1.4874982280692646</v>
      </c>
      <c r="N1542" s="13">
        <f t="shared" ref="N1542:N1605" si="298">$M$2*M1542</f>
        <v>7.7969555310350949E-2</v>
      </c>
      <c r="O1542" s="13">
        <f t="shared" ref="O1542:O1605" si="299">N1542+G1542</f>
        <v>0.59556809170335057</v>
      </c>
      <c r="Q1542">
        <v>24.776889926472329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31.743988112042</v>
      </c>
      <c r="G1543" s="13">
        <f t="shared" si="293"/>
        <v>0</v>
      </c>
      <c r="H1543" s="13">
        <f t="shared" si="294"/>
        <v>31.743988112042</v>
      </c>
      <c r="I1543" s="16">
        <f t="shared" ref="I1543:I1606" si="301">H1543+K1542-L1542</f>
        <v>38.250386160041032</v>
      </c>
      <c r="J1543" s="13">
        <f t="shared" si="295"/>
        <v>36.947574252720003</v>
      </c>
      <c r="K1543" s="13">
        <f t="shared" si="296"/>
        <v>1.3028119073210291</v>
      </c>
      <c r="L1543" s="13">
        <f t="shared" si="297"/>
        <v>0</v>
      </c>
      <c r="M1543" s="13">
        <f t="shared" ref="M1543:M1606" si="302">L1543+M1542-N1542</f>
        <v>1.4095286727589136</v>
      </c>
      <c r="N1543" s="13">
        <f t="shared" si="298"/>
        <v>7.3882658640104418E-2</v>
      </c>
      <c r="O1543" s="13">
        <f t="shared" si="299"/>
        <v>7.3882658640104418E-2</v>
      </c>
      <c r="Q1543">
        <v>20.334447304391649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5.0798528583026217</v>
      </c>
      <c r="G1544" s="13">
        <f t="shared" si="293"/>
        <v>0</v>
      </c>
      <c r="H1544" s="13">
        <f t="shared" si="294"/>
        <v>5.0798528583026217</v>
      </c>
      <c r="I1544" s="16">
        <f t="shared" si="301"/>
        <v>6.3826647656236508</v>
      </c>
      <c r="J1544" s="13">
        <f t="shared" si="295"/>
        <v>6.3736880928250539</v>
      </c>
      <c r="K1544" s="13">
        <f t="shared" si="296"/>
        <v>8.9766727985969297E-3</v>
      </c>
      <c r="L1544" s="13">
        <f t="shared" si="297"/>
        <v>0</v>
      </c>
      <c r="M1544" s="13">
        <f t="shared" si="302"/>
        <v>1.3356460141188091</v>
      </c>
      <c r="N1544" s="13">
        <f t="shared" si="298"/>
        <v>7.0009983076119039E-2</v>
      </c>
      <c r="O1544" s="13">
        <f t="shared" si="299"/>
        <v>7.0009983076119039E-2</v>
      </c>
      <c r="Q1544">
        <v>17.904249284958521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18.441085895697839</v>
      </c>
      <c r="G1545" s="13">
        <f t="shared" si="293"/>
        <v>0</v>
      </c>
      <c r="H1545" s="13">
        <f t="shared" si="294"/>
        <v>18.441085895697839</v>
      </c>
      <c r="I1545" s="16">
        <f t="shared" si="301"/>
        <v>18.450062568496435</v>
      </c>
      <c r="J1545" s="13">
        <f t="shared" si="295"/>
        <v>18.041013525193932</v>
      </c>
      <c r="K1545" s="13">
        <f t="shared" si="296"/>
        <v>0.40904904330250247</v>
      </c>
      <c r="L1545" s="13">
        <f t="shared" si="297"/>
        <v>0</v>
      </c>
      <c r="M1545" s="13">
        <f t="shared" si="302"/>
        <v>1.2656360310426902</v>
      </c>
      <c r="N1545" s="13">
        <f t="shared" si="298"/>
        <v>6.6340299882737777E-2</v>
      </c>
      <c r="O1545" s="13">
        <f t="shared" si="299"/>
        <v>6.6340299882737777E-2</v>
      </c>
      <c r="Q1545">
        <v>13.12998539917508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5.8517903229928141</v>
      </c>
      <c r="G1546" s="13">
        <f t="shared" si="293"/>
        <v>0</v>
      </c>
      <c r="H1546" s="13">
        <f t="shared" si="294"/>
        <v>5.8517903229928141</v>
      </c>
      <c r="I1546" s="16">
        <f t="shared" si="301"/>
        <v>6.2608393662953166</v>
      </c>
      <c r="J1546" s="13">
        <f t="shared" si="295"/>
        <v>6.2410859321682635</v>
      </c>
      <c r="K1546" s="13">
        <f t="shared" si="296"/>
        <v>1.9753434127053104E-2</v>
      </c>
      <c r="L1546" s="13">
        <f t="shared" si="297"/>
        <v>0</v>
      </c>
      <c r="M1546" s="13">
        <f t="shared" si="302"/>
        <v>1.1992957311599524</v>
      </c>
      <c r="N1546" s="13">
        <f t="shared" si="298"/>
        <v>6.2862968896114549E-2</v>
      </c>
      <c r="O1546" s="13">
        <f t="shared" si="299"/>
        <v>6.2862968896114549E-2</v>
      </c>
      <c r="Q1546">
        <v>11.78940422258065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1.621084358808865</v>
      </c>
      <c r="G1547" s="13">
        <f t="shared" si="293"/>
        <v>0</v>
      </c>
      <c r="H1547" s="13">
        <f t="shared" si="294"/>
        <v>1.621084358808865</v>
      </c>
      <c r="I1547" s="16">
        <f t="shared" si="301"/>
        <v>1.6408377929359181</v>
      </c>
      <c r="J1547" s="13">
        <f t="shared" si="295"/>
        <v>1.640643498951839</v>
      </c>
      <c r="K1547" s="13">
        <f t="shared" si="296"/>
        <v>1.9429398407910803E-4</v>
      </c>
      <c r="L1547" s="13">
        <f t="shared" si="297"/>
        <v>0</v>
      </c>
      <c r="M1547" s="13">
        <f t="shared" si="302"/>
        <v>1.1364327622638377</v>
      </c>
      <c r="N1547" s="13">
        <f t="shared" si="298"/>
        <v>5.9567907673298587E-2</v>
      </c>
      <c r="O1547" s="13">
        <f t="shared" si="299"/>
        <v>5.9567907673298587E-2</v>
      </c>
      <c r="Q1547">
        <v>16.198822366913841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10.002981964259011</v>
      </c>
      <c r="G1548" s="13">
        <f t="shared" si="293"/>
        <v>0</v>
      </c>
      <c r="H1548" s="13">
        <f t="shared" si="294"/>
        <v>10.002981964259011</v>
      </c>
      <c r="I1548" s="16">
        <f t="shared" si="301"/>
        <v>10.003176258243089</v>
      </c>
      <c r="J1548" s="13">
        <f t="shared" si="295"/>
        <v>9.9593929485089401</v>
      </c>
      <c r="K1548" s="13">
        <f t="shared" si="296"/>
        <v>4.3783309734148901E-2</v>
      </c>
      <c r="L1548" s="13">
        <f t="shared" si="297"/>
        <v>0</v>
      </c>
      <c r="M1548" s="13">
        <f t="shared" si="302"/>
        <v>1.076864854590539</v>
      </c>
      <c r="N1548" s="13">
        <f t="shared" si="298"/>
        <v>5.6445562258417951E-2</v>
      </c>
      <c r="O1548" s="13">
        <f t="shared" si="299"/>
        <v>5.6445562258417951E-2</v>
      </c>
      <c r="Q1548">
        <v>16.19202906276119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19.689007073137809</v>
      </c>
      <c r="G1549" s="13">
        <f t="shared" si="293"/>
        <v>0</v>
      </c>
      <c r="H1549" s="13">
        <f t="shared" si="294"/>
        <v>19.689007073137809</v>
      </c>
      <c r="I1549" s="16">
        <f t="shared" si="301"/>
        <v>19.732790382871958</v>
      </c>
      <c r="J1549" s="13">
        <f t="shared" si="295"/>
        <v>19.400435248125827</v>
      </c>
      <c r="K1549" s="13">
        <f t="shared" si="296"/>
        <v>0.33235513474613043</v>
      </c>
      <c r="L1549" s="13">
        <f t="shared" si="297"/>
        <v>0</v>
      </c>
      <c r="M1549" s="13">
        <f t="shared" si="302"/>
        <v>1.0204192923321211</v>
      </c>
      <c r="N1549" s="13">
        <f t="shared" si="298"/>
        <v>5.3486879481199449E-2</v>
      </c>
      <c r="O1549" s="13">
        <f t="shared" si="299"/>
        <v>5.3486879481199449E-2</v>
      </c>
      <c r="Q1549">
        <v>16.136796694335189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42.02681453915033</v>
      </c>
      <c r="G1550" s="13">
        <f t="shared" si="293"/>
        <v>0</v>
      </c>
      <c r="H1550" s="13">
        <f t="shared" si="294"/>
        <v>42.02681453915033</v>
      </c>
      <c r="I1550" s="16">
        <f t="shared" si="301"/>
        <v>42.35916967389646</v>
      </c>
      <c r="J1550" s="13">
        <f t="shared" si="295"/>
        <v>39.623545934044756</v>
      </c>
      <c r="K1550" s="13">
        <f t="shared" si="296"/>
        <v>2.7356237398517038</v>
      </c>
      <c r="L1550" s="13">
        <f t="shared" si="297"/>
        <v>0</v>
      </c>
      <c r="M1550" s="13">
        <f t="shared" si="302"/>
        <v>0.96693241285092169</v>
      </c>
      <c r="N1550" s="13">
        <f t="shared" si="298"/>
        <v>5.0683280707505135E-2</v>
      </c>
      <c r="O1550" s="13">
        <f t="shared" si="299"/>
        <v>5.0683280707505135E-2</v>
      </c>
      <c r="Q1550">
        <v>16.909729593905269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1.0533333330000001</v>
      </c>
      <c r="G1551" s="13">
        <f t="shared" si="293"/>
        <v>0</v>
      </c>
      <c r="H1551" s="13">
        <f t="shared" si="294"/>
        <v>1.0533333330000001</v>
      </c>
      <c r="I1551" s="16">
        <f t="shared" si="301"/>
        <v>3.7889570728517041</v>
      </c>
      <c r="J1551" s="13">
        <f t="shared" si="295"/>
        <v>3.7882090804545681</v>
      </c>
      <c r="K1551" s="13">
        <f t="shared" si="296"/>
        <v>7.479923971360769E-4</v>
      </c>
      <c r="L1551" s="13">
        <f t="shared" si="297"/>
        <v>0</v>
      </c>
      <c r="M1551" s="13">
        <f t="shared" si="302"/>
        <v>0.91624913214341652</v>
      </c>
      <c r="N1551" s="13">
        <f t="shared" si="298"/>
        <v>4.8026636965775679E-2</v>
      </c>
      <c r="O1551" s="13">
        <f t="shared" si="299"/>
        <v>4.8026636965775679E-2</v>
      </c>
      <c r="Q1551">
        <v>24.438552120345321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0.51225048121943006</v>
      </c>
      <c r="G1552" s="13">
        <f t="shared" si="293"/>
        <v>0</v>
      </c>
      <c r="H1552" s="13">
        <f t="shared" si="294"/>
        <v>0.51225048121943006</v>
      </c>
      <c r="I1552" s="16">
        <f t="shared" si="301"/>
        <v>0.51299847361656614</v>
      </c>
      <c r="J1552" s="13">
        <f t="shared" si="295"/>
        <v>0.51299685260673411</v>
      </c>
      <c r="K1552" s="13">
        <f t="shared" si="296"/>
        <v>1.6210098320312838E-6</v>
      </c>
      <c r="L1552" s="13">
        <f t="shared" si="297"/>
        <v>0</v>
      </c>
      <c r="M1552" s="13">
        <f t="shared" si="302"/>
        <v>0.86822249517764083</v>
      </c>
      <c r="N1552" s="13">
        <f t="shared" si="298"/>
        <v>4.5509245377260241E-2</v>
      </c>
      <c r="O1552" s="13">
        <f t="shared" si="299"/>
        <v>4.5509245377260241E-2</v>
      </c>
      <c r="Q1552">
        <v>25.41457519354838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0.43333333299999999</v>
      </c>
      <c r="G1553" s="13">
        <f t="shared" si="293"/>
        <v>0</v>
      </c>
      <c r="H1553" s="13">
        <f t="shared" si="294"/>
        <v>0.43333333299999999</v>
      </c>
      <c r="I1553" s="16">
        <f t="shared" si="301"/>
        <v>0.43333495400983202</v>
      </c>
      <c r="J1553" s="13">
        <f t="shared" si="295"/>
        <v>0.43333407118500766</v>
      </c>
      <c r="K1553" s="13">
        <f t="shared" si="296"/>
        <v>8.8282482435531051E-7</v>
      </c>
      <c r="L1553" s="13">
        <f t="shared" si="297"/>
        <v>0</v>
      </c>
      <c r="M1553" s="13">
        <f t="shared" si="302"/>
        <v>0.82271324980038063</v>
      </c>
      <c r="N1553" s="13">
        <f t="shared" si="298"/>
        <v>4.3123806821692832E-2</v>
      </c>
      <c r="O1553" s="13">
        <f t="shared" si="299"/>
        <v>4.3123806821692832E-2</v>
      </c>
      <c r="Q1553">
        <v>26.14691689108415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0.86505242803748927</v>
      </c>
      <c r="G1554" s="13">
        <f t="shared" si="293"/>
        <v>0</v>
      </c>
      <c r="H1554" s="13">
        <f t="shared" si="294"/>
        <v>0.86505242803748927</v>
      </c>
      <c r="I1554" s="16">
        <f t="shared" si="301"/>
        <v>0.86505331086231363</v>
      </c>
      <c r="J1554" s="13">
        <f t="shared" si="295"/>
        <v>0.86504487690338294</v>
      </c>
      <c r="K1554" s="13">
        <f t="shared" si="296"/>
        <v>8.4339589306869911E-6</v>
      </c>
      <c r="L1554" s="13">
        <f t="shared" si="297"/>
        <v>0</v>
      </c>
      <c r="M1554" s="13">
        <f t="shared" si="302"/>
        <v>0.77958944297868782</v>
      </c>
      <c r="N1554" s="13">
        <f t="shared" si="298"/>
        <v>4.086340477365738E-2</v>
      </c>
      <c r="O1554" s="13">
        <f t="shared" si="299"/>
        <v>4.086340477365738E-2</v>
      </c>
      <c r="Q1554">
        <v>24.82735624404021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13.6069062870344</v>
      </c>
      <c r="G1555" s="13">
        <f t="shared" si="293"/>
        <v>0</v>
      </c>
      <c r="H1555" s="13">
        <f t="shared" si="294"/>
        <v>13.6069062870344</v>
      </c>
      <c r="I1555" s="16">
        <f t="shared" si="301"/>
        <v>13.606914720993331</v>
      </c>
      <c r="J1555" s="13">
        <f t="shared" si="295"/>
        <v>13.534010862046758</v>
      </c>
      <c r="K1555" s="13">
        <f t="shared" si="296"/>
        <v>7.2903858946572697E-2</v>
      </c>
      <c r="L1555" s="13">
        <f t="shared" si="297"/>
        <v>0</v>
      </c>
      <c r="M1555" s="13">
        <f t="shared" si="302"/>
        <v>0.73872603820503047</v>
      </c>
      <c r="N1555" s="13">
        <f t="shared" si="298"/>
        <v>3.8721485248277905E-2</v>
      </c>
      <c r="O1555" s="13">
        <f t="shared" si="299"/>
        <v>3.8721485248277905E-2</v>
      </c>
      <c r="Q1555">
        <v>19.109508397560159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16.1028341824356</v>
      </c>
      <c r="G1556" s="13">
        <f t="shared" si="293"/>
        <v>0</v>
      </c>
      <c r="H1556" s="13">
        <f t="shared" si="294"/>
        <v>16.1028341824356</v>
      </c>
      <c r="I1556" s="16">
        <f t="shared" si="301"/>
        <v>16.175738041382175</v>
      </c>
      <c r="J1556" s="13">
        <f t="shared" si="295"/>
        <v>15.979158985430033</v>
      </c>
      <c r="K1556" s="13">
        <f t="shared" si="296"/>
        <v>0.19657905595214231</v>
      </c>
      <c r="L1556" s="13">
        <f t="shared" si="297"/>
        <v>0</v>
      </c>
      <c r="M1556" s="13">
        <f t="shared" si="302"/>
        <v>0.70000455295675257</v>
      </c>
      <c r="N1556" s="13">
        <f t="shared" si="298"/>
        <v>3.6691837798086817E-2</v>
      </c>
      <c r="O1556" s="13">
        <f t="shared" si="299"/>
        <v>3.6691837798086817E-2</v>
      </c>
      <c r="Q1556">
        <v>15.67978245209853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100.26569152266519</v>
      </c>
      <c r="G1557" s="13">
        <f t="shared" si="293"/>
        <v>0.86268611474940293</v>
      </c>
      <c r="H1557" s="13">
        <f t="shared" si="294"/>
        <v>99.403005407915785</v>
      </c>
      <c r="I1557" s="16">
        <f t="shared" si="301"/>
        <v>99.599584463867927</v>
      </c>
      <c r="J1557" s="13">
        <f t="shared" si="295"/>
        <v>60.893712035477201</v>
      </c>
      <c r="K1557" s="13">
        <f t="shared" si="296"/>
        <v>38.705872428390727</v>
      </c>
      <c r="L1557" s="13">
        <f t="shared" si="297"/>
        <v>0.92218091598297403</v>
      </c>
      <c r="M1557" s="13">
        <f t="shared" si="302"/>
        <v>1.5854936311416399</v>
      </c>
      <c r="N1557" s="13">
        <f t="shared" si="298"/>
        <v>8.3106138235850682E-2</v>
      </c>
      <c r="O1557" s="13">
        <f t="shared" si="299"/>
        <v>0.9457922529852536</v>
      </c>
      <c r="Q1557">
        <v>11.47050902944267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85.748484930109953</v>
      </c>
      <c r="G1558" s="13">
        <f t="shared" si="293"/>
        <v>0.57234198289829807</v>
      </c>
      <c r="H1558" s="13">
        <f t="shared" si="294"/>
        <v>85.176142947211659</v>
      </c>
      <c r="I1558" s="16">
        <f t="shared" si="301"/>
        <v>122.9598344596194</v>
      </c>
      <c r="J1558" s="13">
        <f t="shared" si="295"/>
        <v>64.938453443625477</v>
      </c>
      <c r="K1558" s="13">
        <f t="shared" si="296"/>
        <v>58.021381015993924</v>
      </c>
      <c r="L1558" s="13">
        <f t="shared" si="297"/>
        <v>1.7099088551009798</v>
      </c>
      <c r="M1558" s="13">
        <f t="shared" si="302"/>
        <v>3.212296348006769</v>
      </c>
      <c r="N1558" s="13">
        <f t="shared" si="298"/>
        <v>0.16837755706387941</v>
      </c>
      <c r="O1558" s="13">
        <f t="shared" si="299"/>
        <v>0.74071953996217754</v>
      </c>
      <c r="Q1558">
        <v>11.37832622258065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63.927962537454071</v>
      </c>
      <c r="G1559" s="13">
        <f t="shared" si="293"/>
        <v>0.13593153504518043</v>
      </c>
      <c r="H1559" s="13">
        <f t="shared" si="294"/>
        <v>63.792031002408891</v>
      </c>
      <c r="I1559" s="16">
        <f t="shared" si="301"/>
        <v>120.10350316330184</v>
      </c>
      <c r="J1559" s="13">
        <f t="shared" si="295"/>
        <v>69.20965199402383</v>
      </c>
      <c r="K1559" s="13">
        <f t="shared" si="296"/>
        <v>50.893851169278008</v>
      </c>
      <c r="L1559" s="13">
        <f t="shared" si="297"/>
        <v>1.4192328746217986</v>
      </c>
      <c r="M1559" s="13">
        <f t="shared" si="302"/>
        <v>4.4631516655646886</v>
      </c>
      <c r="N1559" s="13">
        <f t="shared" si="298"/>
        <v>0.23394310264047385</v>
      </c>
      <c r="O1559" s="13">
        <f t="shared" si="299"/>
        <v>0.36987463768565432</v>
      </c>
      <c r="Q1559">
        <v>12.878674606813471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38.267834272241323</v>
      </c>
      <c r="G1560" s="13">
        <f t="shared" si="293"/>
        <v>0</v>
      </c>
      <c r="H1560" s="13">
        <f t="shared" si="294"/>
        <v>38.267834272241323</v>
      </c>
      <c r="I1560" s="16">
        <f t="shared" si="301"/>
        <v>87.742452566897526</v>
      </c>
      <c r="J1560" s="13">
        <f t="shared" si="295"/>
        <v>63.439572444158991</v>
      </c>
      <c r="K1560" s="13">
        <f t="shared" si="296"/>
        <v>24.302880122738536</v>
      </c>
      <c r="L1560" s="13">
        <f t="shared" si="297"/>
        <v>0.33479594526853018</v>
      </c>
      <c r="M1560" s="13">
        <f t="shared" si="302"/>
        <v>4.5640045081927445</v>
      </c>
      <c r="N1560" s="13">
        <f t="shared" si="298"/>
        <v>0.23922946274706763</v>
      </c>
      <c r="O1560" s="13">
        <f t="shared" si="299"/>
        <v>0.23922946274706763</v>
      </c>
      <c r="Q1560">
        <v>14.05653436966397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33.364185430826787</v>
      </c>
      <c r="G1561" s="13">
        <f t="shared" si="293"/>
        <v>0</v>
      </c>
      <c r="H1561" s="13">
        <f t="shared" si="294"/>
        <v>33.364185430826787</v>
      </c>
      <c r="I1561" s="16">
        <f t="shared" si="301"/>
        <v>57.332269608296791</v>
      </c>
      <c r="J1561" s="13">
        <f t="shared" si="295"/>
        <v>49.643493409520005</v>
      </c>
      <c r="K1561" s="13">
        <f t="shared" si="296"/>
        <v>7.688776198776786</v>
      </c>
      <c r="L1561" s="13">
        <f t="shared" si="297"/>
        <v>0</v>
      </c>
      <c r="M1561" s="13">
        <f t="shared" si="302"/>
        <v>4.3247750454456773</v>
      </c>
      <c r="N1561" s="13">
        <f t="shared" si="298"/>
        <v>0.22668987481644293</v>
      </c>
      <c r="O1561" s="13">
        <f t="shared" si="299"/>
        <v>0.22668987481644293</v>
      </c>
      <c r="Q1561">
        <v>15.17408690921958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11.66145074286336</v>
      </c>
      <c r="G1562" s="13">
        <f t="shared" si="293"/>
        <v>0</v>
      </c>
      <c r="H1562" s="13">
        <f t="shared" si="294"/>
        <v>11.66145074286336</v>
      </c>
      <c r="I1562" s="16">
        <f t="shared" si="301"/>
        <v>19.350226941640145</v>
      </c>
      <c r="J1562" s="13">
        <f t="shared" si="295"/>
        <v>19.09422987342775</v>
      </c>
      <c r="K1562" s="13">
        <f t="shared" si="296"/>
        <v>0.25599706821239465</v>
      </c>
      <c r="L1562" s="13">
        <f t="shared" si="297"/>
        <v>0</v>
      </c>
      <c r="M1562" s="13">
        <f t="shared" si="302"/>
        <v>4.0980851706292345</v>
      </c>
      <c r="N1562" s="13">
        <f t="shared" si="298"/>
        <v>0.21480756907700096</v>
      </c>
      <c r="O1562" s="13">
        <f t="shared" si="299"/>
        <v>0.21480756907700096</v>
      </c>
      <c r="Q1562">
        <v>17.61343694900858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9.3638394413662418</v>
      </c>
      <c r="G1563" s="13">
        <f t="shared" si="293"/>
        <v>0</v>
      </c>
      <c r="H1563" s="13">
        <f t="shared" si="294"/>
        <v>9.3638394413662418</v>
      </c>
      <c r="I1563" s="16">
        <f t="shared" si="301"/>
        <v>9.6198365095786365</v>
      </c>
      <c r="J1563" s="13">
        <f t="shared" si="295"/>
        <v>9.5998730116036519</v>
      </c>
      <c r="K1563" s="13">
        <f t="shared" si="296"/>
        <v>1.9963497974984534E-2</v>
      </c>
      <c r="L1563" s="13">
        <f t="shared" si="297"/>
        <v>0</v>
      </c>
      <c r="M1563" s="13">
        <f t="shared" si="302"/>
        <v>3.8832776015522334</v>
      </c>
      <c r="N1563" s="13">
        <f t="shared" si="298"/>
        <v>0.20354809305061919</v>
      </c>
      <c r="O1563" s="13">
        <f t="shared" si="299"/>
        <v>0.20354809305061919</v>
      </c>
      <c r="Q1563">
        <v>20.94468312228377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1.0383719486783689</v>
      </c>
      <c r="G1564" s="13">
        <f t="shared" si="293"/>
        <v>0</v>
      </c>
      <c r="H1564" s="13">
        <f t="shared" si="294"/>
        <v>1.0383719486783689</v>
      </c>
      <c r="I1564" s="16">
        <f t="shared" si="301"/>
        <v>1.0583354466533534</v>
      </c>
      <c r="J1564" s="13">
        <f t="shared" si="295"/>
        <v>1.0583170155876369</v>
      </c>
      <c r="K1564" s="13">
        <f t="shared" si="296"/>
        <v>1.8431065716528749E-5</v>
      </c>
      <c r="L1564" s="13">
        <f t="shared" si="297"/>
        <v>0</v>
      </c>
      <c r="M1564" s="13">
        <f t="shared" si="302"/>
        <v>3.6797295085016142</v>
      </c>
      <c r="N1564" s="13">
        <f t="shared" si="298"/>
        <v>0.19287880013991346</v>
      </c>
      <c r="O1564" s="13">
        <f t="shared" si="299"/>
        <v>0.19287880013991346</v>
      </c>
      <c r="Q1564">
        <v>23.563249639875639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13.329609188301729</v>
      </c>
      <c r="G1565" s="13">
        <f t="shared" si="293"/>
        <v>0</v>
      </c>
      <c r="H1565" s="13">
        <f t="shared" si="294"/>
        <v>13.329609188301729</v>
      </c>
      <c r="I1565" s="16">
        <f t="shared" si="301"/>
        <v>13.329627619367447</v>
      </c>
      <c r="J1565" s="13">
        <f t="shared" si="295"/>
        <v>13.297313074911678</v>
      </c>
      <c r="K1565" s="13">
        <f t="shared" si="296"/>
        <v>3.2314544455768868E-2</v>
      </c>
      <c r="L1565" s="13">
        <f t="shared" si="297"/>
        <v>0</v>
      </c>
      <c r="M1565" s="13">
        <f t="shared" si="302"/>
        <v>3.4868507083617009</v>
      </c>
      <c r="N1565" s="13">
        <f t="shared" si="298"/>
        <v>0.18276875497016365</v>
      </c>
      <c r="O1565" s="13">
        <f t="shared" si="299"/>
        <v>0.18276875497016365</v>
      </c>
      <c r="Q1565">
        <v>24.47055719354838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2.6418974887221922</v>
      </c>
      <c r="G1566" s="13">
        <f t="shared" si="293"/>
        <v>0</v>
      </c>
      <c r="H1566" s="13">
        <f t="shared" si="294"/>
        <v>2.6418974887221922</v>
      </c>
      <c r="I1566" s="16">
        <f t="shared" si="301"/>
        <v>2.6742120331779611</v>
      </c>
      <c r="J1566" s="13">
        <f t="shared" si="295"/>
        <v>2.6737976204561127</v>
      </c>
      <c r="K1566" s="13">
        <f t="shared" si="296"/>
        <v>4.1441272184838951E-4</v>
      </c>
      <c r="L1566" s="13">
        <f t="shared" si="297"/>
        <v>0</v>
      </c>
      <c r="M1566" s="13">
        <f t="shared" si="302"/>
        <v>3.3040819533915373</v>
      </c>
      <c r="N1566" s="13">
        <f t="shared" si="298"/>
        <v>0.17318864369289053</v>
      </c>
      <c r="O1566" s="13">
        <f t="shared" si="299"/>
        <v>0.17318864369289053</v>
      </c>
      <c r="Q1566">
        <v>21.207309751118679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2.5500517813940591</v>
      </c>
      <c r="G1567" s="13">
        <f t="shared" si="293"/>
        <v>0</v>
      </c>
      <c r="H1567" s="13">
        <f t="shared" si="294"/>
        <v>2.5500517813940591</v>
      </c>
      <c r="I1567" s="16">
        <f t="shared" si="301"/>
        <v>2.5504661941159075</v>
      </c>
      <c r="J1567" s="13">
        <f t="shared" si="295"/>
        <v>2.5499449041300921</v>
      </c>
      <c r="K1567" s="13">
        <f t="shared" si="296"/>
        <v>5.2128998581535413E-4</v>
      </c>
      <c r="L1567" s="13">
        <f t="shared" si="297"/>
        <v>0</v>
      </c>
      <c r="M1567" s="13">
        <f t="shared" si="302"/>
        <v>3.1308933096986467</v>
      </c>
      <c r="N1567" s="13">
        <f t="shared" si="298"/>
        <v>0.16411068899101189</v>
      </c>
      <c r="O1567" s="13">
        <f t="shared" si="299"/>
        <v>0.16411068899101189</v>
      </c>
      <c r="Q1567">
        <v>18.58283178363175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45.674607000718062</v>
      </c>
      <c r="G1568" s="13">
        <f t="shared" si="293"/>
        <v>0</v>
      </c>
      <c r="H1568" s="13">
        <f t="shared" si="294"/>
        <v>45.674607000718062</v>
      </c>
      <c r="I1568" s="16">
        <f t="shared" si="301"/>
        <v>45.675128290703874</v>
      </c>
      <c r="J1568" s="13">
        <f t="shared" si="295"/>
        <v>41.31706904640329</v>
      </c>
      <c r="K1568" s="13">
        <f t="shared" si="296"/>
        <v>4.3580592443005841</v>
      </c>
      <c r="L1568" s="13">
        <f t="shared" si="297"/>
        <v>0</v>
      </c>
      <c r="M1568" s="13">
        <f t="shared" si="302"/>
        <v>2.9667826207076349</v>
      </c>
      <c r="N1568" s="13">
        <f t="shared" si="298"/>
        <v>0.15550856953913672</v>
      </c>
      <c r="O1568" s="13">
        <f t="shared" si="299"/>
        <v>0.15550856953913672</v>
      </c>
      <c r="Q1568">
        <v>14.834555587651201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32.613501424018999</v>
      </c>
      <c r="G1569" s="13">
        <f t="shared" si="293"/>
        <v>0</v>
      </c>
      <c r="H1569" s="13">
        <f t="shared" si="294"/>
        <v>32.613501424018999</v>
      </c>
      <c r="I1569" s="16">
        <f t="shared" si="301"/>
        <v>36.971560668319583</v>
      </c>
      <c r="J1569" s="13">
        <f t="shared" si="295"/>
        <v>33.658281016172609</v>
      </c>
      <c r="K1569" s="13">
        <f t="shared" si="296"/>
        <v>3.3132796521469743</v>
      </c>
      <c r="L1569" s="13">
        <f t="shared" si="297"/>
        <v>0</v>
      </c>
      <c r="M1569" s="13">
        <f t="shared" si="302"/>
        <v>2.8112740511684979</v>
      </c>
      <c r="N1569" s="13">
        <f t="shared" si="298"/>
        <v>0.14735734368547423</v>
      </c>
      <c r="O1569" s="13">
        <f t="shared" si="299"/>
        <v>0.14735734368547423</v>
      </c>
      <c r="Q1569">
        <v>12.289605080235249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4.7717861406040383</v>
      </c>
      <c r="G1570" s="13">
        <f t="shared" si="293"/>
        <v>0</v>
      </c>
      <c r="H1570" s="13">
        <f t="shared" si="294"/>
        <v>4.7717861406040383</v>
      </c>
      <c r="I1570" s="16">
        <f t="shared" si="301"/>
        <v>8.0850657927510134</v>
      </c>
      <c r="J1570" s="13">
        <f t="shared" si="295"/>
        <v>8.0287122538298519</v>
      </c>
      <c r="K1570" s="13">
        <f t="shared" si="296"/>
        <v>5.6353538921161572E-2</v>
      </c>
      <c r="L1570" s="13">
        <f t="shared" si="297"/>
        <v>0</v>
      </c>
      <c r="M1570" s="13">
        <f t="shared" si="302"/>
        <v>2.6639167074830237</v>
      </c>
      <c r="N1570" s="13">
        <f t="shared" si="298"/>
        <v>0.13963337713407611</v>
      </c>
      <c r="O1570" s="13">
        <f t="shared" si="299"/>
        <v>0.13963337713407611</v>
      </c>
      <c r="Q1570">
        <v>9.6510082225806464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76.645064633915041</v>
      </c>
      <c r="G1571" s="13">
        <f t="shared" si="293"/>
        <v>0.39027357697439985</v>
      </c>
      <c r="H1571" s="13">
        <f t="shared" si="294"/>
        <v>76.254791056940647</v>
      </c>
      <c r="I1571" s="16">
        <f t="shared" si="301"/>
        <v>76.311144595861805</v>
      </c>
      <c r="J1571" s="13">
        <f t="shared" si="295"/>
        <v>52.646993393737269</v>
      </c>
      <c r="K1571" s="13">
        <f t="shared" si="296"/>
        <v>23.664151202124536</v>
      </c>
      <c r="L1571" s="13">
        <f t="shared" si="297"/>
        <v>0.30874720759183988</v>
      </c>
      <c r="M1571" s="13">
        <f t="shared" si="302"/>
        <v>2.8330305379407874</v>
      </c>
      <c r="N1571" s="13">
        <f t="shared" si="298"/>
        <v>0.14849774410191893</v>
      </c>
      <c r="O1571" s="13">
        <f t="shared" si="299"/>
        <v>0.53877132107631875</v>
      </c>
      <c r="Q1571">
        <v>10.631436533383059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39.675934696370213</v>
      </c>
      <c r="G1572" s="13">
        <f t="shared" si="293"/>
        <v>0</v>
      </c>
      <c r="H1572" s="13">
        <f t="shared" si="294"/>
        <v>39.675934696370213</v>
      </c>
      <c r="I1572" s="16">
        <f t="shared" si="301"/>
        <v>63.031338690902906</v>
      </c>
      <c r="J1572" s="13">
        <f t="shared" si="295"/>
        <v>54.660689111765926</v>
      </c>
      <c r="K1572" s="13">
        <f t="shared" si="296"/>
        <v>8.3706495791369804</v>
      </c>
      <c r="L1572" s="13">
        <f t="shared" si="297"/>
        <v>0</v>
      </c>
      <c r="M1572" s="13">
        <f t="shared" si="302"/>
        <v>2.6845327938388683</v>
      </c>
      <c r="N1572" s="13">
        <f t="shared" si="298"/>
        <v>0.14071400167202358</v>
      </c>
      <c r="O1572" s="13">
        <f t="shared" si="299"/>
        <v>0.14071400167202358</v>
      </c>
      <c r="Q1572">
        <v>16.61404931574614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23.87683453953084</v>
      </c>
      <c r="G1573" s="13">
        <f t="shared" si="293"/>
        <v>0</v>
      </c>
      <c r="H1573" s="13">
        <f t="shared" si="294"/>
        <v>23.87683453953084</v>
      </c>
      <c r="I1573" s="16">
        <f t="shared" si="301"/>
        <v>32.24748411866782</v>
      </c>
      <c r="J1573" s="13">
        <f t="shared" si="295"/>
        <v>30.821529313799285</v>
      </c>
      <c r="K1573" s="13">
        <f t="shared" si="296"/>
        <v>1.4259548048685353</v>
      </c>
      <c r="L1573" s="13">
        <f t="shared" si="297"/>
        <v>0</v>
      </c>
      <c r="M1573" s="13">
        <f t="shared" si="302"/>
        <v>2.5438187921668449</v>
      </c>
      <c r="N1573" s="13">
        <f t="shared" si="298"/>
        <v>0.13333825632370927</v>
      </c>
      <c r="O1573" s="13">
        <f t="shared" si="299"/>
        <v>0.13333825632370927</v>
      </c>
      <c r="Q1573">
        <v>15.954897955225141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23.28534336530771</v>
      </c>
      <c r="G1574" s="13">
        <f t="shared" si="293"/>
        <v>0</v>
      </c>
      <c r="H1574" s="13">
        <f t="shared" si="294"/>
        <v>23.28534336530771</v>
      </c>
      <c r="I1574" s="16">
        <f t="shared" si="301"/>
        <v>24.711298170176246</v>
      </c>
      <c r="J1574" s="13">
        <f t="shared" si="295"/>
        <v>24.097925443407359</v>
      </c>
      <c r="K1574" s="13">
        <f t="shared" si="296"/>
        <v>0.61337272676888688</v>
      </c>
      <c r="L1574" s="13">
        <f t="shared" si="297"/>
        <v>0</v>
      </c>
      <c r="M1574" s="13">
        <f t="shared" si="302"/>
        <v>2.4104805358431358</v>
      </c>
      <c r="N1574" s="13">
        <f t="shared" si="298"/>
        <v>0.12634912224930345</v>
      </c>
      <c r="O1574" s="13">
        <f t="shared" si="299"/>
        <v>0.12634912224930345</v>
      </c>
      <c r="Q1574">
        <v>16.492276038334118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3.9986098040848779</v>
      </c>
      <c r="G1575" s="13">
        <f t="shared" si="293"/>
        <v>0</v>
      </c>
      <c r="H1575" s="13">
        <f t="shared" si="294"/>
        <v>3.9986098040848779</v>
      </c>
      <c r="I1575" s="16">
        <f t="shared" si="301"/>
        <v>4.6119825308537648</v>
      </c>
      <c r="J1575" s="13">
        <f t="shared" si="295"/>
        <v>4.6100057961043097</v>
      </c>
      <c r="K1575" s="13">
        <f t="shared" si="296"/>
        <v>1.9767347494550336E-3</v>
      </c>
      <c r="L1575" s="13">
        <f t="shared" si="297"/>
        <v>0</v>
      </c>
      <c r="M1575" s="13">
        <f t="shared" si="302"/>
        <v>2.2841314135938324</v>
      </c>
      <c r="N1575" s="13">
        <f t="shared" si="298"/>
        <v>0.11972633461182289</v>
      </c>
      <c r="O1575" s="13">
        <f t="shared" si="299"/>
        <v>0.11972633461182289</v>
      </c>
      <c r="Q1575">
        <v>21.718332845904008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0.88698236661590457</v>
      </c>
      <c r="G1576" s="13">
        <f t="shared" si="293"/>
        <v>0</v>
      </c>
      <c r="H1576" s="13">
        <f t="shared" si="294"/>
        <v>0.88698236661590457</v>
      </c>
      <c r="I1576" s="16">
        <f t="shared" si="301"/>
        <v>0.88895910136535961</v>
      </c>
      <c r="J1576" s="13">
        <f t="shared" si="295"/>
        <v>0.88894996518083458</v>
      </c>
      <c r="K1576" s="13">
        <f t="shared" si="296"/>
        <v>9.136184525027069E-6</v>
      </c>
      <c r="L1576" s="13">
        <f t="shared" si="297"/>
        <v>0</v>
      </c>
      <c r="M1576" s="13">
        <f t="shared" si="302"/>
        <v>2.1644050789820097</v>
      </c>
      <c r="N1576" s="13">
        <f t="shared" si="298"/>
        <v>0.11345069078753497</v>
      </c>
      <c r="O1576" s="13">
        <f t="shared" si="299"/>
        <v>0.11345069078753497</v>
      </c>
      <c r="Q1576">
        <v>24.84029515502111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13.34350777855046</v>
      </c>
      <c r="G1577" s="13">
        <f t="shared" si="293"/>
        <v>0</v>
      </c>
      <c r="H1577" s="13">
        <f t="shared" si="294"/>
        <v>13.34350777855046</v>
      </c>
      <c r="I1577" s="16">
        <f t="shared" si="301"/>
        <v>13.343516914734986</v>
      </c>
      <c r="J1577" s="13">
        <f t="shared" si="295"/>
        <v>13.312231320518395</v>
      </c>
      <c r="K1577" s="13">
        <f t="shared" si="296"/>
        <v>3.1285594216591051E-2</v>
      </c>
      <c r="L1577" s="13">
        <f t="shared" si="297"/>
        <v>0</v>
      </c>
      <c r="M1577" s="13">
        <f t="shared" si="302"/>
        <v>2.0509543881944747</v>
      </c>
      <c r="N1577" s="13">
        <f t="shared" si="298"/>
        <v>0.10750399468838215</v>
      </c>
      <c r="O1577" s="13">
        <f t="shared" si="299"/>
        <v>0.10750399468838215</v>
      </c>
      <c r="Q1577">
        <v>24.72570319354838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12.23093994589644</v>
      </c>
      <c r="G1578" s="13">
        <f t="shared" si="293"/>
        <v>0</v>
      </c>
      <c r="H1578" s="13">
        <f t="shared" si="294"/>
        <v>12.23093994589644</v>
      </c>
      <c r="I1578" s="16">
        <f t="shared" si="301"/>
        <v>12.262225540113031</v>
      </c>
      <c r="J1578" s="13">
        <f t="shared" si="295"/>
        <v>12.236454510895966</v>
      </c>
      <c r="K1578" s="13">
        <f t="shared" si="296"/>
        <v>2.5771029217064978E-2</v>
      </c>
      <c r="L1578" s="13">
        <f t="shared" si="297"/>
        <v>0</v>
      </c>
      <c r="M1578" s="13">
        <f t="shared" si="302"/>
        <v>1.9434503935060925</v>
      </c>
      <c r="N1578" s="13">
        <f t="shared" si="298"/>
        <v>0.10186900400283413</v>
      </c>
      <c r="O1578" s="13">
        <f t="shared" si="299"/>
        <v>0.10186900400283413</v>
      </c>
      <c r="Q1578">
        <v>24.30131926486348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4.8785908582484456</v>
      </c>
      <c r="G1579" s="13">
        <f t="shared" si="293"/>
        <v>0</v>
      </c>
      <c r="H1579" s="13">
        <f t="shared" si="294"/>
        <v>4.8785908582484456</v>
      </c>
      <c r="I1579" s="16">
        <f t="shared" si="301"/>
        <v>4.9043618874655106</v>
      </c>
      <c r="J1579" s="13">
        <f t="shared" si="295"/>
        <v>4.9004765867815223</v>
      </c>
      <c r="K1579" s="13">
        <f t="shared" si="296"/>
        <v>3.8853006839882909E-3</v>
      </c>
      <c r="L1579" s="13">
        <f t="shared" si="297"/>
        <v>0</v>
      </c>
      <c r="M1579" s="13">
        <f t="shared" si="302"/>
        <v>1.8415813895032584</v>
      </c>
      <c r="N1579" s="13">
        <f t="shared" si="298"/>
        <v>9.6529380202193552E-2</v>
      </c>
      <c r="O1579" s="13">
        <f t="shared" si="299"/>
        <v>9.6529380202193552E-2</v>
      </c>
      <c r="Q1579">
        <v>18.243620239373641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11.659370560884049</v>
      </c>
      <c r="G1580" s="13">
        <f t="shared" si="293"/>
        <v>0</v>
      </c>
      <c r="H1580" s="13">
        <f t="shared" si="294"/>
        <v>11.659370560884049</v>
      </c>
      <c r="I1580" s="16">
        <f t="shared" si="301"/>
        <v>11.663255861568038</v>
      </c>
      <c r="J1580" s="13">
        <f t="shared" si="295"/>
        <v>11.577504697898449</v>
      </c>
      <c r="K1580" s="13">
        <f t="shared" si="296"/>
        <v>8.5751163669588237E-2</v>
      </c>
      <c r="L1580" s="13">
        <f t="shared" si="297"/>
        <v>0</v>
      </c>
      <c r="M1580" s="13">
        <f t="shared" si="302"/>
        <v>1.7450520093010649</v>
      </c>
      <c r="N1580" s="13">
        <f t="shared" si="298"/>
        <v>9.146964116739964E-2</v>
      </c>
      <c r="O1580" s="13">
        <f t="shared" si="299"/>
        <v>9.146964116739964E-2</v>
      </c>
      <c r="Q1580">
        <v>14.644619073810979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15.927852755399471</v>
      </c>
      <c r="G1581" s="13">
        <f t="shared" si="293"/>
        <v>0</v>
      </c>
      <c r="H1581" s="13">
        <f t="shared" si="294"/>
        <v>15.927852755399471</v>
      </c>
      <c r="I1581" s="16">
        <f t="shared" si="301"/>
        <v>16.013603919069059</v>
      </c>
      <c r="J1581" s="13">
        <f t="shared" si="295"/>
        <v>15.637142540875701</v>
      </c>
      <c r="K1581" s="13">
        <f t="shared" si="296"/>
        <v>0.37646137819335834</v>
      </c>
      <c r="L1581" s="13">
        <f t="shared" si="297"/>
        <v>0</v>
      </c>
      <c r="M1581" s="13">
        <f t="shared" si="302"/>
        <v>1.6535823681336652</v>
      </c>
      <c r="N1581" s="13">
        <f t="shared" si="298"/>
        <v>8.6675116298972427E-2</v>
      </c>
      <c r="O1581" s="13">
        <f t="shared" si="299"/>
        <v>8.6675116298972427E-2</v>
      </c>
      <c r="Q1581">
        <v>10.59373422258065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93.345324502004985</v>
      </c>
      <c r="G1582" s="13">
        <f t="shared" si="293"/>
        <v>0.72427877433619869</v>
      </c>
      <c r="H1582" s="13">
        <f t="shared" si="294"/>
        <v>92.621045727668786</v>
      </c>
      <c r="I1582" s="16">
        <f t="shared" si="301"/>
        <v>92.997507105862141</v>
      </c>
      <c r="J1582" s="13">
        <f t="shared" si="295"/>
        <v>57.053709287975984</v>
      </c>
      <c r="K1582" s="13">
        <f t="shared" si="296"/>
        <v>35.943797817886157</v>
      </c>
      <c r="L1582" s="13">
        <f t="shared" si="297"/>
        <v>0.80953757911431146</v>
      </c>
      <c r="M1582" s="13">
        <f t="shared" si="302"/>
        <v>2.3764448309490045</v>
      </c>
      <c r="N1582" s="13">
        <f t="shared" si="298"/>
        <v>0.12456508733403887</v>
      </c>
      <c r="O1582" s="13">
        <f t="shared" si="299"/>
        <v>0.84884386167023762</v>
      </c>
      <c r="Q1582">
        <v>10.532869298323471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101.40666488807381</v>
      </c>
      <c r="G1583" s="13">
        <f t="shared" si="293"/>
        <v>0.88550558205757512</v>
      </c>
      <c r="H1583" s="13">
        <f t="shared" si="294"/>
        <v>100.52115930601623</v>
      </c>
      <c r="I1583" s="16">
        <f t="shared" si="301"/>
        <v>135.65541954478809</v>
      </c>
      <c r="J1583" s="13">
        <f t="shared" si="295"/>
        <v>75.92818019976464</v>
      </c>
      <c r="K1583" s="13">
        <f t="shared" si="296"/>
        <v>59.727239345023449</v>
      </c>
      <c r="L1583" s="13">
        <f t="shared" si="297"/>
        <v>1.7794774227552708</v>
      </c>
      <c r="M1583" s="13">
        <f t="shared" si="302"/>
        <v>4.0313571663702366</v>
      </c>
      <c r="N1583" s="13">
        <f t="shared" si="298"/>
        <v>0.21130991595671839</v>
      </c>
      <c r="O1583" s="13">
        <f t="shared" si="299"/>
        <v>1.0968154980142935</v>
      </c>
      <c r="Q1583">
        <v>14.02395333342427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16.30215021074704</v>
      </c>
      <c r="G1584" s="13">
        <f t="shared" si="293"/>
        <v>0</v>
      </c>
      <c r="H1584" s="13">
        <f t="shared" si="294"/>
        <v>16.30215021074704</v>
      </c>
      <c r="I1584" s="16">
        <f t="shared" si="301"/>
        <v>74.249912133015215</v>
      </c>
      <c r="J1584" s="13">
        <f t="shared" si="295"/>
        <v>62.428538416158901</v>
      </c>
      <c r="K1584" s="13">
        <f t="shared" si="296"/>
        <v>11.821373716856314</v>
      </c>
      <c r="L1584" s="13">
        <f t="shared" si="297"/>
        <v>0</v>
      </c>
      <c r="M1584" s="13">
        <f t="shared" si="302"/>
        <v>3.8200472504135181</v>
      </c>
      <c r="N1584" s="13">
        <f t="shared" si="298"/>
        <v>0.20023377491068967</v>
      </c>
      <c r="O1584" s="13">
        <f t="shared" si="299"/>
        <v>0.20023377491068967</v>
      </c>
      <c r="Q1584">
        <v>17.3144854103653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76.739639113998976</v>
      </c>
      <c r="G1585" s="13">
        <f t="shared" si="293"/>
        <v>0.39216506657607852</v>
      </c>
      <c r="H1585" s="13">
        <f t="shared" si="294"/>
        <v>76.347474047422892</v>
      </c>
      <c r="I1585" s="16">
        <f t="shared" si="301"/>
        <v>88.168847764279207</v>
      </c>
      <c r="J1585" s="13">
        <f t="shared" si="295"/>
        <v>68.868909647555654</v>
      </c>
      <c r="K1585" s="13">
        <f t="shared" si="296"/>
        <v>19.299938116723553</v>
      </c>
      <c r="L1585" s="13">
        <f t="shared" si="297"/>
        <v>0.1307652215600997</v>
      </c>
      <c r="M1585" s="13">
        <f t="shared" si="302"/>
        <v>3.7505786970629282</v>
      </c>
      <c r="N1585" s="13">
        <f t="shared" si="298"/>
        <v>0.19659247160653093</v>
      </c>
      <c r="O1585" s="13">
        <f t="shared" si="299"/>
        <v>0.58875753818260945</v>
      </c>
      <c r="Q1585">
        <v>16.682165681350359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21.917829548292641</v>
      </c>
      <c r="G1586" s="13">
        <f t="shared" si="293"/>
        <v>0</v>
      </c>
      <c r="H1586" s="13">
        <f t="shared" si="294"/>
        <v>21.917829548292641</v>
      </c>
      <c r="I1586" s="16">
        <f t="shared" si="301"/>
        <v>41.0870024434561</v>
      </c>
      <c r="J1586" s="13">
        <f t="shared" si="295"/>
        <v>38.871583792730853</v>
      </c>
      <c r="K1586" s="13">
        <f t="shared" si="296"/>
        <v>2.2154186507252476</v>
      </c>
      <c r="L1586" s="13">
        <f t="shared" si="297"/>
        <v>0</v>
      </c>
      <c r="M1586" s="13">
        <f t="shared" si="302"/>
        <v>3.5539862254563972</v>
      </c>
      <c r="N1586" s="13">
        <f t="shared" si="298"/>
        <v>0.18628776851561049</v>
      </c>
      <c r="O1586" s="13">
        <f t="shared" si="299"/>
        <v>0.18628776851561049</v>
      </c>
      <c r="Q1586">
        <v>17.878314062097662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2.2456234528627479</v>
      </c>
      <c r="G1587" s="13">
        <f t="shared" si="293"/>
        <v>0</v>
      </c>
      <c r="H1587" s="13">
        <f t="shared" si="294"/>
        <v>2.2456234528627479</v>
      </c>
      <c r="I1587" s="16">
        <f t="shared" si="301"/>
        <v>4.4610421035879959</v>
      </c>
      <c r="J1587" s="13">
        <f t="shared" si="295"/>
        <v>4.4595898597006265</v>
      </c>
      <c r="K1587" s="13">
        <f t="shared" si="296"/>
        <v>1.4522438873694199E-3</v>
      </c>
      <c r="L1587" s="13">
        <f t="shared" si="297"/>
        <v>0</v>
      </c>
      <c r="M1587" s="13">
        <f t="shared" si="302"/>
        <v>3.3676984569407868</v>
      </c>
      <c r="N1587" s="13">
        <f t="shared" si="298"/>
        <v>0.17652320261775895</v>
      </c>
      <c r="O1587" s="13">
        <f t="shared" si="299"/>
        <v>0.17652320261775895</v>
      </c>
      <c r="Q1587">
        <v>23.19847554835032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0.88995678463126271</v>
      </c>
      <c r="G1588" s="13">
        <f t="shared" si="293"/>
        <v>0</v>
      </c>
      <c r="H1588" s="13">
        <f t="shared" si="294"/>
        <v>0.88995678463126271</v>
      </c>
      <c r="I1588" s="16">
        <f t="shared" si="301"/>
        <v>0.89140902851863213</v>
      </c>
      <c r="J1588" s="13">
        <f t="shared" si="295"/>
        <v>0.89139941304266568</v>
      </c>
      <c r="K1588" s="13">
        <f t="shared" si="296"/>
        <v>9.6154759664512923E-6</v>
      </c>
      <c r="L1588" s="13">
        <f t="shared" si="297"/>
        <v>0</v>
      </c>
      <c r="M1588" s="13">
        <f t="shared" si="302"/>
        <v>3.1911752543230278</v>
      </c>
      <c r="N1588" s="13">
        <f t="shared" si="298"/>
        <v>0.1672704617738722</v>
      </c>
      <c r="O1588" s="13">
        <f t="shared" si="299"/>
        <v>0.1672704617738722</v>
      </c>
      <c r="Q1588">
        <v>24.532874193548381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0.28055969633557259</v>
      </c>
      <c r="G1589" s="13">
        <f t="shared" si="293"/>
        <v>0</v>
      </c>
      <c r="H1589" s="13">
        <f t="shared" si="294"/>
        <v>0.28055969633557259</v>
      </c>
      <c r="I1589" s="16">
        <f t="shared" si="301"/>
        <v>0.28056931181153905</v>
      </c>
      <c r="J1589" s="13">
        <f t="shared" si="295"/>
        <v>0.28056895765565809</v>
      </c>
      <c r="K1589" s="13">
        <f t="shared" si="296"/>
        <v>3.5415588095499828E-7</v>
      </c>
      <c r="L1589" s="13">
        <f t="shared" si="297"/>
        <v>0</v>
      </c>
      <c r="M1589" s="13">
        <f t="shared" si="302"/>
        <v>3.0239047925491556</v>
      </c>
      <c r="N1589" s="13">
        <f t="shared" si="298"/>
        <v>0.15850271787007336</v>
      </c>
      <c r="O1589" s="13">
        <f t="shared" si="299"/>
        <v>0.15850271787007336</v>
      </c>
      <c r="Q1589">
        <v>23.343778867101641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3.955598558878354</v>
      </c>
      <c r="G1590" s="13">
        <f t="shared" si="293"/>
        <v>0</v>
      </c>
      <c r="H1590" s="13">
        <f t="shared" si="294"/>
        <v>3.955598558878354</v>
      </c>
      <c r="I1590" s="16">
        <f t="shared" si="301"/>
        <v>3.9555989130342351</v>
      </c>
      <c r="J1590" s="13">
        <f t="shared" si="295"/>
        <v>3.9546099504159904</v>
      </c>
      <c r="K1590" s="13">
        <f t="shared" si="296"/>
        <v>9.8896261824465981E-4</v>
      </c>
      <c r="L1590" s="13">
        <f t="shared" si="297"/>
        <v>0</v>
      </c>
      <c r="M1590" s="13">
        <f t="shared" si="302"/>
        <v>2.865402074679082</v>
      </c>
      <c r="N1590" s="13">
        <f t="shared" si="298"/>
        <v>0.15019454903020019</v>
      </c>
      <c r="O1590" s="13">
        <f t="shared" si="299"/>
        <v>0.15019454903020019</v>
      </c>
      <c r="Q1590">
        <v>23.36621492426044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0.46666666699999998</v>
      </c>
      <c r="G1591" s="13">
        <f t="shared" si="293"/>
        <v>0</v>
      </c>
      <c r="H1591" s="13">
        <f t="shared" si="294"/>
        <v>0.46666666699999998</v>
      </c>
      <c r="I1591" s="16">
        <f t="shared" si="301"/>
        <v>0.46765562961824464</v>
      </c>
      <c r="J1591" s="13">
        <f t="shared" si="295"/>
        <v>0.46765350115679249</v>
      </c>
      <c r="K1591" s="13">
        <f t="shared" si="296"/>
        <v>2.1284614521444034E-6</v>
      </c>
      <c r="L1591" s="13">
        <f t="shared" si="297"/>
        <v>0</v>
      </c>
      <c r="M1591" s="13">
        <f t="shared" si="302"/>
        <v>2.7152075256488817</v>
      </c>
      <c r="N1591" s="13">
        <f t="shared" si="298"/>
        <v>0.14232186590564716</v>
      </c>
      <c r="O1591" s="13">
        <f t="shared" si="299"/>
        <v>0.14232186590564716</v>
      </c>
      <c r="Q1591">
        <v>21.49475192856201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76.737064432500034</v>
      </c>
      <c r="G1592" s="13">
        <f t="shared" si="293"/>
        <v>0.39211357294609966</v>
      </c>
      <c r="H1592" s="13">
        <f t="shared" si="294"/>
        <v>76.344950859553933</v>
      </c>
      <c r="I1592" s="16">
        <f t="shared" si="301"/>
        <v>76.344952988015379</v>
      </c>
      <c r="J1592" s="13">
        <f t="shared" si="295"/>
        <v>60.677576153647408</v>
      </c>
      <c r="K1592" s="13">
        <f t="shared" si="296"/>
        <v>15.667376834367971</v>
      </c>
      <c r="L1592" s="13">
        <f t="shared" si="297"/>
        <v>0</v>
      </c>
      <c r="M1592" s="13">
        <f t="shared" si="302"/>
        <v>2.5728856597432346</v>
      </c>
      <c r="N1592" s="13">
        <f t="shared" si="298"/>
        <v>0.13486184182884134</v>
      </c>
      <c r="O1592" s="13">
        <f t="shared" si="299"/>
        <v>0.52697541477494103</v>
      </c>
      <c r="Q1592">
        <v>15.28054486258244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61.656197259328692</v>
      </c>
      <c r="G1593" s="13">
        <f t="shared" si="293"/>
        <v>9.0496229482672844E-2</v>
      </c>
      <c r="H1593" s="13">
        <f t="shared" si="294"/>
        <v>61.565701029846018</v>
      </c>
      <c r="I1593" s="16">
        <f t="shared" si="301"/>
        <v>77.233077864213982</v>
      </c>
      <c r="J1593" s="13">
        <f t="shared" si="295"/>
        <v>56.336407432521163</v>
      </c>
      <c r="K1593" s="13">
        <f t="shared" si="296"/>
        <v>20.896670431692819</v>
      </c>
      <c r="L1593" s="13">
        <f t="shared" si="297"/>
        <v>0.19588339590634082</v>
      </c>
      <c r="M1593" s="13">
        <f t="shared" si="302"/>
        <v>2.6339072138207342</v>
      </c>
      <c r="N1593" s="13">
        <f t="shared" si="298"/>
        <v>0.13806038240252977</v>
      </c>
      <c r="O1593" s="13">
        <f t="shared" si="299"/>
        <v>0.2285566118852026</v>
      </c>
      <c r="Q1593">
        <v>12.47088022258065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38.003262221500052</v>
      </c>
      <c r="G1594" s="13">
        <f t="shared" si="293"/>
        <v>0</v>
      </c>
      <c r="H1594" s="13">
        <f t="shared" si="294"/>
        <v>38.003262221500052</v>
      </c>
      <c r="I1594" s="16">
        <f t="shared" si="301"/>
        <v>58.704049257286528</v>
      </c>
      <c r="J1594" s="13">
        <f t="shared" si="295"/>
        <v>47.693639951541321</v>
      </c>
      <c r="K1594" s="13">
        <f t="shared" si="296"/>
        <v>11.010409305745206</v>
      </c>
      <c r="L1594" s="13">
        <f t="shared" si="297"/>
        <v>0</v>
      </c>
      <c r="M1594" s="13">
        <f t="shared" si="302"/>
        <v>2.4958468314182043</v>
      </c>
      <c r="N1594" s="13">
        <f t="shared" si="298"/>
        <v>0.13082373067496816</v>
      </c>
      <c r="O1594" s="13">
        <f t="shared" si="299"/>
        <v>0.13082373067496816</v>
      </c>
      <c r="Q1594">
        <v>12.371569774855249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45.296249009136687</v>
      </c>
      <c r="G1595" s="13">
        <f t="shared" si="293"/>
        <v>0</v>
      </c>
      <c r="H1595" s="13">
        <f t="shared" si="294"/>
        <v>45.296249009136687</v>
      </c>
      <c r="I1595" s="16">
        <f t="shared" si="301"/>
        <v>56.306658314881894</v>
      </c>
      <c r="J1595" s="13">
        <f t="shared" si="295"/>
        <v>46.297385138592659</v>
      </c>
      <c r="K1595" s="13">
        <f t="shared" si="296"/>
        <v>10.009273176289234</v>
      </c>
      <c r="L1595" s="13">
        <f t="shared" si="297"/>
        <v>0</v>
      </c>
      <c r="M1595" s="13">
        <f t="shared" si="302"/>
        <v>2.3650231007432363</v>
      </c>
      <c r="N1595" s="13">
        <f t="shared" si="298"/>
        <v>0.12396639941077696</v>
      </c>
      <c r="O1595" s="13">
        <f t="shared" si="299"/>
        <v>0.12396639941077696</v>
      </c>
      <c r="Q1595">
        <v>12.289475014461591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85.38814986756536</v>
      </c>
      <c r="G1596" s="13">
        <f t="shared" si="293"/>
        <v>0.56513528164740623</v>
      </c>
      <c r="H1596" s="13">
        <f t="shared" si="294"/>
        <v>84.82301458591796</v>
      </c>
      <c r="I1596" s="16">
        <f t="shared" si="301"/>
        <v>94.832287762207187</v>
      </c>
      <c r="J1596" s="13">
        <f t="shared" si="295"/>
        <v>65.204943159076592</v>
      </c>
      <c r="K1596" s="13">
        <f t="shared" si="296"/>
        <v>29.627344603130595</v>
      </c>
      <c r="L1596" s="13">
        <f t="shared" si="297"/>
        <v>0.55193904626552592</v>
      </c>
      <c r="M1596" s="13">
        <f t="shared" si="302"/>
        <v>2.7929957475979852</v>
      </c>
      <c r="N1596" s="13">
        <f t="shared" si="298"/>
        <v>0.14639925770303225</v>
      </c>
      <c r="O1596" s="13">
        <f t="shared" si="299"/>
        <v>0.71153453935043842</v>
      </c>
      <c r="Q1596">
        <v>13.73268022397593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29.612095558365411</v>
      </c>
      <c r="G1597" s="13">
        <f t="shared" si="293"/>
        <v>0</v>
      </c>
      <c r="H1597" s="13">
        <f t="shared" si="294"/>
        <v>29.612095558365411</v>
      </c>
      <c r="I1597" s="16">
        <f t="shared" si="301"/>
        <v>58.687501115230482</v>
      </c>
      <c r="J1597" s="13">
        <f t="shared" si="295"/>
        <v>50.829930340973931</v>
      </c>
      <c r="K1597" s="13">
        <f t="shared" si="296"/>
        <v>7.8575707742565513</v>
      </c>
      <c r="L1597" s="13">
        <f t="shared" si="297"/>
        <v>0</v>
      </c>
      <c r="M1597" s="13">
        <f t="shared" si="302"/>
        <v>2.6465964898949528</v>
      </c>
      <c r="N1597" s="13">
        <f t="shared" si="298"/>
        <v>0.13872551073280098</v>
      </c>
      <c r="O1597" s="13">
        <f t="shared" si="299"/>
        <v>0.13872551073280098</v>
      </c>
      <c r="Q1597">
        <v>15.523440822994861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14.433758740355319</v>
      </c>
      <c r="G1598" s="13">
        <f t="shared" si="293"/>
        <v>0</v>
      </c>
      <c r="H1598" s="13">
        <f t="shared" si="294"/>
        <v>14.433758740355319</v>
      </c>
      <c r="I1598" s="16">
        <f t="shared" si="301"/>
        <v>22.291329514611871</v>
      </c>
      <c r="J1598" s="13">
        <f t="shared" si="295"/>
        <v>22.103732756905636</v>
      </c>
      <c r="K1598" s="13">
        <f t="shared" si="296"/>
        <v>0.18759675770623474</v>
      </c>
      <c r="L1598" s="13">
        <f t="shared" si="297"/>
        <v>0</v>
      </c>
      <c r="M1598" s="13">
        <f t="shared" si="302"/>
        <v>2.5078709791621518</v>
      </c>
      <c r="N1598" s="13">
        <f t="shared" si="298"/>
        <v>0.1314539952594164</v>
      </c>
      <c r="O1598" s="13">
        <f t="shared" si="299"/>
        <v>0.1314539952594164</v>
      </c>
      <c r="Q1598">
        <v>22.864826844564451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58.301027728921028</v>
      </c>
      <c r="G1599" s="13">
        <f t="shared" si="293"/>
        <v>2.3392838874519557E-2</v>
      </c>
      <c r="H1599" s="13">
        <f t="shared" si="294"/>
        <v>58.277634890046507</v>
      </c>
      <c r="I1599" s="16">
        <f t="shared" si="301"/>
        <v>58.465231647752745</v>
      </c>
      <c r="J1599" s="13">
        <f t="shared" si="295"/>
        <v>55.311883280695341</v>
      </c>
      <c r="K1599" s="13">
        <f t="shared" si="296"/>
        <v>3.1533483670574043</v>
      </c>
      <c r="L1599" s="13">
        <f t="shared" si="297"/>
        <v>0</v>
      </c>
      <c r="M1599" s="13">
        <f t="shared" si="302"/>
        <v>2.3764169839027356</v>
      </c>
      <c r="N1599" s="13">
        <f t="shared" si="298"/>
        <v>0.12456362768738294</v>
      </c>
      <c r="O1599" s="13">
        <f t="shared" si="299"/>
        <v>0.14795646656190251</v>
      </c>
      <c r="Q1599">
        <v>22.864208295571501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2.472376790875058</v>
      </c>
      <c r="G1600" s="13">
        <f t="shared" si="293"/>
        <v>0</v>
      </c>
      <c r="H1600" s="13">
        <f t="shared" si="294"/>
        <v>2.472376790875058</v>
      </c>
      <c r="I1600" s="16">
        <f t="shared" si="301"/>
        <v>5.6257251579324627</v>
      </c>
      <c r="J1600" s="13">
        <f t="shared" si="295"/>
        <v>5.6238511420365898</v>
      </c>
      <c r="K1600" s="13">
        <f t="shared" si="296"/>
        <v>1.8740158958729936E-3</v>
      </c>
      <c r="L1600" s="13">
        <f t="shared" si="297"/>
        <v>0</v>
      </c>
      <c r="M1600" s="13">
        <f t="shared" si="302"/>
        <v>2.2518533562153529</v>
      </c>
      <c r="N1600" s="13">
        <f t="shared" si="298"/>
        <v>0.11803442955096868</v>
      </c>
      <c r="O1600" s="13">
        <f t="shared" si="299"/>
        <v>0.11803442955096868</v>
      </c>
      <c r="Q1600">
        <v>26.363042193548381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5.5301363493875266</v>
      </c>
      <c r="G1601" s="13">
        <f t="shared" si="293"/>
        <v>0</v>
      </c>
      <c r="H1601" s="13">
        <f t="shared" si="294"/>
        <v>5.5301363493875266</v>
      </c>
      <c r="I1601" s="16">
        <f t="shared" si="301"/>
        <v>5.5320103652833996</v>
      </c>
      <c r="J1601" s="13">
        <f t="shared" si="295"/>
        <v>5.530155163968467</v>
      </c>
      <c r="K1601" s="13">
        <f t="shared" si="296"/>
        <v>1.855201314932664E-3</v>
      </c>
      <c r="L1601" s="13">
        <f t="shared" si="297"/>
        <v>0</v>
      </c>
      <c r="M1601" s="13">
        <f t="shared" si="302"/>
        <v>2.1338189266643841</v>
      </c>
      <c r="N1601" s="13">
        <f t="shared" si="298"/>
        <v>0.11184746958709339</v>
      </c>
      <c r="O1601" s="13">
        <f t="shared" si="299"/>
        <v>0.11184746958709339</v>
      </c>
      <c r="Q1601">
        <v>26.070966191435691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26.41627756704451</v>
      </c>
      <c r="G1602" s="13">
        <f t="shared" si="293"/>
        <v>0</v>
      </c>
      <c r="H1602" s="13">
        <f t="shared" si="294"/>
        <v>26.41627756704451</v>
      </c>
      <c r="I1602" s="16">
        <f t="shared" si="301"/>
        <v>26.418132768359442</v>
      </c>
      <c r="J1602" s="13">
        <f t="shared" si="295"/>
        <v>26.219771065035332</v>
      </c>
      <c r="K1602" s="13">
        <f t="shared" si="296"/>
        <v>0.19836170332411029</v>
      </c>
      <c r="L1602" s="13">
        <f t="shared" si="297"/>
        <v>0</v>
      </c>
      <c r="M1602" s="13">
        <f t="shared" si="302"/>
        <v>2.0219714570772909</v>
      </c>
      <c r="N1602" s="13">
        <f t="shared" si="298"/>
        <v>0.10598480884455731</v>
      </c>
      <c r="O1602" s="13">
        <f t="shared" si="299"/>
        <v>0.10598480884455731</v>
      </c>
      <c r="Q1602">
        <v>26.125912392417209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19.338516139235828</v>
      </c>
      <c r="G1603" s="13">
        <f t="shared" si="293"/>
        <v>0</v>
      </c>
      <c r="H1603" s="13">
        <f t="shared" si="294"/>
        <v>19.338516139235828</v>
      </c>
      <c r="I1603" s="16">
        <f t="shared" si="301"/>
        <v>19.536877842559939</v>
      </c>
      <c r="J1603" s="13">
        <f t="shared" si="295"/>
        <v>19.372774907770779</v>
      </c>
      <c r="K1603" s="13">
        <f t="shared" si="296"/>
        <v>0.1641029347891596</v>
      </c>
      <c r="L1603" s="13">
        <f t="shared" si="297"/>
        <v>0</v>
      </c>
      <c r="M1603" s="13">
        <f t="shared" si="302"/>
        <v>1.9159866482327335</v>
      </c>
      <c r="N1603" s="13">
        <f t="shared" si="298"/>
        <v>0.10042944867045571</v>
      </c>
      <c r="O1603" s="13">
        <f t="shared" si="299"/>
        <v>0.10042944867045571</v>
      </c>
      <c r="Q1603">
        <v>21.010365075187391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31.667124692965711</v>
      </c>
      <c r="G1604" s="13">
        <f t="shared" si="293"/>
        <v>0</v>
      </c>
      <c r="H1604" s="13">
        <f t="shared" si="294"/>
        <v>31.667124692965711</v>
      </c>
      <c r="I1604" s="16">
        <f t="shared" si="301"/>
        <v>31.83122762775487</v>
      </c>
      <c r="J1604" s="13">
        <f t="shared" si="295"/>
        <v>30.462087263012815</v>
      </c>
      <c r="K1604" s="13">
        <f t="shared" si="296"/>
        <v>1.369140364742055</v>
      </c>
      <c r="L1604" s="13">
        <f t="shared" si="297"/>
        <v>0</v>
      </c>
      <c r="M1604" s="13">
        <f t="shared" si="302"/>
        <v>1.8155571995622777</v>
      </c>
      <c r="N1604" s="13">
        <f t="shared" si="298"/>
        <v>9.5165281422967374E-2</v>
      </c>
      <c r="O1604" s="13">
        <f t="shared" si="299"/>
        <v>9.5165281422967374E-2</v>
      </c>
      <c r="Q1604">
        <v>15.980508341243929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18.265055210503181</v>
      </c>
      <c r="G1605" s="13">
        <f t="shared" si="293"/>
        <v>0</v>
      </c>
      <c r="H1605" s="13">
        <f t="shared" si="294"/>
        <v>18.265055210503181</v>
      </c>
      <c r="I1605" s="16">
        <f t="shared" si="301"/>
        <v>19.634195575245236</v>
      </c>
      <c r="J1605" s="13">
        <f t="shared" si="295"/>
        <v>19.079590707299179</v>
      </c>
      <c r="K1605" s="13">
        <f t="shared" si="296"/>
        <v>0.55460486794605757</v>
      </c>
      <c r="L1605" s="13">
        <f t="shared" si="297"/>
        <v>0</v>
      </c>
      <c r="M1605" s="13">
        <f t="shared" si="302"/>
        <v>1.7203919181393104</v>
      </c>
      <c r="N1605" s="13">
        <f t="shared" si="298"/>
        <v>9.0177043767609544E-2</v>
      </c>
      <c r="O1605" s="13">
        <f t="shared" si="299"/>
        <v>9.0177043767609544E-2</v>
      </c>
      <c r="Q1605">
        <v>12.19894895754036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66.472037750519931</v>
      </c>
      <c r="G1606" s="13">
        <f t="shared" ref="G1606:G1669" si="304">IF((F1606-$J$2)&gt;0,$I$2*(F1606-$J$2),0)</f>
        <v>0.18681303930649762</v>
      </c>
      <c r="H1606" s="13">
        <f t="shared" ref="H1606:H1669" si="305">F1606-G1606</f>
        <v>66.285224711213431</v>
      </c>
      <c r="I1606" s="16">
        <f t="shared" si="301"/>
        <v>66.839829579159485</v>
      </c>
      <c r="J1606" s="13">
        <f t="shared" ref="J1606:J1669" si="306">I1606/SQRT(1+(I1606/($K$2*(300+(25*Q1606)+0.05*(Q1606)^3)))^2)</f>
        <v>51.537047492393022</v>
      </c>
      <c r="K1606" s="13">
        <f t="shared" ref="K1606:K1669" si="307">I1606-J1606</f>
        <v>15.302782086766463</v>
      </c>
      <c r="L1606" s="13">
        <f t="shared" ref="L1606:L1669" si="308">IF(K1606&gt;$N$2,(K1606-$N$2)/$L$2,0)</f>
        <v>0</v>
      </c>
      <c r="M1606" s="13">
        <f t="shared" si="302"/>
        <v>1.6302148743717009</v>
      </c>
      <c r="N1606" s="13">
        <f t="shared" ref="N1606:N1669" si="309">$M$2*M1606</f>
        <v>8.5450272421542989E-2</v>
      </c>
      <c r="O1606" s="13">
        <f t="shared" ref="O1606:O1669" si="310">N1606+G1606</f>
        <v>0.27226331172804064</v>
      </c>
      <c r="Q1606">
        <v>12.215154222580651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85.577968811628793</v>
      </c>
      <c r="G1607" s="13">
        <f t="shared" si="304"/>
        <v>0.56893166052867483</v>
      </c>
      <c r="H1607" s="13">
        <f t="shared" si="305"/>
        <v>85.009037151100117</v>
      </c>
      <c r="I1607" s="16">
        <f t="shared" ref="I1607:I1670" si="312">H1607+K1606-L1606</f>
        <v>100.31181923786659</v>
      </c>
      <c r="J1607" s="13">
        <f t="shared" si="306"/>
        <v>67.307214944062892</v>
      </c>
      <c r="K1607" s="13">
        <f t="shared" si="307"/>
        <v>33.004604293803695</v>
      </c>
      <c r="L1607" s="13">
        <f t="shared" si="308"/>
        <v>0.68967095241412557</v>
      </c>
      <c r="M1607" s="13">
        <f t="shared" ref="M1607:M1670" si="313">L1607+M1606-N1606</f>
        <v>2.2344355543642838</v>
      </c>
      <c r="N1607" s="13">
        <f t="shared" si="309"/>
        <v>0.1171214481173206</v>
      </c>
      <c r="O1607" s="13">
        <f t="shared" si="310"/>
        <v>0.68605310864599545</v>
      </c>
      <c r="Q1607">
        <v>13.889023072460409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2.306666667</v>
      </c>
      <c r="G1608" s="13">
        <f t="shared" si="304"/>
        <v>0</v>
      </c>
      <c r="H1608" s="13">
        <f t="shared" si="305"/>
        <v>2.306666667</v>
      </c>
      <c r="I1608" s="16">
        <f t="shared" si="312"/>
        <v>34.621600008389571</v>
      </c>
      <c r="J1608" s="13">
        <f t="shared" si="306"/>
        <v>33.143285761580799</v>
      </c>
      <c r="K1608" s="13">
        <f t="shared" si="307"/>
        <v>1.4783142468087718</v>
      </c>
      <c r="L1608" s="13">
        <f t="shared" si="308"/>
        <v>0</v>
      </c>
      <c r="M1608" s="13">
        <f t="shared" si="313"/>
        <v>2.1173141062469631</v>
      </c>
      <c r="N1608" s="13">
        <f t="shared" si="309"/>
        <v>0.11098234350886348</v>
      </c>
      <c r="O1608" s="13">
        <f t="shared" si="310"/>
        <v>0.11098234350886348</v>
      </c>
      <c r="Q1608">
        <v>17.231579759058921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56.947866357668019</v>
      </c>
      <c r="G1609" s="13">
        <f t="shared" si="304"/>
        <v>0</v>
      </c>
      <c r="H1609" s="13">
        <f t="shared" si="305"/>
        <v>56.947866357668019</v>
      </c>
      <c r="I1609" s="16">
        <f t="shared" si="312"/>
        <v>58.426180604476791</v>
      </c>
      <c r="J1609" s="13">
        <f t="shared" si="306"/>
        <v>50.418158318059604</v>
      </c>
      <c r="K1609" s="13">
        <f t="shared" si="307"/>
        <v>8.0080222864171873</v>
      </c>
      <c r="L1609" s="13">
        <f t="shared" si="308"/>
        <v>0</v>
      </c>
      <c r="M1609" s="13">
        <f t="shared" si="313"/>
        <v>2.0063317627380997</v>
      </c>
      <c r="N1609" s="13">
        <f t="shared" si="309"/>
        <v>0.10516502970814831</v>
      </c>
      <c r="O1609" s="13">
        <f t="shared" si="310"/>
        <v>0.10516502970814831</v>
      </c>
      <c r="Q1609">
        <v>15.251314895471801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19.397315767316559</v>
      </c>
      <c r="G1610" s="13">
        <f t="shared" si="304"/>
        <v>0</v>
      </c>
      <c r="H1610" s="13">
        <f t="shared" si="305"/>
        <v>19.397315767316559</v>
      </c>
      <c r="I1610" s="16">
        <f t="shared" si="312"/>
        <v>27.405338053733747</v>
      </c>
      <c r="J1610" s="13">
        <f t="shared" si="306"/>
        <v>26.721566465829095</v>
      </c>
      <c r="K1610" s="13">
        <f t="shared" si="307"/>
        <v>0.68377158790465131</v>
      </c>
      <c r="L1610" s="13">
        <f t="shared" si="308"/>
        <v>0</v>
      </c>
      <c r="M1610" s="13">
        <f t="shared" si="313"/>
        <v>1.9011667330299513</v>
      </c>
      <c r="N1610" s="13">
        <f t="shared" si="309"/>
        <v>9.9652639544707808E-2</v>
      </c>
      <c r="O1610" s="13">
        <f t="shared" si="310"/>
        <v>9.9652639544707808E-2</v>
      </c>
      <c r="Q1610">
        <v>17.922602368458239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0.43333333299999999</v>
      </c>
      <c r="G1611" s="13">
        <f t="shared" si="304"/>
        <v>0</v>
      </c>
      <c r="H1611" s="13">
        <f t="shared" si="305"/>
        <v>0.43333333299999999</v>
      </c>
      <c r="I1611" s="16">
        <f t="shared" si="312"/>
        <v>1.1171049209046513</v>
      </c>
      <c r="J1611" s="13">
        <f t="shared" si="306"/>
        <v>1.117079950110518</v>
      </c>
      <c r="K1611" s="13">
        <f t="shared" si="307"/>
        <v>2.4970794133327701E-5</v>
      </c>
      <c r="L1611" s="13">
        <f t="shared" si="308"/>
        <v>0</v>
      </c>
      <c r="M1611" s="13">
        <f t="shared" si="313"/>
        <v>1.8015140934852436</v>
      </c>
      <c r="N1611" s="13">
        <f t="shared" si="309"/>
        <v>9.4429189967299806E-2</v>
      </c>
      <c r="O1611" s="13">
        <f t="shared" si="310"/>
        <v>9.4429189967299806E-2</v>
      </c>
      <c r="Q1611">
        <v>22.556884070609119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0.46666666699999998</v>
      </c>
      <c r="G1612" s="13">
        <f t="shared" si="304"/>
        <v>0</v>
      </c>
      <c r="H1612" s="13">
        <f t="shared" si="305"/>
        <v>0.46666666699999998</v>
      </c>
      <c r="I1612" s="16">
        <f t="shared" si="312"/>
        <v>0.46669163779413331</v>
      </c>
      <c r="J1612" s="13">
        <f t="shared" si="306"/>
        <v>0.46669034351564415</v>
      </c>
      <c r="K1612" s="13">
        <f t="shared" si="307"/>
        <v>1.2942784891611936E-6</v>
      </c>
      <c r="L1612" s="13">
        <f t="shared" si="308"/>
        <v>0</v>
      </c>
      <c r="M1612" s="13">
        <f t="shared" si="313"/>
        <v>1.7070849035179438</v>
      </c>
      <c r="N1612" s="13">
        <f t="shared" si="309"/>
        <v>8.9479535701409707E-2</v>
      </c>
      <c r="O1612" s="13">
        <f t="shared" si="310"/>
        <v>8.9479535701409707E-2</v>
      </c>
      <c r="Q1612">
        <v>24.992183193548389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1.0039129266250131</v>
      </c>
      <c r="G1613" s="13">
        <f t="shared" si="304"/>
        <v>0</v>
      </c>
      <c r="H1613" s="13">
        <f t="shared" si="305"/>
        <v>1.0039129266250131</v>
      </c>
      <c r="I1613" s="16">
        <f t="shared" si="312"/>
        <v>1.0039142209035021</v>
      </c>
      <c r="J1613" s="13">
        <f t="shared" si="306"/>
        <v>1.0038998721793284</v>
      </c>
      <c r="K1613" s="13">
        <f t="shared" si="307"/>
        <v>1.4348724173718352E-5</v>
      </c>
      <c r="L1613" s="13">
        <f t="shared" si="308"/>
        <v>0</v>
      </c>
      <c r="M1613" s="13">
        <f t="shared" si="313"/>
        <v>1.6176053678165341</v>
      </c>
      <c r="N1613" s="13">
        <f t="shared" si="309"/>
        <v>8.478932533586786E-2</v>
      </c>
      <c r="O1613" s="13">
        <f t="shared" si="310"/>
        <v>8.478932533586786E-2</v>
      </c>
      <c r="Q1613">
        <v>24.21999641723324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5.5370429087672672</v>
      </c>
      <c r="G1614" s="13">
        <f t="shared" si="304"/>
        <v>0</v>
      </c>
      <c r="H1614" s="13">
        <f t="shared" si="305"/>
        <v>5.5370429087672672</v>
      </c>
      <c r="I1614" s="16">
        <f t="shared" si="312"/>
        <v>5.5370572574914405</v>
      </c>
      <c r="J1614" s="13">
        <f t="shared" si="306"/>
        <v>5.5346352213174379</v>
      </c>
      <c r="K1614" s="13">
        <f t="shared" si="307"/>
        <v>2.4220361740026064E-3</v>
      </c>
      <c r="L1614" s="13">
        <f t="shared" si="308"/>
        <v>0</v>
      </c>
      <c r="M1614" s="13">
        <f t="shared" si="313"/>
        <v>1.5328160424806663</v>
      </c>
      <c r="N1614" s="13">
        <f t="shared" si="309"/>
        <v>8.0344959711255867E-2</v>
      </c>
      <c r="O1614" s="13">
        <f t="shared" si="310"/>
        <v>8.0344959711255867E-2</v>
      </c>
      <c r="Q1614">
        <v>24.172324145253871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43.125122008413697</v>
      </c>
      <c r="G1615" s="13">
        <f t="shared" si="304"/>
        <v>0</v>
      </c>
      <c r="H1615" s="13">
        <f t="shared" si="305"/>
        <v>43.125122008413697</v>
      </c>
      <c r="I1615" s="16">
        <f t="shared" si="312"/>
        <v>43.127544044587701</v>
      </c>
      <c r="J1615" s="13">
        <f t="shared" si="306"/>
        <v>40.260481375532137</v>
      </c>
      <c r="K1615" s="13">
        <f t="shared" si="307"/>
        <v>2.8670626690555636</v>
      </c>
      <c r="L1615" s="13">
        <f t="shared" si="308"/>
        <v>0</v>
      </c>
      <c r="M1615" s="13">
        <f t="shared" si="313"/>
        <v>1.4524710827694105</v>
      </c>
      <c r="N1615" s="13">
        <f t="shared" si="309"/>
        <v>7.6133552489449766E-2</v>
      </c>
      <c r="O1615" s="13">
        <f t="shared" si="310"/>
        <v>7.6133552489449766E-2</v>
      </c>
      <c r="Q1615">
        <v>16.937592251023581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65.475004746495586</v>
      </c>
      <c r="G1616" s="13">
        <f t="shared" si="304"/>
        <v>0.1668723792260107</v>
      </c>
      <c r="H1616" s="13">
        <f t="shared" si="305"/>
        <v>65.308132367269579</v>
      </c>
      <c r="I1616" s="16">
        <f t="shared" si="312"/>
        <v>68.175195036325135</v>
      </c>
      <c r="J1616" s="13">
        <f t="shared" si="306"/>
        <v>53.435225506095477</v>
      </c>
      <c r="K1616" s="13">
        <f t="shared" si="307"/>
        <v>14.739969530229658</v>
      </c>
      <c r="L1616" s="13">
        <f t="shared" si="308"/>
        <v>0</v>
      </c>
      <c r="M1616" s="13">
        <f t="shared" si="313"/>
        <v>1.3763375302799608</v>
      </c>
      <c r="N1616" s="13">
        <f t="shared" si="309"/>
        <v>7.2142892789972629E-2</v>
      </c>
      <c r="O1616" s="13">
        <f t="shared" si="310"/>
        <v>0.23901527201598333</v>
      </c>
      <c r="Q1616">
        <v>13.111273531436311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0.28220731869566867</v>
      </c>
      <c r="G1617" s="13">
        <f t="shared" si="304"/>
        <v>0</v>
      </c>
      <c r="H1617" s="13">
        <f t="shared" si="305"/>
        <v>0.28220731869566867</v>
      </c>
      <c r="I1617" s="16">
        <f t="shared" si="312"/>
        <v>15.022176848925326</v>
      </c>
      <c r="J1617" s="13">
        <f t="shared" si="306"/>
        <v>14.692269492942277</v>
      </c>
      <c r="K1617" s="13">
        <f t="shared" si="307"/>
        <v>0.32990735598304965</v>
      </c>
      <c r="L1617" s="13">
        <f t="shared" si="308"/>
        <v>0</v>
      </c>
      <c r="M1617" s="13">
        <f t="shared" si="313"/>
        <v>1.3041946374899882</v>
      </c>
      <c r="N1617" s="13">
        <f t="shared" si="309"/>
        <v>6.8361409784821414E-2</v>
      </c>
      <c r="O1617" s="13">
        <f t="shared" si="310"/>
        <v>6.8361409784821414E-2</v>
      </c>
      <c r="Q1617">
        <v>10.165043509862411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39.660456525058159</v>
      </c>
      <c r="G1618" s="13">
        <f t="shared" si="304"/>
        <v>0</v>
      </c>
      <c r="H1618" s="13">
        <f t="shared" si="305"/>
        <v>39.660456525058159</v>
      </c>
      <c r="I1618" s="16">
        <f t="shared" si="312"/>
        <v>39.990363881041205</v>
      </c>
      <c r="J1618" s="13">
        <f t="shared" si="306"/>
        <v>34.811958286574786</v>
      </c>
      <c r="K1618" s="13">
        <f t="shared" si="307"/>
        <v>5.1784055944664189</v>
      </c>
      <c r="L1618" s="13">
        <f t="shared" si="308"/>
        <v>0</v>
      </c>
      <c r="M1618" s="13">
        <f t="shared" si="313"/>
        <v>1.2358332277051667</v>
      </c>
      <c r="N1618" s="13">
        <f t="shared" si="309"/>
        <v>6.4778139149111444E-2</v>
      </c>
      <c r="O1618" s="13">
        <f t="shared" si="310"/>
        <v>6.4778139149111444E-2</v>
      </c>
      <c r="Q1618">
        <v>10.216295922580651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44.901864612666962</v>
      </c>
      <c r="G1619" s="13">
        <f t="shared" si="304"/>
        <v>0</v>
      </c>
      <c r="H1619" s="13">
        <f t="shared" si="305"/>
        <v>44.901864612666962</v>
      </c>
      <c r="I1619" s="16">
        <f t="shared" si="312"/>
        <v>50.080270207133381</v>
      </c>
      <c r="J1619" s="13">
        <f t="shared" si="306"/>
        <v>44.009921749865583</v>
      </c>
      <c r="K1619" s="13">
        <f t="shared" si="307"/>
        <v>6.0703484572677979</v>
      </c>
      <c r="L1619" s="13">
        <f t="shared" si="308"/>
        <v>0</v>
      </c>
      <c r="M1619" s="13">
        <f t="shared" si="313"/>
        <v>1.1710550885560553</v>
      </c>
      <c r="N1619" s="13">
        <f t="shared" si="309"/>
        <v>6.1382691270263239E-2</v>
      </c>
      <c r="O1619" s="13">
        <f t="shared" si="310"/>
        <v>6.1382691270263239E-2</v>
      </c>
      <c r="Q1619">
        <v>14.11803958359474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77.271227099472384</v>
      </c>
      <c r="G1620" s="13">
        <f t="shared" si="304"/>
        <v>0.40279682628554669</v>
      </c>
      <c r="H1620" s="13">
        <f t="shared" si="305"/>
        <v>76.868430273186831</v>
      </c>
      <c r="I1620" s="16">
        <f t="shared" si="312"/>
        <v>82.938778730454629</v>
      </c>
      <c r="J1620" s="13">
        <f t="shared" si="306"/>
        <v>62.554365501514994</v>
      </c>
      <c r="K1620" s="13">
        <f t="shared" si="307"/>
        <v>20.384413228939636</v>
      </c>
      <c r="L1620" s="13">
        <f t="shared" si="308"/>
        <v>0.17499244660552352</v>
      </c>
      <c r="M1620" s="13">
        <f t="shared" si="313"/>
        <v>1.2846648438913155</v>
      </c>
      <c r="N1620" s="13">
        <f t="shared" si="309"/>
        <v>6.7337724987449984E-2</v>
      </c>
      <c r="O1620" s="13">
        <f t="shared" si="310"/>
        <v>0.47013455127299669</v>
      </c>
      <c r="Q1620">
        <v>14.586763556585019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36.070011707835768</v>
      </c>
      <c r="G1621" s="13">
        <f t="shared" si="304"/>
        <v>0</v>
      </c>
      <c r="H1621" s="13">
        <f t="shared" si="305"/>
        <v>36.070011707835768</v>
      </c>
      <c r="I1621" s="16">
        <f t="shared" si="312"/>
        <v>56.279432490169881</v>
      </c>
      <c r="J1621" s="13">
        <f t="shared" si="306"/>
        <v>49.09818198774439</v>
      </c>
      <c r="K1621" s="13">
        <f t="shared" si="307"/>
        <v>7.1812505024254918</v>
      </c>
      <c r="L1621" s="13">
        <f t="shared" si="308"/>
        <v>0</v>
      </c>
      <c r="M1621" s="13">
        <f t="shared" si="313"/>
        <v>1.2173271189038655</v>
      </c>
      <c r="N1621" s="13">
        <f t="shared" si="309"/>
        <v>6.380811239779538E-2</v>
      </c>
      <c r="O1621" s="13">
        <f t="shared" si="310"/>
        <v>6.380811239779538E-2</v>
      </c>
      <c r="Q1621">
        <v>15.34741636696255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1.099373711873981</v>
      </c>
      <c r="G1622" s="13">
        <f t="shared" si="304"/>
        <v>0</v>
      </c>
      <c r="H1622" s="13">
        <f t="shared" si="305"/>
        <v>1.099373711873981</v>
      </c>
      <c r="I1622" s="16">
        <f t="shared" si="312"/>
        <v>8.2806242142994719</v>
      </c>
      <c r="J1622" s="13">
        <f t="shared" si="306"/>
        <v>8.261801449241851</v>
      </c>
      <c r="K1622" s="13">
        <f t="shared" si="307"/>
        <v>1.8822765057620927E-2</v>
      </c>
      <c r="L1622" s="13">
        <f t="shared" si="308"/>
        <v>0</v>
      </c>
      <c r="M1622" s="13">
        <f t="shared" si="313"/>
        <v>1.1535190065060701</v>
      </c>
      <c r="N1622" s="13">
        <f t="shared" si="309"/>
        <v>6.0463509994264093E-2</v>
      </c>
      <c r="O1622" s="13">
        <f t="shared" si="310"/>
        <v>6.0463509994264093E-2</v>
      </c>
      <c r="Q1622">
        <v>18.182007499637741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2.2460487311268591</v>
      </c>
      <c r="G1623" s="13">
        <f t="shared" si="304"/>
        <v>0</v>
      </c>
      <c r="H1623" s="13">
        <f t="shared" si="305"/>
        <v>2.2460487311268591</v>
      </c>
      <c r="I1623" s="16">
        <f t="shared" si="312"/>
        <v>2.26487149618448</v>
      </c>
      <c r="J1623" s="13">
        <f t="shared" si="306"/>
        <v>2.2646577414620235</v>
      </c>
      <c r="K1623" s="13">
        <f t="shared" si="307"/>
        <v>2.1375472245654947E-4</v>
      </c>
      <c r="L1623" s="13">
        <f t="shared" si="308"/>
        <v>0</v>
      </c>
      <c r="M1623" s="13">
        <f t="shared" si="313"/>
        <v>1.093055496511806</v>
      </c>
      <c r="N1623" s="13">
        <f t="shared" si="309"/>
        <v>5.7294220177445426E-2</v>
      </c>
      <c r="O1623" s="13">
        <f t="shared" si="310"/>
        <v>5.7294220177445426E-2</v>
      </c>
      <c r="Q1623">
        <v>22.366107752560691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10.97047023077508</v>
      </c>
      <c r="G1624" s="13">
        <f t="shared" si="304"/>
        <v>0</v>
      </c>
      <c r="H1624" s="13">
        <f t="shared" si="305"/>
        <v>10.97047023077508</v>
      </c>
      <c r="I1624" s="16">
        <f t="shared" si="312"/>
        <v>10.970683985497537</v>
      </c>
      <c r="J1624" s="13">
        <f t="shared" si="306"/>
        <v>10.952326392460389</v>
      </c>
      <c r="K1624" s="13">
        <f t="shared" si="307"/>
        <v>1.8357593037148234E-2</v>
      </c>
      <c r="L1624" s="13">
        <f t="shared" si="308"/>
        <v>0</v>
      </c>
      <c r="M1624" s="13">
        <f t="shared" si="313"/>
        <v>1.0357612763343607</v>
      </c>
      <c r="N1624" s="13">
        <f t="shared" si="309"/>
        <v>5.4291053662829089E-2</v>
      </c>
      <c r="O1624" s="13">
        <f t="shared" si="310"/>
        <v>5.4291053662829089E-2</v>
      </c>
      <c r="Q1624">
        <v>24.343969064311459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4.8502369862140204</v>
      </c>
      <c r="G1625" s="13">
        <f t="shared" si="304"/>
        <v>0</v>
      </c>
      <c r="H1625" s="13">
        <f t="shared" si="305"/>
        <v>4.8502369862140204</v>
      </c>
      <c r="I1625" s="16">
        <f t="shared" si="312"/>
        <v>4.8685945792511687</v>
      </c>
      <c r="J1625" s="13">
        <f t="shared" si="306"/>
        <v>4.8671240030995184</v>
      </c>
      <c r="K1625" s="13">
        <f t="shared" si="307"/>
        <v>1.4705761516502491E-3</v>
      </c>
      <c r="L1625" s="13">
        <f t="shared" si="308"/>
        <v>0</v>
      </c>
      <c r="M1625" s="13">
        <f t="shared" si="313"/>
        <v>0.98147022267153161</v>
      </c>
      <c r="N1625" s="13">
        <f t="shared" si="309"/>
        <v>5.14453028366815E-2</v>
      </c>
      <c r="O1625" s="13">
        <f t="shared" si="310"/>
        <v>5.14453028366815E-2</v>
      </c>
      <c r="Q1625">
        <v>24.983350193548379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2.9793339053200438</v>
      </c>
      <c r="G1626" s="13">
        <f t="shared" si="304"/>
        <v>0</v>
      </c>
      <c r="H1626" s="13">
        <f t="shared" si="305"/>
        <v>2.9793339053200438</v>
      </c>
      <c r="I1626" s="16">
        <f t="shared" si="312"/>
        <v>2.9808044814716941</v>
      </c>
      <c r="J1626" s="13">
        <f t="shared" si="306"/>
        <v>2.9804388042590584</v>
      </c>
      <c r="K1626" s="13">
        <f t="shared" si="307"/>
        <v>3.6567721263569553E-4</v>
      </c>
      <c r="L1626" s="13">
        <f t="shared" si="308"/>
        <v>0</v>
      </c>
      <c r="M1626" s="13">
        <f t="shared" si="313"/>
        <v>0.93002491983485014</v>
      </c>
      <c r="N1626" s="13">
        <f t="shared" si="309"/>
        <v>4.8748716508515727E-2</v>
      </c>
      <c r="O1626" s="13">
        <f t="shared" si="310"/>
        <v>4.8748716508515727E-2</v>
      </c>
      <c r="Q1626">
        <v>24.410354756123731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0.43333333299999999</v>
      </c>
      <c r="G1627" s="13">
        <f t="shared" si="304"/>
        <v>0</v>
      </c>
      <c r="H1627" s="13">
        <f t="shared" si="305"/>
        <v>0.43333333299999999</v>
      </c>
      <c r="I1627" s="16">
        <f t="shared" si="312"/>
        <v>0.43369901021263568</v>
      </c>
      <c r="J1627" s="13">
        <f t="shared" si="306"/>
        <v>0.43369669463241162</v>
      </c>
      <c r="K1627" s="13">
        <f t="shared" si="307"/>
        <v>2.3155802240659717E-6</v>
      </c>
      <c r="L1627" s="13">
        <f t="shared" si="308"/>
        <v>0</v>
      </c>
      <c r="M1627" s="13">
        <f t="shared" si="313"/>
        <v>0.88127620332633438</v>
      </c>
      <c r="N1627" s="13">
        <f t="shared" si="309"/>
        <v>4.6193475986950311E-2</v>
      </c>
      <c r="O1627" s="13">
        <f t="shared" si="310"/>
        <v>4.6193475986950311E-2</v>
      </c>
      <c r="Q1627">
        <v>19.302566917260329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7.4718270874428789</v>
      </c>
      <c r="G1628" s="13">
        <f t="shared" si="304"/>
        <v>0</v>
      </c>
      <c r="H1628" s="13">
        <f t="shared" si="305"/>
        <v>7.4718270874428789</v>
      </c>
      <c r="I1628" s="16">
        <f t="shared" si="312"/>
        <v>7.4718294030231034</v>
      </c>
      <c r="J1628" s="13">
        <f t="shared" si="306"/>
        <v>7.4519463478882573</v>
      </c>
      <c r="K1628" s="13">
        <f t="shared" si="307"/>
        <v>1.9883055134846117E-2</v>
      </c>
      <c r="L1628" s="13">
        <f t="shared" si="308"/>
        <v>0</v>
      </c>
      <c r="M1628" s="13">
        <f t="shared" si="313"/>
        <v>0.83508272733938405</v>
      </c>
      <c r="N1628" s="13">
        <f t="shared" si="309"/>
        <v>4.3772172409589562E-2</v>
      </c>
      <c r="O1628" s="13">
        <f t="shared" si="310"/>
        <v>4.3772172409589562E-2</v>
      </c>
      <c r="Q1628">
        <v>15.597122968704589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100.2820315072349</v>
      </c>
      <c r="G1629" s="13">
        <f t="shared" si="304"/>
        <v>0.86301291444079709</v>
      </c>
      <c r="H1629" s="13">
        <f t="shared" si="305"/>
        <v>99.419018592794103</v>
      </c>
      <c r="I1629" s="16">
        <f t="shared" si="312"/>
        <v>99.438901647928944</v>
      </c>
      <c r="J1629" s="13">
        <f t="shared" si="306"/>
        <v>68.171699273494553</v>
      </c>
      <c r="K1629" s="13">
        <f t="shared" si="307"/>
        <v>31.26720237443439</v>
      </c>
      <c r="L1629" s="13">
        <f t="shared" si="308"/>
        <v>0.61881596937511696</v>
      </c>
      <c r="M1629" s="13">
        <f t="shared" si="313"/>
        <v>1.4101265243049113</v>
      </c>
      <c r="N1629" s="13">
        <f t="shared" si="309"/>
        <v>7.3913995967640977E-2</v>
      </c>
      <c r="O1629" s="13">
        <f t="shared" si="310"/>
        <v>0.93692691040843812</v>
      </c>
      <c r="Q1629">
        <v>14.338445222580649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137.21413014489659</v>
      </c>
      <c r="G1630" s="13">
        <f t="shared" si="304"/>
        <v>1.6016548871940308</v>
      </c>
      <c r="H1630" s="13">
        <f t="shared" si="305"/>
        <v>135.61247525770256</v>
      </c>
      <c r="I1630" s="16">
        <f t="shared" si="312"/>
        <v>166.26086166276184</v>
      </c>
      <c r="J1630" s="13">
        <f t="shared" si="306"/>
        <v>82.859261508668482</v>
      </c>
      <c r="K1630" s="13">
        <f t="shared" si="307"/>
        <v>83.401600154093359</v>
      </c>
      <c r="L1630" s="13">
        <f t="shared" si="308"/>
        <v>2.7449687203560873</v>
      </c>
      <c r="M1630" s="13">
        <f t="shared" si="313"/>
        <v>4.0811812486933574</v>
      </c>
      <c r="N1630" s="13">
        <f t="shared" si="309"/>
        <v>0.21392152346600757</v>
      </c>
      <c r="O1630" s="13">
        <f t="shared" si="310"/>
        <v>1.8155764106600385</v>
      </c>
      <c r="Q1630">
        <v>14.6330114804217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9.5706937015718427</v>
      </c>
      <c r="G1631" s="13">
        <f t="shared" si="304"/>
        <v>0</v>
      </c>
      <c r="H1631" s="13">
        <f t="shared" si="305"/>
        <v>9.5706937015718427</v>
      </c>
      <c r="I1631" s="16">
        <f t="shared" si="312"/>
        <v>90.227325135309115</v>
      </c>
      <c r="J1631" s="13">
        <f t="shared" si="306"/>
        <v>65.171314488469562</v>
      </c>
      <c r="K1631" s="13">
        <f t="shared" si="307"/>
        <v>25.056010646839553</v>
      </c>
      <c r="L1631" s="13">
        <f t="shared" si="308"/>
        <v>0.36551022612457335</v>
      </c>
      <c r="M1631" s="13">
        <f t="shared" si="313"/>
        <v>4.2327699513519237</v>
      </c>
      <c r="N1631" s="13">
        <f t="shared" si="309"/>
        <v>0.22186728334210679</v>
      </c>
      <c r="O1631" s="13">
        <f t="shared" si="310"/>
        <v>0.22186728334210679</v>
      </c>
      <c r="Q1631">
        <v>14.429790656559829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16.74193038298456</v>
      </c>
      <c r="G1632" s="13">
        <f t="shared" si="304"/>
        <v>0</v>
      </c>
      <c r="H1632" s="13">
        <f t="shared" si="305"/>
        <v>16.74193038298456</v>
      </c>
      <c r="I1632" s="16">
        <f t="shared" si="312"/>
        <v>41.432430803699546</v>
      </c>
      <c r="J1632" s="13">
        <f t="shared" si="306"/>
        <v>39.357982369649754</v>
      </c>
      <c r="K1632" s="13">
        <f t="shared" si="307"/>
        <v>2.074448434049792</v>
      </c>
      <c r="L1632" s="13">
        <f t="shared" si="308"/>
        <v>0</v>
      </c>
      <c r="M1632" s="13">
        <f t="shared" si="313"/>
        <v>4.010902668009817</v>
      </c>
      <c r="N1632" s="13">
        <f t="shared" si="309"/>
        <v>0.21023776130727839</v>
      </c>
      <c r="O1632" s="13">
        <f t="shared" si="310"/>
        <v>0.21023776130727839</v>
      </c>
      <c r="Q1632">
        <v>18.564409204113851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11.86001548250109</v>
      </c>
      <c r="G1633" s="13">
        <f t="shared" si="304"/>
        <v>0</v>
      </c>
      <c r="H1633" s="13">
        <f t="shared" si="305"/>
        <v>11.86001548250109</v>
      </c>
      <c r="I1633" s="16">
        <f t="shared" si="312"/>
        <v>13.934463916550882</v>
      </c>
      <c r="J1633" s="13">
        <f t="shared" si="306"/>
        <v>13.860906694981754</v>
      </c>
      <c r="K1633" s="13">
        <f t="shared" si="307"/>
        <v>7.3557221569128473E-2</v>
      </c>
      <c r="L1633" s="13">
        <f t="shared" si="308"/>
        <v>0</v>
      </c>
      <c r="M1633" s="13">
        <f t="shared" si="313"/>
        <v>3.8006649067025386</v>
      </c>
      <c r="N1633" s="13">
        <f t="shared" si="309"/>
        <v>0.19921781893070911</v>
      </c>
      <c r="O1633" s="13">
        <f t="shared" si="310"/>
        <v>0.19921781893070911</v>
      </c>
      <c r="Q1633">
        <v>19.5511742701818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16.585809384602989</v>
      </c>
      <c r="G1634" s="13">
        <f t="shared" si="304"/>
        <v>0</v>
      </c>
      <c r="H1634" s="13">
        <f t="shared" si="305"/>
        <v>16.585809384602989</v>
      </c>
      <c r="I1634" s="16">
        <f t="shared" si="312"/>
        <v>16.659366606172117</v>
      </c>
      <c r="J1634" s="13">
        <f t="shared" si="306"/>
        <v>16.533847417573757</v>
      </c>
      <c r="K1634" s="13">
        <f t="shared" si="307"/>
        <v>0.12551918859836064</v>
      </c>
      <c r="L1634" s="13">
        <f t="shared" si="308"/>
        <v>0</v>
      </c>
      <c r="M1634" s="13">
        <f t="shared" si="313"/>
        <v>3.6014470877718296</v>
      </c>
      <c r="N1634" s="13">
        <f t="shared" si="309"/>
        <v>0.18877550413744262</v>
      </c>
      <c r="O1634" s="13">
        <f t="shared" si="310"/>
        <v>0.18877550413744262</v>
      </c>
      <c r="Q1634">
        <v>19.537185402750701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0.88447910869665525</v>
      </c>
      <c r="G1635" s="13">
        <f t="shared" si="304"/>
        <v>0</v>
      </c>
      <c r="H1635" s="13">
        <f t="shared" si="305"/>
        <v>0.88447910869665525</v>
      </c>
      <c r="I1635" s="16">
        <f t="shared" si="312"/>
        <v>1.0099982972950159</v>
      </c>
      <c r="J1635" s="13">
        <f t="shared" si="306"/>
        <v>1.00998566384833</v>
      </c>
      <c r="K1635" s="13">
        <f t="shared" si="307"/>
        <v>1.2633446685894612E-5</v>
      </c>
      <c r="L1635" s="13">
        <f t="shared" si="308"/>
        <v>0</v>
      </c>
      <c r="M1635" s="13">
        <f t="shared" si="313"/>
        <v>3.4126715836343871</v>
      </c>
      <c r="N1635" s="13">
        <f t="shared" si="309"/>
        <v>0.17888053967070286</v>
      </c>
      <c r="O1635" s="13">
        <f t="shared" si="310"/>
        <v>0.17888053967070286</v>
      </c>
      <c r="Q1635">
        <v>25.263229015953439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8.000000019045235E-2</v>
      </c>
      <c r="G1636" s="13">
        <f t="shared" si="304"/>
        <v>0</v>
      </c>
      <c r="H1636" s="13">
        <f t="shared" si="305"/>
        <v>8.000000019045235E-2</v>
      </c>
      <c r="I1636" s="16">
        <f t="shared" si="312"/>
        <v>8.0012633637138245E-2</v>
      </c>
      <c r="J1636" s="13">
        <f t="shared" si="306"/>
        <v>8.0012627851781704E-2</v>
      </c>
      <c r="K1636" s="13">
        <f t="shared" si="307"/>
        <v>5.7853565410548313E-9</v>
      </c>
      <c r="L1636" s="13">
        <f t="shared" si="308"/>
        <v>0</v>
      </c>
      <c r="M1636" s="13">
        <f t="shared" si="313"/>
        <v>3.2337910439636843</v>
      </c>
      <c r="N1636" s="13">
        <f t="shared" si="309"/>
        <v>0.16950423530366945</v>
      </c>
      <c r="O1636" s="13">
        <f t="shared" si="310"/>
        <v>0.16950423530366945</v>
      </c>
      <c r="Q1636">
        <v>25.85624619354838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9.9123398743243438</v>
      </c>
      <c r="G1637" s="13">
        <f t="shared" si="304"/>
        <v>0</v>
      </c>
      <c r="H1637" s="13">
        <f t="shared" si="305"/>
        <v>9.9123398743243438</v>
      </c>
      <c r="I1637" s="16">
        <f t="shared" si="312"/>
        <v>9.9123398801097</v>
      </c>
      <c r="J1637" s="13">
        <f t="shared" si="306"/>
        <v>9.9027736159322988</v>
      </c>
      <c r="K1637" s="13">
        <f t="shared" si="307"/>
        <v>9.5662641774012513E-3</v>
      </c>
      <c r="L1637" s="13">
        <f t="shared" si="308"/>
        <v>0</v>
      </c>
      <c r="M1637" s="13">
        <f t="shared" si="313"/>
        <v>3.064286808660015</v>
      </c>
      <c r="N1637" s="13">
        <f t="shared" si="309"/>
        <v>0.16061940465281052</v>
      </c>
      <c r="O1637" s="13">
        <f t="shared" si="310"/>
        <v>0.16061940465281052</v>
      </c>
      <c r="Q1637">
        <v>26.858621626023702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0.85381524335253889</v>
      </c>
      <c r="G1638" s="13">
        <f t="shared" si="304"/>
        <v>0</v>
      </c>
      <c r="H1638" s="13">
        <f t="shared" si="305"/>
        <v>0.85381524335253889</v>
      </c>
      <c r="I1638" s="16">
        <f t="shared" si="312"/>
        <v>0.86338150752994014</v>
      </c>
      <c r="J1638" s="13">
        <f t="shared" si="306"/>
        <v>0.86337506072733872</v>
      </c>
      <c r="K1638" s="13">
        <f t="shared" si="307"/>
        <v>6.4468026014230517E-6</v>
      </c>
      <c r="L1638" s="13">
        <f t="shared" si="308"/>
        <v>0</v>
      </c>
      <c r="M1638" s="13">
        <f t="shared" si="313"/>
        <v>2.9036674040072046</v>
      </c>
      <c r="N1638" s="13">
        <f t="shared" si="309"/>
        <v>0.15220028635157526</v>
      </c>
      <c r="O1638" s="13">
        <f t="shared" si="310"/>
        <v>0.15220028635157526</v>
      </c>
      <c r="Q1638">
        <v>26.726247863142731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47.456285922612523</v>
      </c>
      <c r="G1639" s="13">
        <f t="shared" si="304"/>
        <v>0</v>
      </c>
      <c r="H1639" s="13">
        <f t="shared" si="305"/>
        <v>47.456285922612523</v>
      </c>
      <c r="I1639" s="16">
        <f t="shared" si="312"/>
        <v>47.456292369415124</v>
      </c>
      <c r="J1639" s="13">
        <f t="shared" si="306"/>
        <v>44.430660329626491</v>
      </c>
      <c r="K1639" s="13">
        <f t="shared" si="307"/>
        <v>3.0256320397886327</v>
      </c>
      <c r="L1639" s="13">
        <f t="shared" si="308"/>
        <v>0</v>
      </c>
      <c r="M1639" s="13">
        <f t="shared" si="313"/>
        <v>2.7514671176556291</v>
      </c>
      <c r="N1639" s="13">
        <f t="shared" si="309"/>
        <v>0.14422246935589153</v>
      </c>
      <c r="O1639" s="13">
        <f t="shared" si="310"/>
        <v>0.14422246935589153</v>
      </c>
      <c r="Q1639">
        <v>18.619718769000819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29.326169273368471</v>
      </c>
      <c r="G1640" s="13">
        <f t="shared" si="304"/>
        <v>0</v>
      </c>
      <c r="H1640" s="13">
        <f t="shared" si="305"/>
        <v>29.326169273368471</v>
      </c>
      <c r="I1640" s="16">
        <f t="shared" si="312"/>
        <v>32.351801313157104</v>
      </c>
      <c r="J1640" s="13">
        <f t="shared" si="306"/>
        <v>30.747561101976661</v>
      </c>
      <c r="K1640" s="13">
        <f t="shared" si="307"/>
        <v>1.6042402111804428</v>
      </c>
      <c r="L1640" s="13">
        <f t="shared" si="308"/>
        <v>0</v>
      </c>
      <c r="M1640" s="13">
        <f t="shared" si="313"/>
        <v>2.6072446482997376</v>
      </c>
      <c r="N1640" s="13">
        <f t="shared" si="309"/>
        <v>0.13666282216489267</v>
      </c>
      <c r="O1640" s="13">
        <f t="shared" si="310"/>
        <v>0.13666282216489267</v>
      </c>
      <c r="Q1640">
        <v>15.12029807766112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39.684063647502313</v>
      </c>
      <c r="G1641" s="13">
        <f t="shared" si="304"/>
        <v>0</v>
      </c>
      <c r="H1641" s="13">
        <f t="shared" si="305"/>
        <v>39.684063647502313</v>
      </c>
      <c r="I1641" s="16">
        <f t="shared" si="312"/>
        <v>41.288303858682752</v>
      </c>
      <c r="J1641" s="13">
        <f t="shared" si="306"/>
        <v>37.041782108191434</v>
      </c>
      <c r="K1641" s="13">
        <f t="shared" si="307"/>
        <v>4.2465217504913184</v>
      </c>
      <c r="L1641" s="13">
        <f t="shared" si="308"/>
        <v>0</v>
      </c>
      <c r="M1641" s="13">
        <f t="shared" si="313"/>
        <v>2.4705818261348451</v>
      </c>
      <c r="N1641" s="13">
        <f t="shared" si="309"/>
        <v>0.12949942575165133</v>
      </c>
      <c r="O1641" s="13">
        <f t="shared" si="310"/>
        <v>0.12949942575165133</v>
      </c>
      <c r="Q1641">
        <v>12.73521922258065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57.136659634863811</v>
      </c>
      <c r="G1642" s="13">
        <f t="shared" si="304"/>
        <v>1.0547699337521976E-4</v>
      </c>
      <c r="H1642" s="13">
        <f t="shared" si="305"/>
        <v>57.136554157870435</v>
      </c>
      <c r="I1642" s="16">
        <f t="shared" si="312"/>
        <v>61.383075908361754</v>
      </c>
      <c r="J1642" s="13">
        <f t="shared" si="306"/>
        <v>50.274965415782013</v>
      </c>
      <c r="K1642" s="13">
        <f t="shared" si="307"/>
        <v>11.10811049257974</v>
      </c>
      <c r="L1642" s="13">
        <f t="shared" si="308"/>
        <v>0</v>
      </c>
      <c r="M1642" s="13">
        <f t="shared" si="313"/>
        <v>2.3410824003831938</v>
      </c>
      <c r="N1642" s="13">
        <f t="shared" si="309"/>
        <v>0.12271151000945396</v>
      </c>
      <c r="O1642" s="13">
        <f t="shared" si="310"/>
        <v>0.12281698700282918</v>
      </c>
      <c r="Q1642">
        <v>13.376689628865311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76.665159425378107</v>
      </c>
      <c r="G1643" s="13">
        <f t="shared" si="304"/>
        <v>0.39067547280366116</v>
      </c>
      <c r="H1643" s="13">
        <f t="shared" si="305"/>
        <v>76.274483952574442</v>
      </c>
      <c r="I1643" s="16">
        <f t="shared" si="312"/>
        <v>87.382594445154183</v>
      </c>
      <c r="J1643" s="13">
        <f t="shared" si="306"/>
        <v>63.585944873160855</v>
      </c>
      <c r="K1643" s="13">
        <f t="shared" si="307"/>
        <v>23.796649571993328</v>
      </c>
      <c r="L1643" s="13">
        <f t="shared" si="308"/>
        <v>0.31415077578471812</v>
      </c>
      <c r="M1643" s="13">
        <f t="shared" si="313"/>
        <v>2.5325216661584578</v>
      </c>
      <c r="N1643" s="13">
        <f t="shared" si="309"/>
        <v>0.13274609972510798</v>
      </c>
      <c r="O1643" s="13">
        <f t="shared" si="310"/>
        <v>0.5234215725287692</v>
      </c>
      <c r="Q1643">
        <v>14.19280445824138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0.34026586282502658</v>
      </c>
      <c r="G1644" s="13">
        <f t="shared" si="304"/>
        <v>0</v>
      </c>
      <c r="H1644" s="13">
        <f t="shared" si="305"/>
        <v>0.34026586282502658</v>
      </c>
      <c r="I1644" s="16">
        <f t="shared" si="312"/>
        <v>23.822764659033638</v>
      </c>
      <c r="J1644" s="13">
        <f t="shared" si="306"/>
        <v>23.281395133233541</v>
      </c>
      <c r="K1644" s="13">
        <f t="shared" si="307"/>
        <v>0.54136952580009634</v>
      </c>
      <c r="L1644" s="13">
        <f t="shared" si="308"/>
        <v>0</v>
      </c>
      <c r="M1644" s="13">
        <f t="shared" si="313"/>
        <v>2.39977556643335</v>
      </c>
      <c r="N1644" s="13">
        <f t="shared" si="309"/>
        <v>0.12578800446862864</v>
      </c>
      <c r="O1644" s="13">
        <f t="shared" si="310"/>
        <v>0.12578800446862864</v>
      </c>
      <c r="Q1644">
        <v>16.62211037772401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13.964795267149929</v>
      </c>
      <c r="G1645" s="13">
        <f t="shared" si="304"/>
        <v>0</v>
      </c>
      <c r="H1645" s="13">
        <f t="shared" si="305"/>
        <v>13.964795267149929</v>
      </c>
      <c r="I1645" s="16">
        <f t="shared" si="312"/>
        <v>14.506164792950026</v>
      </c>
      <c r="J1645" s="13">
        <f t="shared" si="306"/>
        <v>14.416540482343917</v>
      </c>
      <c r="K1645" s="13">
        <f t="shared" si="307"/>
        <v>8.9624310606108537E-2</v>
      </c>
      <c r="L1645" s="13">
        <f t="shared" si="308"/>
        <v>0</v>
      </c>
      <c r="M1645" s="13">
        <f t="shared" si="313"/>
        <v>2.2739875619647214</v>
      </c>
      <c r="N1645" s="13">
        <f t="shared" si="309"/>
        <v>0.11919462870069548</v>
      </c>
      <c r="O1645" s="13">
        <f t="shared" si="310"/>
        <v>0.11919462870069548</v>
      </c>
      <c r="Q1645">
        <v>18.99837522075099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5.06231559676863</v>
      </c>
      <c r="G1646" s="13">
        <f t="shared" si="304"/>
        <v>0</v>
      </c>
      <c r="H1646" s="13">
        <f t="shared" si="305"/>
        <v>5.06231559676863</v>
      </c>
      <c r="I1646" s="16">
        <f t="shared" si="312"/>
        <v>5.1519399073747385</v>
      </c>
      <c r="J1646" s="13">
        <f t="shared" si="306"/>
        <v>5.1481691955912154</v>
      </c>
      <c r="K1646" s="13">
        <f t="shared" si="307"/>
        <v>3.7707117835230619E-3</v>
      </c>
      <c r="L1646" s="13">
        <f t="shared" si="308"/>
        <v>0</v>
      </c>
      <c r="M1646" s="13">
        <f t="shared" si="313"/>
        <v>2.1547929332640261</v>
      </c>
      <c r="N1646" s="13">
        <f t="shared" si="309"/>
        <v>0.1129468550766298</v>
      </c>
      <c r="O1646" s="13">
        <f t="shared" si="310"/>
        <v>0.1129468550766298</v>
      </c>
      <c r="Q1646">
        <v>19.499420786694252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8.3144556686850439</v>
      </c>
      <c r="G1647" s="13">
        <f t="shared" si="304"/>
        <v>0</v>
      </c>
      <c r="H1647" s="13">
        <f t="shared" si="305"/>
        <v>8.3144556686850439</v>
      </c>
      <c r="I1647" s="16">
        <f t="shared" si="312"/>
        <v>8.3182263804685661</v>
      </c>
      <c r="J1647" s="13">
        <f t="shared" si="306"/>
        <v>8.3105208341220038</v>
      </c>
      <c r="K1647" s="13">
        <f t="shared" si="307"/>
        <v>7.7055463465622864E-3</v>
      </c>
      <c r="L1647" s="13">
        <f t="shared" si="308"/>
        <v>0</v>
      </c>
      <c r="M1647" s="13">
        <f t="shared" si="313"/>
        <v>2.0418460781873962</v>
      </c>
      <c r="N1647" s="13">
        <f t="shared" si="309"/>
        <v>0.10702656831739243</v>
      </c>
      <c r="O1647" s="13">
        <f t="shared" si="310"/>
        <v>0.10702656831739243</v>
      </c>
      <c r="Q1647">
        <v>24.622491193548381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7.2692949437988226</v>
      </c>
      <c r="G1648" s="13">
        <f t="shared" si="304"/>
        <v>0</v>
      </c>
      <c r="H1648" s="13">
        <f t="shared" si="305"/>
        <v>7.2692949437988226</v>
      </c>
      <c r="I1648" s="16">
        <f t="shared" si="312"/>
        <v>7.2770004901453849</v>
      </c>
      <c r="J1648" s="13">
        <f t="shared" si="306"/>
        <v>7.2723703018850143</v>
      </c>
      <c r="K1648" s="13">
        <f t="shared" si="307"/>
        <v>4.630188260370538E-3</v>
      </c>
      <c r="L1648" s="13">
        <f t="shared" si="308"/>
        <v>0</v>
      </c>
      <c r="M1648" s="13">
        <f t="shared" si="313"/>
        <v>1.9348195098700036</v>
      </c>
      <c r="N1648" s="13">
        <f t="shared" si="309"/>
        <v>0.10141660268474</v>
      </c>
      <c r="O1648" s="13">
        <f t="shared" si="310"/>
        <v>0.10141660268474</v>
      </c>
      <c r="Q1648">
        <v>25.402688793944499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0.88710654186196525</v>
      </c>
      <c r="G1649" s="13">
        <f t="shared" si="304"/>
        <v>0</v>
      </c>
      <c r="H1649" s="13">
        <f t="shared" si="305"/>
        <v>0.88710654186196525</v>
      </c>
      <c r="I1649" s="16">
        <f t="shared" si="312"/>
        <v>0.89173673012233579</v>
      </c>
      <c r="J1649" s="13">
        <f t="shared" si="306"/>
        <v>0.89172889765824481</v>
      </c>
      <c r="K1649" s="13">
        <f t="shared" si="307"/>
        <v>7.8324640909732679E-6</v>
      </c>
      <c r="L1649" s="13">
        <f t="shared" si="308"/>
        <v>0</v>
      </c>
      <c r="M1649" s="13">
        <f t="shared" si="313"/>
        <v>1.8334029071852636</v>
      </c>
      <c r="N1649" s="13">
        <f t="shared" si="309"/>
        <v>9.6100692209552835E-2</v>
      </c>
      <c r="O1649" s="13">
        <f t="shared" si="310"/>
        <v>9.6100692209552835E-2</v>
      </c>
      <c r="Q1649">
        <v>26.017085966408089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2.306666667</v>
      </c>
      <c r="G1650" s="13">
        <f t="shared" si="304"/>
        <v>0</v>
      </c>
      <c r="H1650" s="13">
        <f t="shared" si="305"/>
        <v>2.306666667</v>
      </c>
      <c r="I1650" s="16">
        <f t="shared" si="312"/>
        <v>2.3066744994640911</v>
      </c>
      <c r="J1650" s="13">
        <f t="shared" si="306"/>
        <v>2.306540321252696</v>
      </c>
      <c r="K1650" s="13">
        <f t="shared" si="307"/>
        <v>1.3417821139505293E-4</v>
      </c>
      <c r="L1650" s="13">
        <f t="shared" si="308"/>
        <v>0</v>
      </c>
      <c r="M1650" s="13">
        <f t="shared" si="313"/>
        <v>1.7373022149757107</v>
      </c>
      <c r="N1650" s="13">
        <f t="shared" si="309"/>
        <v>9.1063423529023801E-2</v>
      </c>
      <c r="O1650" s="13">
        <f t="shared" si="310"/>
        <v>9.1063423529023801E-2</v>
      </c>
      <c r="Q1650">
        <v>26.090961117788829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28.108178551942821</v>
      </c>
      <c r="G1651" s="13">
        <f t="shared" si="304"/>
        <v>0</v>
      </c>
      <c r="H1651" s="13">
        <f t="shared" si="305"/>
        <v>28.108178551942821</v>
      </c>
      <c r="I1651" s="16">
        <f t="shared" si="312"/>
        <v>28.108312730154218</v>
      </c>
      <c r="J1651" s="13">
        <f t="shared" si="306"/>
        <v>27.604926026515923</v>
      </c>
      <c r="K1651" s="13">
        <f t="shared" si="307"/>
        <v>0.50338670363829507</v>
      </c>
      <c r="L1651" s="13">
        <f t="shared" si="308"/>
        <v>0</v>
      </c>
      <c r="M1651" s="13">
        <f t="shared" si="313"/>
        <v>1.6462387914466869</v>
      </c>
      <c r="N1651" s="13">
        <f t="shared" si="309"/>
        <v>8.6290191195959459E-2</v>
      </c>
      <c r="O1651" s="13">
        <f t="shared" si="310"/>
        <v>8.6290191195959459E-2</v>
      </c>
      <c r="Q1651">
        <v>20.69908152770023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13.59353265027527</v>
      </c>
      <c r="G1652" s="13">
        <f t="shared" si="304"/>
        <v>0</v>
      </c>
      <c r="H1652" s="13">
        <f t="shared" si="305"/>
        <v>13.59353265027527</v>
      </c>
      <c r="I1652" s="16">
        <f t="shared" si="312"/>
        <v>14.096919353913565</v>
      </c>
      <c r="J1652" s="13">
        <f t="shared" si="306"/>
        <v>13.997297749937639</v>
      </c>
      <c r="K1652" s="13">
        <f t="shared" si="307"/>
        <v>9.9621603975926121E-2</v>
      </c>
      <c r="L1652" s="13">
        <f t="shared" si="308"/>
        <v>0</v>
      </c>
      <c r="M1652" s="13">
        <f t="shared" si="313"/>
        <v>1.5599486002507275</v>
      </c>
      <c r="N1652" s="13">
        <f t="shared" si="309"/>
        <v>8.1767155330614669E-2</v>
      </c>
      <c r="O1652" s="13">
        <f t="shared" si="310"/>
        <v>8.1767155330614669E-2</v>
      </c>
      <c r="Q1652">
        <v>17.63396792149209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2.3910656827558441</v>
      </c>
      <c r="G1653" s="13">
        <f t="shared" si="304"/>
        <v>0</v>
      </c>
      <c r="H1653" s="13">
        <f t="shared" si="305"/>
        <v>2.3910656827558441</v>
      </c>
      <c r="I1653" s="16">
        <f t="shared" si="312"/>
        <v>2.4906872867317702</v>
      </c>
      <c r="J1653" s="13">
        <f t="shared" si="306"/>
        <v>2.4895197590686111</v>
      </c>
      <c r="K1653" s="13">
        <f t="shared" si="307"/>
        <v>1.1675276631590847E-3</v>
      </c>
      <c r="L1653" s="13">
        <f t="shared" si="308"/>
        <v>0</v>
      </c>
      <c r="M1653" s="13">
        <f t="shared" si="313"/>
        <v>1.4781814449201127</v>
      </c>
      <c r="N1653" s="13">
        <f t="shared" si="309"/>
        <v>7.7481201492272639E-2</v>
      </c>
      <c r="O1653" s="13">
        <f t="shared" si="310"/>
        <v>7.7481201492272639E-2</v>
      </c>
      <c r="Q1653">
        <v>12.28422479408226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12.274021502755829</v>
      </c>
      <c r="G1654" s="13">
        <f t="shared" si="304"/>
        <v>0</v>
      </c>
      <c r="H1654" s="13">
        <f t="shared" si="305"/>
        <v>12.274021502755829</v>
      </c>
      <c r="I1654" s="16">
        <f t="shared" si="312"/>
        <v>12.275189030418989</v>
      </c>
      <c r="J1654" s="13">
        <f t="shared" si="306"/>
        <v>12.130615282390451</v>
      </c>
      <c r="K1654" s="13">
        <f t="shared" si="307"/>
        <v>0.14457374802853806</v>
      </c>
      <c r="L1654" s="13">
        <f t="shared" si="308"/>
        <v>0</v>
      </c>
      <c r="M1654" s="13">
        <f t="shared" si="313"/>
        <v>1.4007002434278402</v>
      </c>
      <c r="N1654" s="13">
        <f t="shared" si="309"/>
        <v>7.3419902654219243E-2</v>
      </c>
      <c r="O1654" s="13">
        <f t="shared" si="310"/>
        <v>7.3419902654219243E-2</v>
      </c>
      <c r="Q1654">
        <v>11.90952722258065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57.13330595236431</v>
      </c>
      <c r="G1655" s="13">
        <f t="shared" si="304"/>
        <v>3.8403343385198244E-5</v>
      </c>
      <c r="H1655" s="13">
        <f t="shared" si="305"/>
        <v>57.133267549020928</v>
      </c>
      <c r="I1655" s="16">
        <f t="shared" si="312"/>
        <v>57.277841297049463</v>
      </c>
      <c r="J1655" s="13">
        <f t="shared" si="306"/>
        <v>49.090131233256294</v>
      </c>
      <c r="K1655" s="13">
        <f t="shared" si="307"/>
        <v>8.187710063793169</v>
      </c>
      <c r="L1655" s="13">
        <f t="shared" si="308"/>
        <v>0</v>
      </c>
      <c r="M1655" s="13">
        <f t="shared" si="313"/>
        <v>1.3272803407736209</v>
      </c>
      <c r="N1655" s="13">
        <f t="shared" si="309"/>
        <v>6.9571483171858572E-2</v>
      </c>
      <c r="O1655" s="13">
        <f t="shared" si="310"/>
        <v>6.9609886515243774E-2</v>
      </c>
      <c r="Q1655">
        <v>14.588398030094471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45.087994415590828</v>
      </c>
      <c r="G1656" s="13">
        <f t="shared" si="304"/>
        <v>0</v>
      </c>
      <c r="H1656" s="13">
        <f t="shared" si="305"/>
        <v>45.087994415590828</v>
      </c>
      <c r="I1656" s="16">
        <f t="shared" si="312"/>
        <v>53.275704479383997</v>
      </c>
      <c r="J1656" s="13">
        <f t="shared" si="306"/>
        <v>47.512769718020451</v>
      </c>
      <c r="K1656" s="13">
        <f t="shared" si="307"/>
        <v>5.762934761363546</v>
      </c>
      <c r="L1656" s="13">
        <f t="shared" si="308"/>
        <v>0</v>
      </c>
      <c r="M1656" s="13">
        <f t="shared" si="313"/>
        <v>1.2577088576017623</v>
      </c>
      <c r="N1656" s="13">
        <f t="shared" si="309"/>
        <v>6.5924784639496498E-2</v>
      </c>
      <c r="O1656" s="13">
        <f t="shared" si="310"/>
        <v>6.5924784639496498E-2</v>
      </c>
      <c r="Q1656">
        <v>15.985238280057599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33.912837712669621</v>
      </c>
      <c r="G1657" s="13">
        <f t="shared" si="304"/>
        <v>0</v>
      </c>
      <c r="H1657" s="13">
        <f t="shared" si="305"/>
        <v>33.912837712669621</v>
      </c>
      <c r="I1657" s="16">
        <f t="shared" si="312"/>
        <v>39.675772474033167</v>
      </c>
      <c r="J1657" s="13">
        <f t="shared" si="306"/>
        <v>37.617683587836524</v>
      </c>
      <c r="K1657" s="13">
        <f t="shared" si="307"/>
        <v>2.0580888861966429</v>
      </c>
      <c r="L1657" s="13">
        <f t="shared" si="308"/>
        <v>0</v>
      </c>
      <c r="M1657" s="13">
        <f t="shared" si="313"/>
        <v>1.1917840729622657</v>
      </c>
      <c r="N1657" s="13">
        <f t="shared" si="309"/>
        <v>6.2469233536794372E-2</v>
      </c>
      <c r="O1657" s="13">
        <f t="shared" si="310"/>
        <v>6.2469233536794372E-2</v>
      </c>
      <c r="Q1657">
        <v>17.680641171316591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60.899744755757652</v>
      </c>
      <c r="G1658" s="13">
        <f t="shared" si="304"/>
        <v>7.5367179411252039E-2</v>
      </c>
      <c r="H1658" s="13">
        <f t="shared" si="305"/>
        <v>60.8243775763464</v>
      </c>
      <c r="I1658" s="16">
        <f t="shared" si="312"/>
        <v>62.882466462543043</v>
      </c>
      <c r="J1658" s="13">
        <f t="shared" si="306"/>
        <v>55.426732177087125</v>
      </c>
      <c r="K1658" s="13">
        <f t="shared" si="307"/>
        <v>7.4557342854559181</v>
      </c>
      <c r="L1658" s="13">
        <f t="shared" si="308"/>
        <v>0</v>
      </c>
      <c r="M1658" s="13">
        <f t="shared" si="313"/>
        <v>1.1293148394254713</v>
      </c>
      <c r="N1658" s="13">
        <f t="shared" si="309"/>
        <v>5.9194810571084777E-2</v>
      </c>
      <c r="O1658" s="13">
        <f t="shared" si="310"/>
        <v>0.13456198998233682</v>
      </c>
      <c r="Q1658">
        <v>17.562555786243731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22.859268358545659</v>
      </c>
      <c r="G1659" s="13">
        <f t="shared" si="304"/>
        <v>0</v>
      </c>
      <c r="H1659" s="13">
        <f t="shared" si="305"/>
        <v>22.859268358545659</v>
      </c>
      <c r="I1659" s="16">
        <f t="shared" si="312"/>
        <v>30.315002644001577</v>
      </c>
      <c r="J1659" s="13">
        <f t="shared" si="306"/>
        <v>29.674141627792793</v>
      </c>
      <c r="K1659" s="13">
        <f t="shared" si="307"/>
        <v>0.64086101620878466</v>
      </c>
      <c r="L1659" s="13">
        <f t="shared" si="308"/>
        <v>0</v>
      </c>
      <c r="M1659" s="13">
        <f t="shared" si="313"/>
        <v>1.0701200288543866</v>
      </c>
      <c r="N1659" s="13">
        <f t="shared" si="309"/>
        <v>5.609202162665787E-2</v>
      </c>
      <c r="O1659" s="13">
        <f t="shared" si="310"/>
        <v>5.609202162665787E-2</v>
      </c>
      <c r="Q1659">
        <v>20.560092725412261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2.244451417820104</v>
      </c>
      <c r="G1660" s="13">
        <f t="shared" si="304"/>
        <v>0</v>
      </c>
      <c r="H1660" s="13">
        <f t="shared" si="305"/>
        <v>2.244451417820104</v>
      </c>
      <c r="I1660" s="16">
        <f t="shared" si="312"/>
        <v>2.8853124340288887</v>
      </c>
      <c r="J1660" s="13">
        <f t="shared" si="306"/>
        <v>2.8848830742785272</v>
      </c>
      <c r="K1660" s="13">
        <f t="shared" si="307"/>
        <v>4.2935975036151319E-4</v>
      </c>
      <c r="L1660" s="13">
        <f t="shared" si="308"/>
        <v>0</v>
      </c>
      <c r="M1660" s="13">
        <f t="shared" si="313"/>
        <v>1.0140280072277288</v>
      </c>
      <c r="N1660" s="13">
        <f t="shared" si="309"/>
        <v>5.3151870236786462E-2</v>
      </c>
      <c r="O1660" s="13">
        <f t="shared" si="310"/>
        <v>5.3151870236786462E-2</v>
      </c>
      <c r="Q1660">
        <v>22.570367193548378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0.43333333299999999</v>
      </c>
      <c r="G1661" s="13">
        <f t="shared" si="304"/>
        <v>0</v>
      </c>
      <c r="H1661" s="13">
        <f t="shared" si="305"/>
        <v>0.43333333299999999</v>
      </c>
      <c r="I1661" s="16">
        <f t="shared" si="312"/>
        <v>0.4337626927503615</v>
      </c>
      <c r="J1661" s="13">
        <f t="shared" si="306"/>
        <v>0.4337613052889106</v>
      </c>
      <c r="K1661" s="13">
        <f t="shared" si="307"/>
        <v>1.3874614508968541E-6</v>
      </c>
      <c r="L1661" s="13">
        <f t="shared" si="308"/>
        <v>0</v>
      </c>
      <c r="M1661" s="13">
        <f t="shared" si="313"/>
        <v>0.96087613699094232</v>
      </c>
      <c r="N1661" s="13">
        <f t="shared" si="309"/>
        <v>5.0365831498673262E-2</v>
      </c>
      <c r="O1661" s="13">
        <f t="shared" si="310"/>
        <v>5.0365831498673262E-2</v>
      </c>
      <c r="Q1661">
        <v>22.927978036238681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12.326934374800899</v>
      </c>
      <c r="G1662" s="13">
        <f t="shared" si="304"/>
        <v>0</v>
      </c>
      <c r="H1662" s="13">
        <f t="shared" si="305"/>
        <v>12.326934374800899</v>
      </c>
      <c r="I1662" s="16">
        <f t="shared" si="312"/>
        <v>12.32693576226235</v>
      </c>
      <c r="J1662" s="13">
        <f t="shared" si="306"/>
        <v>12.294587218930943</v>
      </c>
      <c r="K1662" s="13">
        <f t="shared" si="307"/>
        <v>3.2348543331407242E-2</v>
      </c>
      <c r="L1662" s="13">
        <f t="shared" si="308"/>
        <v>0</v>
      </c>
      <c r="M1662" s="13">
        <f t="shared" si="313"/>
        <v>0.91051030549226908</v>
      </c>
      <c r="N1662" s="13">
        <f t="shared" si="309"/>
        <v>4.7725827355686978E-2</v>
      </c>
      <c r="O1662" s="13">
        <f t="shared" si="310"/>
        <v>4.7725827355686978E-2</v>
      </c>
      <c r="Q1662">
        <v>22.788376960585619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10.67633948499196</v>
      </c>
      <c r="G1663" s="13">
        <f t="shared" si="304"/>
        <v>0</v>
      </c>
      <c r="H1663" s="13">
        <f t="shared" si="305"/>
        <v>10.67633948499196</v>
      </c>
      <c r="I1663" s="16">
        <f t="shared" si="312"/>
        <v>10.708688028323367</v>
      </c>
      <c r="J1663" s="13">
        <f t="shared" si="306"/>
        <v>10.68186664927152</v>
      </c>
      <c r="K1663" s="13">
        <f t="shared" si="307"/>
        <v>2.6821379051847671E-2</v>
      </c>
      <c r="L1663" s="13">
        <f t="shared" si="308"/>
        <v>0</v>
      </c>
      <c r="M1663" s="13">
        <f t="shared" si="313"/>
        <v>0.8627844781365821</v>
      </c>
      <c r="N1663" s="13">
        <f t="shared" si="309"/>
        <v>4.5224203175218892E-2</v>
      </c>
      <c r="O1663" s="13">
        <f t="shared" si="310"/>
        <v>4.5224203175218892E-2</v>
      </c>
      <c r="Q1663">
        <v>21.12659492258976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61.568083999061827</v>
      </c>
      <c r="G1664" s="13">
        <f t="shared" si="304"/>
        <v>8.8733964277335528E-2</v>
      </c>
      <c r="H1664" s="13">
        <f t="shared" si="305"/>
        <v>61.479350034784488</v>
      </c>
      <c r="I1664" s="16">
        <f t="shared" si="312"/>
        <v>61.506171413836334</v>
      </c>
      <c r="J1664" s="13">
        <f t="shared" si="306"/>
        <v>53.316448494766135</v>
      </c>
      <c r="K1664" s="13">
        <f t="shared" si="307"/>
        <v>8.1897229190701992</v>
      </c>
      <c r="L1664" s="13">
        <f t="shared" si="308"/>
        <v>0</v>
      </c>
      <c r="M1664" s="13">
        <f t="shared" si="313"/>
        <v>0.81756027496136319</v>
      </c>
      <c r="N1664" s="13">
        <f t="shared" si="309"/>
        <v>4.285370555424789E-2</v>
      </c>
      <c r="O1664" s="13">
        <f t="shared" si="310"/>
        <v>0.13158766983158343</v>
      </c>
      <c r="Q1664">
        <v>16.24202642506161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77.20979485308915</v>
      </c>
      <c r="G1665" s="13">
        <f t="shared" si="304"/>
        <v>0.40156818135788203</v>
      </c>
      <c r="H1665" s="13">
        <f t="shared" si="305"/>
        <v>76.808226671731262</v>
      </c>
      <c r="I1665" s="16">
        <f t="shared" si="312"/>
        <v>84.997949590801454</v>
      </c>
      <c r="J1665" s="13">
        <f t="shared" si="306"/>
        <v>58.025613080581287</v>
      </c>
      <c r="K1665" s="13">
        <f t="shared" si="307"/>
        <v>26.972336510220167</v>
      </c>
      <c r="L1665" s="13">
        <f t="shared" si="308"/>
        <v>0.44366211201424527</v>
      </c>
      <c r="M1665" s="13">
        <f t="shared" si="313"/>
        <v>1.2183686814213606</v>
      </c>
      <c r="N1665" s="13">
        <f t="shared" si="309"/>
        <v>6.3862707532622826E-2</v>
      </c>
      <c r="O1665" s="13">
        <f t="shared" si="310"/>
        <v>0.46543088889050488</v>
      </c>
      <c r="Q1665">
        <v>11.93482579431612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18.089136439789531</v>
      </c>
      <c r="G1666" s="13">
        <f t="shared" si="304"/>
        <v>0</v>
      </c>
      <c r="H1666" s="13">
        <f t="shared" si="305"/>
        <v>18.089136439789531</v>
      </c>
      <c r="I1666" s="16">
        <f t="shared" si="312"/>
        <v>44.617810837995457</v>
      </c>
      <c r="J1666" s="13">
        <f t="shared" si="306"/>
        <v>37.834006361190497</v>
      </c>
      <c r="K1666" s="13">
        <f t="shared" si="307"/>
        <v>6.7838044768049599</v>
      </c>
      <c r="L1666" s="13">
        <f t="shared" si="308"/>
        <v>0</v>
      </c>
      <c r="M1666" s="13">
        <f t="shared" si="313"/>
        <v>1.1545059738887378</v>
      </c>
      <c r="N1666" s="13">
        <f t="shared" si="309"/>
        <v>6.0515243439373673E-2</v>
      </c>
      <c r="O1666" s="13">
        <f t="shared" si="310"/>
        <v>6.0515243439373673E-2</v>
      </c>
      <c r="Q1666">
        <v>10.351553222580639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66.816523435241209</v>
      </c>
      <c r="G1667" s="13">
        <f t="shared" si="304"/>
        <v>0.19370275300092318</v>
      </c>
      <c r="H1667" s="13">
        <f t="shared" si="305"/>
        <v>66.622820682240288</v>
      </c>
      <c r="I1667" s="16">
        <f t="shared" si="312"/>
        <v>73.406625159045248</v>
      </c>
      <c r="J1667" s="13">
        <f t="shared" si="306"/>
        <v>57.531336532780863</v>
      </c>
      <c r="K1667" s="13">
        <f t="shared" si="307"/>
        <v>15.875288626264386</v>
      </c>
      <c r="L1667" s="13">
        <f t="shared" si="308"/>
        <v>0</v>
      </c>
      <c r="M1667" s="13">
        <f t="shared" si="313"/>
        <v>1.0939907304493641</v>
      </c>
      <c r="N1667" s="13">
        <f t="shared" si="309"/>
        <v>5.7343241932797162E-2</v>
      </c>
      <c r="O1667" s="13">
        <f t="shared" si="310"/>
        <v>0.25104599493372037</v>
      </c>
      <c r="Q1667">
        <v>14.1815322377886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100.7436531532736</v>
      </c>
      <c r="G1668" s="13">
        <f t="shared" si="304"/>
        <v>0.872245347361571</v>
      </c>
      <c r="H1668" s="13">
        <f t="shared" si="305"/>
        <v>99.871407805912028</v>
      </c>
      <c r="I1668" s="16">
        <f t="shared" si="312"/>
        <v>115.74669643217641</v>
      </c>
      <c r="J1668" s="13">
        <f t="shared" si="306"/>
        <v>77.759786978436665</v>
      </c>
      <c r="K1668" s="13">
        <f t="shared" si="307"/>
        <v>37.986909453739742</v>
      </c>
      <c r="L1668" s="13">
        <f t="shared" si="308"/>
        <v>0.89286006120167893</v>
      </c>
      <c r="M1668" s="13">
        <f t="shared" si="313"/>
        <v>1.9295075497182457</v>
      </c>
      <c r="N1668" s="13">
        <f t="shared" si="309"/>
        <v>0.10113816795248726</v>
      </c>
      <c r="O1668" s="13">
        <f t="shared" si="310"/>
        <v>0.9733835153140582</v>
      </c>
      <c r="Q1668">
        <v>15.978227127673479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38.363213081738976</v>
      </c>
      <c r="G1669" s="13">
        <f t="shared" si="304"/>
        <v>0</v>
      </c>
      <c r="H1669" s="13">
        <f t="shared" si="305"/>
        <v>38.363213081738976</v>
      </c>
      <c r="I1669" s="16">
        <f t="shared" si="312"/>
        <v>75.457262474277044</v>
      </c>
      <c r="J1669" s="13">
        <f t="shared" si="306"/>
        <v>61.336606856794809</v>
      </c>
      <c r="K1669" s="13">
        <f t="shared" si="307"/>
        <v>14.120655617482235</v>
      </c>
      <c r="L1669" s="13">
        <f t="shared" si="308"/>
        <v>0</v>
      </c>
      <c r="M1669" s="13">
        <f t="shared" si="313"/>
        <v>1.8283693817657585</v>
      </c>
      <c r="N1669" s="13">
        <f t="shared" si="309"/>
        <v>9.5836852070992434E-2</v>
      </c>
      <c r="O1669" s="13">
        <f t="shared" si="310"/>
        <v>9.5836852070992434E-2</v>
      </c>
      <c r="Q1669">
        <v>16.022954538086069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1.052066577346455</v>
      </c>
      <c r="G1670" s="13">
        <f t="shared" ref="G1670:G1733" si="315">IF((F1670-$J$2)&gt;0,$I$2*(F1670-$J$2),0)</f>
        <v>0</v>
      </c>
      <c r="H1670" s="13">
        <f t="shared" ref="H1670:H1733" si="316">F1670-G1670</f>
        <v>1.052066577346455</v>
      </c>
      <c r="I1670" s="16">
        <f t="shared" si="312"/>
        <v>15.17272219482869</v>
      </c>
      <c r="J1670" s="13">
        <f t="shared" ref="J1670:J1733" si="317">I1670/SQRT(1+(I1670/($K$2*(300+(25*Q1670)+0.05*(Q1670)^3)))^2)</f>
        <v>15.091473941442114</v>
      </c>
      <c r="K1670" s="13">
        <f t="shared" ref="K1670:K1733" si="318">I1670-J1670</f>
        <v>8.1248253386576152E-2</v>
      </c>
      <c r="L1670" s="13">
        <f t="shared" ref="L1670:L1733" si="319">IF(K1670&gt;$N$2,(K1670-$N$2)/$L$2,0)</f>
        <v>0</v>
      </c>
      <c r="M1670" s="13">
        <f t="shared" si="313"/>
        <v>1.732532529694766</v>
      </c>
      <c r="N1670" s="13">
        <f t="shared" ref="N1670:N1733" si="320">$M$2*M1670</f>
        <v>9.0813412985610728E-2</v>
      </c>
      <c r="O1670" s="13">
        <f t="shared" ref="O1670:O1733" si="321">N1670+G1670</f>
        <v>9.0813412985610728E-2</v>
      </c>
      <c r="Q1670">
        <v>20.651347002039021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0.83834463691391814</v>
      </c>
      <c r="G1671" s="13">
        <f t="shared" si="315"/>
        <v>0</v>
      </c>
      <c r="H1671" s="13">
        <f t="shared" si="316"/>
        <v>0.83834463691391814</v>
      </c>
      <c r="I1671" s="16">
        <f t="shared" ref="I1671:I1734" si="323">H1671+K1670-L1670</f>
        <v>0.91959289030049429</v>
      </c>
      <c r="J1671" s="13">
        <f t="shared" si="317"/>
        <v>0.91958264732021266</v>
      </c>
      <c r="K1671" s="13">
        <f t="shared" si="318"/>
        <v>1.024298028162729E-5</v>
      </c>
      <c r="L1671" s="13">
        <f t="shared" si="319"/>
        <v>0</v>
      </c>
      <c r="M1671" s="13">
        <f t="shared" ref="M1671:M1734" si="324">L1671+M1670-N1670</f>
        <v>1.6417191167091554</v>
      </c>
      <c r="N1671" s="13">
        <f t="shared" si="320"/>
        <v>8.6053285347748698E-2</v>
      </c>
      <c r="O1671" s="13">
        <f t="shared" si="321"/>
        <v>8.6053285347748698E-2</v>
      </c>
      <c r="Q1671">
        <v>24.749091251700289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1.7451611057408269</v>
      </c>
      <c r="G1672" s="13">
        <f t="shared" si="315"/>
        <v>0</v>
      </c>
      <c r="H1672" s="13">
        <f t="shared" si="316"/>
        <v>1.7451611057408269</v>
      </c>
      <c r="I1672" s="16">
        <f t="shared" si="323"/>
        <v>1.7451713487211085</v>
      </c>
      <c r="J1672" s="13">
        <f t="shared" si="317"/>
        <v>1.7450965195863939</v>
      </c>
      <c r="K1672" s="13">
        <f t="shared" si="318"/>
        <v>7.482913471457131E-5</v>
      </c>
      <c r="L1672" s="13">
        <f t="shared" si="319"/>
        <v>0</v>
      </c>
      <c r="M1672" s="13">
        <f t="shared" si="324"/>
        <v>1.5556658313614067</v>
      </c>
      <c r="N1672" s="13">
        <f t="shared" si="320"/>
        <v>8.1542667274430033E-2</v>
      </c>
      <c r="O1672" s="13">
        <f t="shared" si="321"/>
        <v>8.1542667274430033E-2</v>
      </c>
      <c r="Q1672">
        <v>24.271840193548378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20.63951365710621</v>
      </c>
      <c r="G1673" s="13">
        <f t="shared" si="315"/>
        <v>0</v>
      </c>
      <c r="H1673" s="13">
        <f t="shared" si="316"/>
        <v>20.63951365710621</v>
      </c>
      <c r="I1673" s="16">
        <f t="shared" si="323"/>
        <v>20.639588486240925</v>
      </c>
      <c r="J1673" s="13">
        <f t="shared" si="317"/>
        <v>20.515830148571677</v>
      </c>
      <c r="K1673" s="13">
        <f t="shared" si="318"/>
        <v>0.12375833766924771</v>
      </c>
      <c r="L1673" s="13">
        <f t="shared" si="319"/>
        <v>0</v>
      </c>
      <c r="M1673" s="13">
        <f t="shared" si="324"/>
        <v>1.4741231640869767</v>
      </c>
      <c r="N1673" s="13">
        <f t="shared" si="320"/>
        <v>7.726848033004656E-2</v>
      </c>
      <c r="O1673" s="13">
        <f t="shared" si="321"/>
        <v>7.726848033004656E-2</v>
      </c>
      <c r="Q1673">
        <v>24.209155511264878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6.6666670000000003E-3</v>
      </c>
      <c r="G1674" s="13">
        <f t="shared" si="315"/>
        <v>0</v>
      </c>
      <c r="H1674" s="13">
        <f t="shared" si="316"/>
        <v>6.6666670000000003E-3</v>
      </c>
      <c r="I1674" s="16">
        <f t="shared" si="323"/>
        <v>0.1304250046692477</v>
      </c>
      <c r="J1674" s="13">
        <f t="shared" si="317"/>
        <v>0.13042497462981553</v>
      </c>
      <c r="K1674" s="13">
        <f t="shared" si="318"/>
        <v>3.0039432163952995E-8</v>
      </c>
      <c r="L1674" s="13">
        <f t="shared" si="319"/>
        <v>0</v>
      </c>
      <c r="M1674" s="13">
        <f t="shared" si="324"/>
        <v>1.3968546837569302</v>
      </c>
      <c r="N1674" s="13">
        <f t="shared" si="320"/>
        <v>7.3218331605728354E-2</v>
      </c>
      <c r="O1674" s="13">
        <f t="shared" si="321"/>
        <v>7.3218331605728354E-2</v>
      </c>
      <c r="Q1674">
        <v>24.55163669852698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24.06131535831182</v>
      </c>
      <c r="G1675" s="13">
        <f t="shared" si="315"/>
        <v>0</v>
      </c>
      <c r="H1675" s="13">
        <f t="shared" si="316"/>
        <v>24.06131535831182</v>
      </c>
      <c r="I1675" s="16">
        <f t="shared" si="323"/>
        <v>24.06131538835125</v>
      </c>
      <c r="J1675" s="13">
        <f t="shared" si="317"/>
        <v>23.735141599993458</v>
      </c>
      <c r="K1675" s="13">
        <f t="shared" si="318"/>
        <v>0.3261737883577922</v>
      </c>
      <c r="L1675" s="13">
        <f t="shared" si="319"/>
        <v>0</v>
      </c>
      <c r="M1675" s="13">
        <f t="shared" si="324"/>
        <v>1.3236363521512018</v>
      </c>
      <c r="N1675" s="13">
        <f t="shared" si="320"/>
        <v>6.9380477786383413E-2</v>
      </c>
      <c r="O1675" s="13">
        <f t="shared" si="321"/>
        <v>6.9380477786383413E-2</v>
      </c>
      <c r="Q1675">
        <v>20.516885812340981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57.147867928588703</v>
      </c>
      <c r="G1676" s="13">
        <f t="shared" si="315"/>
        <v>3.2964286787304789E-4</v>
      </c>
      <c r="H1676" s="13">
        <f t="shared" si="316"/>
        <v>57.147538285720827</v>
      </c>
      <c r="I1676" s="16">
        <f t="shared" si="323"/>
        <v>57.47371207407862</v>
      </c>
      <c r="J1676" s="13">
        <f t="shared" si="317"/>
        <v>52.228156911225263</v>
      </c>
      <c r="K1676" s="13">
        <f t="shared" si="318"/>
        <v>5.245555162853357</v>
      </c>
      <c r="L1676" s="13">
        <f t="shared" si="319"/>
        <v>0</v>
      </c>
      <c r="M1676" s="13">
        <f t="shared" si="324"/>
        <v>1.2542558743648184</v>
      </c>
      <c r="N1676" s="13">
        <f t="shared" si="320"/>
        <v>6.5743791101219778E-2</v>
      </c>
      <c r="O1676" s="13">
        <f t="shared" si="321"/>
        <v>6.6073433969092821E-2</v>
      </c>
      <c r="Q1676">
        <v>18.470971988285239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4.0143917799894933</v>
      </c>
      <c r="G1677" s="13">
        <f t="shared" si="315"/>
        <v>0</v>
      </c>
      <c r="H1677" s="13">
        <f t="shared" si="316"/>
        <v>4.0143917799894933</v>
      </c>
      <c r="I1677" s="16">
        <f t="shared" si="323"/>
        <v>9.2599469428428502</v>
      </c>
      <c r="J1677" s="13">
        <f t="shared" si="317"/>
        <v>9.2039232215747848</v>
      </c>
      <c r="K1677" s="13">
        <f t="shared" si="318"/>
        <v>5.602372126806543E-2</v>
      </c>
      <c r="L1677" s="13">
        <f t="shared" si="319"/>
        <v>0</v>
      </c>
      <c r="M1677" s="13">
        <f t="shared" si="324"/>
        <v>1.1885120832635987</v>
      </c>
      <c r="N1677" s="13">
        <f t="shared" si="320"/>
        <v>6.2297727059024477E-2</v>
      </c>
      <c r="O1677" s="13">
        <f t="shared" si="321"/>
        <v>6.2297727059024477E-2</v>
      </c>
      <c r="Q1677">
        <v>12.724984984015761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186.6762129773758</v>
      </c>
      <c r="G1678" s="13">
        <f t="shared" si="315"/>
        <v>2.5908965438436149</v>
      </c>
      <c r="H1678" s="13">
        <f t="shared" si="316"/>
        <v>184.08531643353217</v>
      </c>
      <c r="I1678" s="16">
        <f t="shared" si="323"/>
        <v>184.14134015480025</v>
      </c>
      <c r="J1678" s="13">
        <f t="shared" si="317"/>
        <v>84.391690153946257</v>
      </c>
      <c r="K1678" s="13">
        <f t="shared" si="318"/>
        <v>99.74965000085399</v>
      </c>
      <c r="L1678" s="13">
        <f t="shared" si="319"/>
        <v>3.4116773165072769</v>
      </c>
      <c r="M1678" s="13">
        <f t="shared" si="324"/>
        <v>4.5378916727118508</v>
      </c>
      <c r="N1678" s="13">
        <f t="shared" si="320"/>
        <v>0.23786071747267473</v>
      </c>
      <c r="O1678" s="13">
        <f t="shared" si="321"/>
        <v>2.8287572613162895</v>
      </c>
      <c r="Q1678">
        <v>14.538713000796511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101.94386140790979</v>
      </c>
      <c r="G1679" s="13">
        <f t="shared" si="315"/>
        <v>0.89624951245429485</v>
      </c>
      <c r="H1679" s="13">
        <f t="shared" si="316"/>
        <v>101.0476118954555</v>
      </c>
      <c r="I1679" s="16">
        <f t="shared" si="323"/>
        <v>197.38558457980221</v>
      </c>
      <c r="J1679" s="13">
        <f t="shared" si="317"/>
        <v>77.685995100282781</v>
      </c>
      <c r="K1679" s="13">
        <f t="shared" si="318"/>
        <v>119.69958947951943</v>
      </c>
      <c r="L1679" s="13">
        <f t="shared" si="319"/>
        <v>4.2252787104226375</v>
      </c>
      <c r="M1679" s="13">
        <f t="shared" si="324"/>
        <v>8.5253096656618137</v>
      </c>
      <c r="N1679" s="13">
        <f t="shared" si="320"/>
        <v>0.44686749266079545</v>
      </c>
      <c r="O1679" s="13">
        <f t="shared" si="321"/>
        <v>1.3431170051150902</v>
      </c>
      <c r="Q1679">
        <v>12.848045222580639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23.584350740999</v>
      </c>
      <c r="G1680" s="13">
        <f t="shared" si="315"/>
        <v>0</v>
      </c>
      <c r="H1680" s="13">
        <f t="shared" si="316"/>
        <v>23.584350740999</v>
      </c>
      <c r="I1680" s="16">
        <f t="shared" si="323"/>
        <v>139.05866151009582</v>
      </c>
      <c r="J1680" s="13">
        <f t="shared" si="317"/>
        <v>84.400525386596058</v>
      </c>
      <c r="K1680" s="13">
        <f t="shared" si="318"/>
        <v>54.658136123499759</v>
      </c>
      <c r="L1680" s="13">
        <f t="shared" si="319"/>
        <v>1.5727485025325811</v>
      </c>
      <c r="M1680" s="13">
        <f t="shared" si="324"/>
        <v>9.6511906755336003</v>
      </c>
      <c r="N1680" s="13">
        <f t="shared" si="320"/>
        <v>0.50588231366398684</v>
      </c>
      <c r="O1680" s="13">
        <f t="shared" si="321"/>
        <v>0.50588231366398684</v>
      </c>
      <c r="Q1680">
        <v>16.143059154958639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19.389261779114371</v>
      </c>
      <c r="G1681" s="13">
        <f t="shared" si="315"/>
        <v>0</v>
      </c>
      <c r="H1681" s="13">
        <f t="shared" si="316"/>
        <v>19.389261779114371</v>
      </c>
      <c r="I1681" s="16">
        <f t="shared" si="323"/>
        <v>72.47464940008156</v>
      </c>
      <c r="J1681" s="13">
        <f t="shared" si="317"/>
        <v>58.420452203522302</v>
      </c>
      <c r="K1681" s="13">
        <f t="shared" si="318"/>
        <v>14.054197196559258</v>
      </c>
      <c r="L1681" s="13">
        <f t="shared" si="319"/>
        <v>0</v>
      </c>
      <c r="M1681" s="13">
        <f t="shared" si="324"/>
        <v>9.1453083618696134</v>
      </c>
      <c r="N1681" s="13">
        <f t="shared" si="320"/>
        <v>0.47936569785130845</v>
      </c>
      <c r="O1681" s="13">
        <f t="shared" si="321"/>
        <v>0.47936569785130845</v>
      </c>
      <c r="Q1681">
        <v>15.09797222942605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13.389139788132621</v>
      </c>
      <c r="G1682" s="13">
        <f t="shared" si="315"/>
        <v>0</v>
      </c>
      <c r="H1682" s="13">
        <f t="shared" si="316"/>
        <v>13.389139788132621</v>
      </c>
      <c r="I1682" s="16">
        <f t="shared" si="323"/>
        <v>27.443336984691879</v>
      </c>
      <c r="J1682" s="13">
        <f t="shared" si="317"/>
        <v>26.953173714044617</v>
      </c>
      <c r="K1682" s="13">
        <f t="shared" si="318"/>
        <v>0.49016327064726184</v>
      </c>
      <c r="L1682" s="13">
        <f t="shared" si="319"/>
        <v>0</v>
      </c>
      <c r="M1682" s="13">
        <f t="shared" si="324"/>
        <v>8.6659426640183046</v>
      </c>
      <c r="N1682" s="13">
        <f t="shared" si="320"/>
        <v>0.45423899209313379</v>
      </c>
      <c r="O1682" s="13">
        <f t="shared" si="321"/>
        <v>0.45423899209313379</v>
      </c>
      <c r="Q1682">
        <v>20.380390011183959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0.47771873762314898</v>
      </c>
      <c r="G1683" s="13">
        <f t="shared" si="315"/>
        <v>0</v>
      </c>
      <c r="H1683" s="13">
        <f t="shared" si="316"/>
        <v>0.47771873762314898</v>
      </c>
      <c r="I1683" s="16">
        <f t="shared" si="323"/>
        <v>0.96788200827041082</v>
      </c>
      <c r="J1683" s="13">
        <f t="shared" si="317"/>
        <v>0.96786658252033742</v>
      </c>
      <c r="K1683" s="13">
        <f t="shared" si="318"/>
        <v>1.5425750073405631E-5</v>
      </c>
      <c r="L1683" s="13">
        <f t="shared" si="319"/>
        <v>0</v>
      </c>
      <c r="M1683" s="13">
        <f t="shared" si="324"/>
        <v>8.2117036719251715</v>
      </c>
      <c r="N1683" s="13">
        <f t="shared" si="320"/>
        <v>0.43042934207150402</v>
      </c>
      <c r="O1683" s="13">
        <f t="shared" si="321"/>
        <v>0.43042934207150402</v>
      </c>
      <c r="Q1683">
        <v>22.92269350358935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0.28453552077489169</v>
      </c>
      <c r="G1684" s="13">
        <f t="shared" si="315"/>
        <v>0</v>
      </c>
      <c r="H1684" s="13">
        <f t="shared" si="316"/>
        <v>0.28453552077489169</v>
      </c>
      <c r="I1684" s="16">
        <f t="shared" si="323"/>
        <v>0.2845509465249651</v>
      </c>
      <c r="J1684" s="13">
        <f t="shared" si="317"/>
        <v>0.28455066184285088</v>
      </c>
      <c r="K1684" s="13">
        <f t="shared" si="318"/>
        <v>2.8468211421550649E-7</v>
      </c>
      <c r="L1684" s="13">
        <f t="shared" si="319"/>
        <v>0</v>
      </c>
      <c r="M1684" s="13">
        <f t="shared" si="324"/>
        <v>7.7812743298536677</v>
      </c>
      <c r="N1684" s="13">
        <f t="shared" si="320"/>
        <v>0.40786771224193269</v>
      </c>
      <c r="O1684" s="13">
        <f t="shared" si="321"/>
        <v>0.40786771224193269</v>
      </c>
      <c r="Q1684">
        <v>25.208345423839901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0.45168092631472329</v>
      </c>
      <c r="G1685" s="13">
        <f t="shared" si="315"/>
        <v>0</v>
      </c>
      <c r="H1685" s="13">
        <f t="shared" si="316"/>
        <v>0.45168092631472329</v>
      </c>
      <c r="I1685" s="16">
        <f t="shared" si="323"/>
        <v>0.4516812109968375</v>
      </c>
      <c r="J1685" s="13">
        <f t="shared" si="317"/>
        <v>0.45167995243370324</v>
      </c>
      <c r="K1685" s="13">
        <f t="shared" si="318"/>
        <v>1.2585631342654224E-6</v>
      </c>
      <c r="L1685" s="13">
        <f t="shared" si="319"/>
        <v>0</v>
      </c>
      <c r="M1685" s="13">
        <f t="shared" si="324"/>
        <v>7.3734066176117352</v>
      </c>
      <c r="N1685" s="13">
        <f t="shared" si="320"/>
        <v>0.38648868566639794</v>
      </c>
      <c r="O1685" s="13">
        <f t="shared" si="321"/>
        <v>0.38648868566639794</v>
      </c>
      <c r="Q1685">
        <v>24.489433193548379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10.21774022650977</v>
      </c>
      <c r="G1686" s="13">
        <f t="shared" si="315"/>
        <v>0</v>
      </c>
      <c r="H1686" s="13">
        <f t="shared" si="316"/>
        <v>10.21774022650977</v>
      </c>
      <c r="I1686" s="16">
        <f t="shared" si="323"/>
        <v>10.217741485072905</v>
      </c>
      <c r="J1686" s="13">
        <f t="shared" si="317"/>
        <v>10.200159535980099</v>
      </c>
      <c r="K1686" s="13">
        <f t="shared" si="318"/>
        <v>1.7581949092805971E-2</v>
      </c>
      <c r="L1686" s="13">
        <f t="shared" si="319"/>
        <v>0</v>
      </c>
      <c r="M1686" s="13">
        <f t="shared" si="324"/>
        <v>6.9869179319453369</v>
      </c>
      <c r="N1686" s="13">
        <f t="shared" si="320"/>
        <v>0.36623027433840277</v>
      </c>
      <c r="O1686" s="13">
        <f t="shared" si="321"/>
        <v>0.36623027433840277</v>
      </c>
      <c r="Q1686">
        <v>23.12999068537674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3.7393964633680241</v>
      </c>
      <c r="G1687" s="13">
        <f t="shared" si="315"/>
        <v>0</v>
      </c>
      <c r="H1687" s="13">
        <f t="shared" si="316"/>
        <v>3.7393964633680241</v>
      </c>
      <c r="I1687" s="16">
        <f t="shared" si="323"/>
        <v>3.7569784124608301</v>
      </c>
      <c r="J1687" s="13">
        <f t="shared" si="317"/>
        <v>3.7560620209556013</v>
      </c>
      <c r="K1687" s="13">
        <f t="shared" si="318"/>
        <v>9.1639150522881963E-4</v>
      </c>
      <c r="L1687" s="13">
        <f t="shared" si="319"/>
        <v>0</v>
      </c>
      <c r="M1687" s="13">
        <f t="shared" si="324"/>
        <v>6.6206876576069345</v>
      </c>
      <c r="N1687" s="13">
        <f t="shared" si="320"/>
        <v>0.34703373945014515</v>
      </c>
      <c r="O1687" s="13">
        <f t="shared" si="321"/>
        <v>0.34703373945014515</v>
      </c>
      <c r="Q1687">
        <v>22.809268639568419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14.16589525714612</v>
      </c>
      <c r="G1688" s="13">
        <f t="shared" si="315"/>
        <v>0</v>
      </c>
      <c r="H1688" s="13">
        <f t="shared" si="316"/>
        <v>14.16589525714612</v>
      </c>
      <c r="I1688" s="16">
        <f t="shared" si="323"/>
        <v>14.166811648651349</v>
      </c>
      <c r="J1688" s="13">
        <f t="shared" si="317"/>
        <v>14.06799317347523</v>
      </c>
      <c r="K1688" s="13">
        <f t="shared" si="318"/>
        <v>9.8818475176118525E-2</v>
      </c>
      <c r="L1688" s="13">
        <f t="shared" si="319"/>
        <v>0</v>
      </c>
      <c r="M1688" s="13">
        <f t="shared" si="324"/>
        <v>6.2736539181567892</v>
      </c>
      <c r="N1688" s="13">
        <f t="shared" si="320"/>
        <v>0.328843421080666</v>
      </c>
      <c r="O1688" s="13">
        <f t="shared" si="321"/>
        <v>0.328843421080666</v>
      </c>
      <c r="Q1688">
        <v>17.797350141691041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22.91872077283514</v>
      </c>
      <c r="G1689" s="13">
        <f t="shared" si="315"/>
        <v>0</v>
      </c>
      <c r="H1689" s="13">
        <f t="shared" si="316"/>
        <v>22.91872077283514</v>
      </c>
      <c r="I1689" s="16">
        <f t="shared" si="323"/>
        <v>23.017539248011261</v>
      </c>
      <c r="J1689" s="13">
        <f t="shared" si="317"/>
        <v>22.448069611290652</v>
      </c>
      <c r="K1689" s="13">
        <f t="shared" si="318"/>
        <v>0.56946963672060846</v>
      </c>
      <c r="L1689" s="13">
        <f t="shared" si="319"/>
        <v>0</v>
      </c>
      <c r="M1689" s="13">
        <f t="shared" si="324"/>
        <v>5.9448104970761229</v>
      </c>
      <c r="N1689" s="13">
        <f t="shared" si="320"/>
        <v>0.31160657681116133</v>
      </c>
      <c r="O1689" s="13">
        <f t="shared" si="321"/>
        <v>0.31160657681116133</v>
      </c>
      <c r="Q1689">
        <v>15.50306522258064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2025-03-05T08:38:47Z</dcterms:modified>
</cp:coreProperties>
</file>