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IPSL-IPSL-CM5A-MR_r1i1p1_SMHI-RCA4_v1\"/>
    </mc:Choice>
  </mc:AlternateContent>
  <xr:revisionPtr revIDLastSave="0" documentId="13_ncr:1_{53BF02DB-A182-4E93-B418-FAC517B06D70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H1685" i="1"/>
  <c r="G1685" i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G1660" i="1"/>
  <c r="H1660" i="1" s="1"/>
  <c r="G1659" i="1"/>
  <c r="H1659" i="1" s="1"/>
  <c r="G1658" i="1"/>
  <c r="H1658" i="1" s="1"/>
  <c r="H1657" i="1"/>
  <c r="G1657" i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G1648" i="1"/>
  <c r="H1648" i="1" s="1"/>
  <c r="H1647" i="1"/>
  <c r="G1647" i="1"/>
  <c r="G1646" i="1"/>
  <c r="H1646" i="1" s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H1627" i="1"/>
  <c r="G1627" i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H1617" i="1"/>
  <c r="G1617" i="1"/>
  <c r="G1616" i="1"/>
  <c r="H1616" i="1" s="1"/>
  <c r="H1615" i="1"/>
  <c r="G1615" i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H1563" i="1"/>
  <c r="G1563" i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H1553" i="1"/>
  <c r="G1553" i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H1534" i="1"/>
  <c r="G1534" i="1"/>
  <c r="G1533" i="1"/>
  <c r="H1533" i="1" s="1"/>
  <c r="H1532" i="1"/>
  <c r="G1532" i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H1522" i="1"/>
  <c r="G1522" i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H1510" i="1"/>
  <c r="G1510" i="1"/>
  <c r="G1509" i="1"/>
  <c r="H1509" i="1" s="1"/>
  <c r="H1508" i="1"/>
  <c r="G1508" i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H1474" i="1"/>
  <c r="G1474" i="1"/>
  <c r="H1473" i="1"/>
  <c r="G1473" i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H1453" i="1"/>
  <c r="G1453" i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H1431" i="1"/>
  <c r="G1431" i="1"/>
  <c r="G1430" i="1"/>
  <c r="H1430" i="1" s="1"/>
  <c r="H1429" i="1"/>
  <c r="G1429" i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H1419" i="1"/>
  <c r="G1419" i="1"/>
  <c r="G1418" i="1"/>
  <c r="H1418" i="1" s="1"/>
  <c r="H1417" i="1"/>
  <c r="G1417" i="1"/>
  <c r="G1416" i="1"/>
  <c r="H1416" i="1" s="1"/>
  <c r="H1415" i="1"/>
  <c r="G1415" i="1"/>
  <c r="G1414" i="1"/>
  <c r="H1414" i="1" s="1"/>
  <c r="H1413" i="1"/>
  <c r="G1413" i="1"/>
  <c r="G1412" i="1"/>
  <c r="H1412" i="1" s="1"/>
  <c r="G1411" i="1"/>
  <c r="H1411" i="1" s="1"/>
  <c r="G1410" i="1"/>
  <c r="H1410" i="1" s="1"/>
  <c r="H1409" i="1"/>
  <c r="G1409" i="1"/>
  <c r="G1408" i="1"/>
  <c r="H1408" i="1" s="1"/>
  <c r="H1407" i="1"/>
  <c r="G1407" i="1"/>
  <c r="G1406" i="1"/>
  <c r="H1406" i="1" s="1"/>
  <c r="H1405" i="1"/>
  <c r="G1405" i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H1383" i="1"/>
  <c r="G1383" i="1"/>
  <c r="H1382" i="1"/>
  <c r="G1382" i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H1367" i="1"/>
  <c r="G1367" i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H1352" i="1"/>
  <c r="G1352" i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H1345" i="1"/>
  <c r="G1345" i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B1341" i="1"/>
  <c r="G1340" i="1"/>
  <c r="H1340" i="1" s="1"/>
  <c r="B1340" i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H1323" i="1"/>
  <c r="G1323" i="1"/>
  <c r="G1322" i="1"/>
  <c r="H1322" i="1" s="1"/>
  <c r="H1321" i="1"/>
  <c r="G1321" i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G1283" i="1"/>
  <c r="H1283" i="1" s="1"/>
  <c r="B1283" i="1"/>
  <c r="B1295" i="1" s="1"/>
  <c r="B1307" i="1" s="1"/>
  <c r="H1282" i="1"/>
  <c r="G1282" i="1"/>
  <c r="B1282" i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B1271" i="1"/>
  <c r="B1272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H1264" i="1"/>
  <c r="G1264" i="1"/>
  <c r="H1263" i="1"/>
  <c r="G1263" i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H1252" i="1"/>
  <c r="G1252" i="1"/>
  <c r="G1251" i="1"/>
  <c r="H1251" i="1" s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H1223" i="1"/>
  <c r="G1223" i="1"/>
  <c r="B1223" i="1"/>
  <c r="G1222" i="1"/>
  <c r="H1222" i="1" s="1"/>
  <c r="G1221" i="1"/>
  <c r="H1221" i="1" s="1"/>
  <c r="B1221" i="1"/>
  <c r="G1220" i="1"/>
  <c r="H1220" i="1" s="1"/>
  <c r="G1219" i="1"/>
  <c r="H1219" i="1" s="1"/>
  <c r="B1219" i="1"/>
  <c r="B1220" i="1" s="1"/>
  <c r="G1218" i="1"/>
  <c r="H1218" i="1" s="1"/>
  <c r="H1217" i="1"/>
  <c r="G1217" i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B1208" i="1"/>
  <c r="B1209" i="1" s="1"/>
  <c r="G1207" i="1"/>
  <c r="H1207" i="1" s="1"/>
  <c r="B1207" i="1"/>
  <c r="G1206" i="1"/>
  <c r="H1206" i="1" s="1"/>
  <c r="H1205" i="1"/>
  <c r="G1205" i="1"/>
  <c r="G1204" i="1"/>
  <c r="H1204" i="1" s="1"/>
  <c r="G1203" i="1"/>
  <c r="H1203" i="1" s="1"/>
  <c r="H1202" i="1"/>
  <c r="G1202" i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H1173" i="1"/>
  <c r="G1173" i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H1147" i="1"/>
  <c r="G1147" i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H1132" i="1"/>
  <c r="G1132" i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H1091" i="1"/>
  <c r="G1091" i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H1084" i="1"/>
  <c r="G1084" i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G1075" i="1"/>
  <c r="H1075" i="1" s="1"/>
  <c r="H1074" i="1"/>
  <c r="G1074" i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H1059" i="1"/>
  <c r="G1059" i="1"/>
  <c r="G1058" i="1"/>
  <c r="H1058" i="1" s="1"/>
  <c r="H1057" i="1"/>
  <c r="G1057" i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G1031" i="1"/>
  <c r="H1031" i="1" s="1"/>
  <c r="G1030" i="1"/>
  <c r="H1030" i="1" s="1"/>
  <c r="H1029" i="1"/>
  <c r="G1029" i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H1022" i="1"/>
  <c r="G1022" i="1"/>
  <c r="H1021" i="1"/>
  <c r="G1021" i="1"/>
  <c r="G1020" i="1"/>
  <c r="H1020" i="1" s="1"/>
  <c r="G1019" i="1"/>
  <c r="H1019" i="1" s="1"/>
  <c r="B1019" i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1018" i="1"/>
  <c r="H1018" i="1" s="1"/>
  <c r="G1017" i="1"/>
  <c r="H1017" i="1" s="1"/>
  <c r="G1016" i="1"/>
  <c r="H1016" i="1" s="1"/>
  <c r="G1015" i="1"/>
  <c r="H1015" i="1" s="1"/>
  <c r="H1014" i="1"/>
  <c r="G1014" i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H1004" i="1"/>
  <c r="G1004" i="1"/>
  <c r="G1003" i="1"/>
  <c r="H1003" i="1" s="1"/>
  <c r="H1002" i="1"/>
  <c r="G1002" i="1"/>
  <c r="H1001" i="1"/>
  <c r="G1001" i="1"/>
  <c r="G1000" i="1"/>
  <c r="H1000" i="1" s="1"/>
  <c r="H999" i="1"/>
  <c r="G999" i="1"/>
  <c r="G998" i="1"/>
  <c r="H998" i="1" s="1"/>
  <c r="G997" i="1"/>
  <c r="H997" i="1" s="1"/>
  <c r="H996" i="1"/>
  <c r="G996" i="1"/>
  <c r="G995" i="1"/>
  <c r="H995" i="1" s="1"/>
  <c r="G994" i="1"/>
  <c r="H994" i="1" s="1"/>
  <c r="H993" i="1"/>
  <c r="G993" i="1"/>
  <c r="G992" i="1"/>
  <c r="H992" i="1" s="1"/>
  <c r="H991" i="1"/>
  <c r="G991" i="1"/>
  <c r="H990" i="1"/>
  <c r="G990" i="1"/>
  <c r="G989" i="1"/>
  <c r="H989" i="1" s="1"/>
  <c r="H988" i="1"/>
  <c r="G988" i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H980" i="1"/>
  <c r="G980" i="1"/>
  <c r="G979" i="1"/>
  <c r="H979" i="1" s="1"/>
  <c r="G978" i="1"/>
  <c r="H978" i="1" s="1"/>
  <c r="H977" i="1"/>
  <c r="G977" i="1"/>
  <c r="G976" i="1"/>
  <c r="H976" i="1" s="1"/>
  <c r="H975" i="1"/>
  <c r="G975" i="1"/>
  <c r="G974" i="1"/>
  <c r="H974" i="1" s="1"/>
  <c r="G973" i="1"/>
  <c r="H973" i="1" s="1"/>
  <c r="H972" i="1"/>
  <c r="G972" i="1"/>
  <c r="G971" i="1"/>
  <c r="H971" i="1" s="1"/>
  <c r="G970" i="1"/>
  <c r="H970" i="1" s="1"/>
  <c r="H969" i="1"/>
  <c r="G969" i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H952" i="1"/>
  <c r="G952" i="1"/>
  <c r="G951" i="1"/>
  <c r="H951" i="1" s="1"/>
  <c r="G950" i="1"/>
  <c r="H950" i="1" s="1"/>
  <c r="G949" i="1"/>
  <c r="H949" i="1" s="1"/>
  <c r="H948" i="1"/>
  <c r="G948" i="1"/>
  <c r="G947" i="1"/>
  <c r="H947" i="1" s="1"/>
  <c r="G946" i="1"/>
  <c r="H946" i="1" s="1"/>
  <c r="G945" i="1"/>
  <c r="H945" i="1" s="1"/>
  <c r="G944" i="1"/>
  <c r="H944" i="1" s="1"/>
  <c r="H943" i="1"/>
  <c r="G943" i="1"/>
  <c r="H942" i="1"/>
  <c r="G942" i="1"/>
  <c r="B942" i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41" i="1"/>
  <c r="H941" i="1" s="1"/>
  <c r="H940" i="1"/>
  <c r="G940" i="1"/>
  <c r="G939" i="1"/>
  <c r="H939" i="1" s="1"/>
  <c r="G938" i="1"/>
  <c r="H938" i="1" s="1"/>
  <c r="H937" i="1"/>
  <c r="G937" i="1"/>
  <c r="G936" i="1"/>
  <c r="H936" i="1" s="1"/>
  <c r="G935" i="1"/>
  <c r="H935" i="1" s="1"/>
  <c r="H934" i="1"/>
  <c r="G934" i="1"/>
  <c r="H933" i="1"/>
  <c r="G933" i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B906" i="1"/>
  <c r="B918" i="1" s="1"/>
  <c r="B930" i="1" s="1"/>
  <c r="H905" i="1"/>
  <c r="G905" i="1"/>
  <c r="G904" i="1"/>
  <c r="H904" i="1" s="1"/>
  <c r="H903" i="1"/>
  <c r="G903" i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85" i="1"/>
  <c r="G885" i="1"/>
  <c r="G884" i="1"/>
  <c r="H884" i="1" s="1"/>
  <c r="H883" i="1"/>
  <c r="G883" i="1"/>
  <c r="G882" i="1"/>
  <c r="H882" i="1" s="1"/>
  <c r="B882" i="1"/>
  <c r="B894" i="1" s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G874" i="1"/>
  <c r="H874" i="1" s="1"/>
  <c r="G873" i="1"/>
  <c r="H873" i="1" s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H863" i="1"/>
  <c r="G863" i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H842" i="1"/>
  <c r="G842" i="1"/>
  <c r="G841" i="1"/>
  <c r="H841" i="1" s="1"/>
  <c r="H840" i="1"/>
  <c r="G840" i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H836" i="1"/>
  <c r="G836" i="1"/>
  <c r="B836" i="1"/>
  <c r="B837" i="1" s="1"/>
  <c r="G835" i="1"/>
  <c r="H835" i="1" s="1"/>
  <c r="B835" i="1"/>
  <c r="G834" i="1"/>
  <c r="H834" i="1" s="1"/>
  <c r="H833" i="1"/>
  <c r="G833" i="1"/>
  <c r="G832" i="1"/>
  <c r="H832" i="1" s="1"/>
  <c r="G831" i="1"/>
  <c r="H831" i="1" s="1"/>
  <c r="G830" i="1"/>
  <c r="H830" i="1" s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H819" i="1"/>
  <c r="G819" i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B813" i="1"/>
  <c r="H812" i="1"/>
  <c r="G812" i="1"/>
  <c r="G811" i="1"/>
  <c r="H811" i="1" s="1"/>
  <c r="B811" i="1"/>
  <c r="B812" i="1" s="1"/>
  <c r="H810" i="1"/>
  <c r="G810" i="1"/>
  <c r="H809" i="1"/>
  <c r="G809" i="1"/>
  <c r="G808" i="1"/>
  <c r="H808" i="1" s="1"/>
  <c r="B808" i="1"/>
  <c r="B809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G803" i="1"/>
  <c r="H803" i="1" s="1"/>
  <c r="B803" i="1"/>
  <c r="G802" i="1"/>
  <c r="H802" i="1" s="1"/>
  <c r="H801" i="1"/>
  <c r="G801" i="1"/>
  <c r="G800" i="1"/>
  <c r="H800" i="1" s="1"/>
  <c r="H799" i="1"/>
  <c r="G799" i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H771" i="1"/>
  <c r="G771" i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H761" i="1"/>
  <c r="G761" i="1"/>
  <c r="H760" i="1"/>
  <c r="G760" i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H714" i="1"/>
  <c r="G714" i="1"/>
  <c r="G713" i="1"/>
  <c r="H713" i="1" s="1"/>
  <c r="H712" i="1"/>
  <c r="G712" i="1"/>
  <c r="G711" i="1"/>
  <c r="H711" i="1" s="1"/>
  <c r="G710" i="1"/>
  <c r="H710" i="1" s="1"/>
  <c r="G709" i="1"/>
  <c r="H709" i="1" s="1"/>
  <c r="H708" i="1"/>
  <c r="G708" i="1"/>
  <c r="H707" i="1"/>
  <c r="G707" i="1"/>
  <c r="G706" i="1"/>
  <c r="H706" i="1" s="1"/>
  <c r="H705" i="1"/>
  <c r="G705" i="1"/>
  <c r="G704" i="1"/>
  <c r="H704" i="1" s="1"/>
  <c r="G703" i="1"/>
  <c r="H703" i="1" s="1"/>
  <c r="G702" i="1"/>
  <c r="H702" i="1" s="1"/>
  <c r="H701" i="1"/>
  <c r="G701" i="1"/>
  <c r="H700" i="1"/>
  <c r="G700" i="1"/>
  <c r="G699" i="1"/>
  <c r="H699" i="1" s="1"/>
  <c r="G698" i="1"/>
  <c r="H698" i="1" s="1"/>
  <c r="H697" i="1"/>
  <c r="G697" i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G687" i="1"/>
  <c r="H687" i="1" s="1"/>
  <c r="G686" i="1"/>
  <c r="H686" i="1" s="1"/>
  <c r="G685" i="1"/>
  <c r="H685" i="1" s="1"/>
  <c r="G684" i="1"/>
  <c r="H684" i="1" s="1"/>
  <c r="H683" i="1"/>
  <c r="G683" i="1"/>
  <c r="G682" i="1"/>
  <c r="H682" i="1" s="1"/>
  <c r="H681" i="1"/>
  <c r="G681" i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H649" i="1"/>
  <c r="G649" i="1"/>
  <c r="H648" i="1"/>
  <c r="G648" i="1"/>
  <c r="G647" i="1"/>
  <c r="H647" i="1" s="1"/>
  <c r="G646" i="1"/>
  <c r="H646" i="1" s="1"/>
  <c r="H645" i="1"/>
  <c r="G645" i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H618" i="1"/>
  <c r="G618" i="1"/>
  <c r="G617" i="1"/>
  <c r="H617" i="1" s="1"/>
  <c r="G616" i="1"/>
  <c r="H616" i="1" s="1"/>
  <c r="G615" i="1"/>
  <c r="H615" i="1" s="1"/>
  <c r="H614" i="1"/>
  <c r="G614" i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H607" i="1"/>
  <c r="G607" i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H598" i="1"/>
  <c r="G598" i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H583" i="1"/>
  <c r="G583" i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H576" i="1"/>
  <c r="G576" i="1"/>
  <c r="H575" i="1"/>
  <c r="G575" i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H564" i="1"/>
  <c r="G564" i="1"/>
  <c r="G563" i="1"/>
  <c r="H563" i="1" s="1"/>
  <c r="H562" i="1"/>
  <c r="G562" i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H528" i="1"/>
  <c r="G528" i="1"/>
  <c r="G527" i="1"/>
  <c r="H527" i="1" s="1"/>
  <c r="H526" i="1"/>
  <c r="G526" i="1"/>
  <c r="G525" i="1"/>
  <c r="H525" i="1" s="1"/>
  <c r="G524" i="1"/>
  <c r="H524" i="1" s="1"/>
  <c r="G523" i="1"/>
  <c r="H523" i="1" s="1"/>
  <c r="H522" i="1"/>
  <c r="G522" i="1"/>
  <c r="H521" i="1"/>
  <c r="G521" i="1"/>
  <c r="G520" i="1"/>
  <c r="H520" i="1" s="1"/>
  <c r="G519" i="1"/>
  <c r="H519" i="1" s="1"/>
  <c r="G518" i="1"/>
  <c r="H518" i="1" s="1"/>
  <c r="H517" i="1"/>
  <c r="G517" i="1"/>
  <c r="G516" i="1"/>
  <c r="H516" i="1" s="1"/>
  <c r="H515" i="1"/>
  <c r="G515" i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H508" i="1"/>
  <c r="G508" i="1"/>
  <c r="H507" i="1"/>
  <c r="G507" i="1"/>
  <c r="H506" i="1"/>
  <c r="G506" i="1"/>
  <c r="G505" i="1"/>
  <c r="H505" i="1" s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H496" i="1"/>
  <c r="G496" i="1"/>
  <c r="G495" i="1"/>
  <c r="H495" i="1" s="1"/>
  <c r="H494" i="1"/>
  <c r="G494" i="1"/>
  <c r="G493" i="1"/>
  <c r="H493" i="1" s="1"/>
  <c r="H492" i="1"/>
  <c r="G492" i="1"/>
  <c r="G491" i="1"/>
  <c r="H491" i="1" s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H481" i="1"/>
  <c r="G481" i="1"/>
  <c r="H480" i="1"/>
  <c r="G480" i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H458" i="1"/>
  <c r="G458" i="1"/>
  <c r="G457" i="1"/>
  <c r="H457" i="1" s="1"/>
  <c r="B457" i="1"/>
  <c r="B458" i="1" s="1"/>
  <c r="B459" i="1" s="1"/>
  <c r="B460" i="1" s="1"/>
  <c r="B461" i="1" s="1"/>
  <c r="G456" i="1"/>
  <c r="H456" i="1" s="1"/>
  <c r="G455" i="1"/>
  <c r="H455" i="1" s="1"/>
  <c r="B455" i="1"/>
  <c r="B456" i="1" s="1"/>
  <c r="G454" i="1"/>
  <c r="H454" i="1" s="1"/>
  <c r="H453" i="1"/>
  <c r="G453" i="1"/>
  <c r="G452" i="1"/>
  <c r="H452" i="1" s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H435" i="1"/>
  <c r="G435" i="1"/>
  <c r="G434" i="1"/>
  <c r="H434" i="1" s="1"/>
  <c r="H433" i="1"/>
  <c r="G433" i="1"/>
  <c r="B433" i="1"/>
  <c r="B434" i="1" s="1"/>
  <c r="B435" i="1" s="1"/>
  <c r="B436" i="1" s="1"/>
  <c r="B437" i="1" s="1"/>
  <c r="G432" i="1"/>
  <c r="H432" i="1" s="1"/>
  <c r="B432" i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B422" i="1"/>
  <c r="B423" i="1" s="1"/>
  <c r="B424" i="1" s="1"/>
  <c r="B425" i="1" s="1"/>
  <c r="G421" i="1"/>
  <c r="H421" i="1" s="1"/>
  <c r="G420" i="1"/>
  <c r="H420" i="1" s="1"/>
  <c r="G419" i="1"/>
  <c r="H419" i="1" s="1"/>
  <c r="B419" i="1"/>
  <c r="B420" i="1" s="1"/>
  <c r="B421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H411" i="1"/>
  <c r="G411" i="1"/>
  <c r="G410" i="1"/>
  <c r="H410" i="1" s="1"/>
  <c r="G409" i="1"/>
  <c r="H409" i="1" s="1"/>
  <c r="H408" i="1"/>
  <c r="G408" i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H405" i="1"/>
  <c r="G405" i="1"/>
  <c r="G404" i="1"/>
  <c r="H404" i="1" s="1"/>
  <c r="H403" i="1"/>
  <c r="G403" i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H397" i="1"/>
  <c r="G397" i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G386" i="1"/>
  <c r="H386" i="1" s="1"/>
  <c r="H385" i="1"/>
  <c r="G385" i="1"/>
  <c r="H384" i="1"/>
  <c r="G384" i="1"/>
  <c r="G383" i="1"/>
  <c r="H383" i="1" s="1"/>
  <c r="H382" i="1"/>
  <c r="G382" i="1"/>
  <c r="G381" i="1"/>
  <c r="H381" i="1" s="1"/>
  <c r="G380" i="1"/>
  <c r="H380" i="1" s="1"/>
  <c r="H379" i="1"/>
  <c r="G379" i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H372" i="1"/>
  <c r="G372" i="1"/>
  <c r="G371" i="1"/>
  <c r="H371" i="1" s="1"/>
  <c r="H370" i="1"/>
  <c r="G370" i="1"/>
  <c r="G369" i="1"/>
  <c r="H369" i="1" s="1"/>
  <c r="H368" i="1"/>
  <c r="G368" i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H354" i="1"/>
  <c r="G354" i="1"/>
  <c r="H353" i="1"/>
  <c r="G353" i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H335" i="1"/>
  <c r="G335" i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H326" i="1"/>
  <c r="G326" i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H298" i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H292" i="1"/>
  <c r="G292" i="1"/>
  <c r="G291" i="1"/>
  <c r="H291" i="1" s="1"/>
  <c r="H290" i="1"/>
  <c r="G290" i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H264" i="1"/>
  <c r="G264" i="1"/>
  <c r="H263" i="1"/>
  <c r="G263" i="1"/>
  <c r="G262" i="1"/>
  <c r="H262" i="1" s="1"/>
  <c r="G261" i="1"/>
  <c r="H261" i="1" s="1"/>
  <c r="G260" i="1"/>
  <c r="H260" i="1" s="1"/>
  <c r="G259" i="1"/>
  <c r="H259" i="1" s="1"/>
  <c r="H258" i="1"/>
  <c r="G258" i="1"/>
  <c r="H257" i="1"/>
  <c r="G257" i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H232" i="1"/>
  <c r="G232" i="1"/>
  <c r="H231" i="1"/>
  <c r="G231" i="1"/>
  <c r="G230" i="1"/>
  <c r="H230" i="1" s="1"/>
  <c r="G229" i="1"/>
  <c r="H229" i="1" s="1"/>
  <c r="H228" i="1"/>
  <c r="G228" i="1"/>
  <c r="H227" i="1"/>
  <c r="G227" i="1"/>
  <c r="G226" i="1"/>
  <c r="H226" i="1" s="1"/>
  <c r="H225" i="1"/>
  <c r="G225" i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H218" i="1"/>
  <c r="G218" i="1"/>
  <c r="G217" i="1"/>
  <c r="H217" i="1" s="1"/>
  <c r="H216" i="1"/>
  <c r="G216" i="1"/>
  <c r="G215" i="1"/>
  <c r="H215" i="1" s="1"/>
  <c r="G214" i="1"/>
  <c r="H214" i="1" s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H186" i="1"/>
  <c r="G186" i="1"/>
  <c r="G185" i="1"/>
  <c r="H185" i="1" s="1"/>
  <c r="G184" i="1"/>
  <c r="H184" i="1" s="1"/>
  <c r="H183" i="1"/>
  <c r="G183" i="1"/>
  <c r="H182" i="1"/>
  <c r="G182" i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H150" i="1"/>
  <c r="G150" i="1"/>
  <c r="G149" i="1"/>
  <c r="H149" i="1" s="1"/>
  <c r="G148" i="1"/>
  <c r="H148" i="1" s="1"/>
  <c r="G147" i="1"/>
  <c r="H147" i="1" s="1"/>
  <c r="H146" i="1"/>
  <c r="G146" i="1"/>
  <c r="G145" i="1"/>
  <c r="H145" i="1" s="1"/>
  <c r="H144" i="1"/>
  <c r="G144" i="1"/>
  <c r="G143" i="1"/>
  <c r="H143" i="1" s="1"/>
  <c r="H142" i="1"/>
  <c r="G142" i="1"/>
  <c r="B142" i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41" i="1"/>
  <c r="H141" i="1" s="1"/>
  <c r="H140" i="1"/>
  <c r="G140" i="1"/>
  <c r="H139" i="1"/>
  <c r="G139" i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B115" i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H105" i="1"/>
  <c r="G105" i="1"/>
  <c r="G104" i="1"/>
  <c r="H104" i="1" s="1"/>
  <c r="H103" i="1"/>
  <c r="G103" i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G94" i="1"/>
  <c r="H94" i="1" s="1"/>
  <c r="B94" i="1"/>
  <c r="B106" i="1" s="1"/>
  <c r="B118" i="1" s="1"/>
  <c r="B130" i="1" s="1"/>
  <c r="G93" i="1"/>
  <c r="H93" i="1" s="1"/>
  <c r="G92" i="1"/>
  <c r="H92" i="1" s="1"/>
  <c r="G91" i="1"/>
  <c r="H91" i="1" s="1"/>
  <c r="G90" i="1"/>
  <c r="H90" i="1" s="1"/>
  <c r="B90" i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G78" i="1"/>
  <c r="H78" i="1" s="1"/>
  <c r="G77" i="1"/>
  <c r="H77" i="1" s="1"/>
  <c r="B77" i="1"/>
  <c r="H76" i="1"/>
  <c r="G76" i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G55" i="1"/>
  <c r="H55" i="1" s="1"/>
  <c r="B55" i="1"/>
  <c r="B56" i="1" s="1"/>
  <c r="G54" i="1"/>
  <c r="H54" i="1" s="1"/>
  <c r="G53" i="1"/>
  <c r="H53" i="1" s="1"/>
  <c r="H52" i="1"/>
  <c r="G52" i="1"/>
  <c r="G51" i="1"/>
  <c r="H51" i="1" s="1"/>
  <c r="G50" i="1"/>
  <c r="H50" i="1" s="1"/>
  <c r="H49" i="1"/>
  <c r="G49" i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H40" i="1"/>
  <c r="G40" i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H8" i="1"/>
  <c r="G8" i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387" i="1" l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72" i="1"/>
  <c r="B80" i="1"/>
  <c r="B876" i="1"/>
  <c r="B877" i="1" s="1"/>
  <c r="J6" i="1"/>
  <c r="K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68" i="1"/>
  <c r="B1279" i="1"/>
  <c r="B1291" i="1" s="1"/>
  <c r="B1303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84" i="1"/>
  <c r="B1296" i="1" s="1"/>
  <c r="B1308" i="1" s="1"/>
  <c r="B1273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L6" i="1"/>
  <c r="M6" i="1" s="1"/>
  <c r="N6" i="1" s="1"/>
  <c r="O6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285" i="1"/>
  <c r="B1297" i="1" s="1"/>
  <c r="B1309" i="1" s="1"/>
  <c r="B1274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69" i="1"/>
  <c r="B1281" i="1" s="1"/>
  <c r="B1293" i="1" s="1"/>
  <c r="B1305" i="1" s="1"/>
  <c r="B1280" i="1"/>
  <c r="B1292" i="1" s="1"/>
  <c r="B1304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75" i="1"/>
  <c r="B1286" i="1"/>
  <c r="B1298" i="1" s="1"/>
  <c r="B1310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I7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J7" i="1"/>
  <c r="K7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87" i="1"/>
  <c r="B1299" i="1" s="1"/>
  <c r="B1311" i="1" s="1"/>
  <c r="B1276" i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L7" i="1"/>
  <c r="M7" i="1" s="1"/>
  <c r="N7" i="1" s="1"/>
  <c r="O7" i="1" s="1"/>
  <c r="I8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88" i="1"/>
  <c r="B1300" i="1" s="1"/>
  <c r="B1312" i="1" s="1"/>
  <c r="B1277" i="1"/>
  <c r="B1289" i="1" s="1"/>
  <c r="B1301" i="1" s="1"/>
  <c r="B1313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8" i="1"/>
  <c r="K8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L8" i="1" l="1"/>
  <c r="M8" i="1" s="1"/>
  <c r="N8" i="1" s="1"/>
  <c r="O8" i="1" s="1"/>
  <c r="I9" i="1" l="1"/>
  <c r="J9" i="1" l="1"/>
  <c r="K9" i="1"/>
  <c r="L9" i="1" l="1"/>
  <c r="M9" i="1" s="1"/>
  <c r="N9" i="1" s="1"/>
  <c r="O9" i="1" s="1"/>
  <c r="I10" i="1" l="1"/>
  <c r="J10" i="1" l="1"/>
  <c r="K10" i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l="1"/>
  <c r="K61" i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 l="1"/>
  <c r="K123" i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 l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 l="1"/>
  <c r="J140" i="1" s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 l="1"/>
  <c r="J143" i="1" s="1"/>
  <c r="K143" i="1" s="1"/>
  <c r="L143" i="1" l="1"/>
  <c r="M143" i="1" s="1"/>
  <c r="N143" i="1" s="1"/>
  <c r="O143" i="1" s="1"/>
  <c r="I144" i="1" l="1"/>
  <c r="J144" i="1" s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s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 s="1"/>
  <c r="K148" i="1" l="1"/>
  <c r="L148" i="1" s="1"/>
  <c r="M148" i="1" s="1"/>
  <c r="N148" i="1" s="1"/>
  <c r="O148" i="1" s="1"/>
  <c r="I149" i="1" l="1"/>
  <c r="J149" i="1" s="1"/>
  <c r="K149" i="1" l="1"/>
  <c r="L149" i="1" s="1"/>
  <c r="M149" i="1" s="1"/>
  <c r="N149" i="1" s="1"/>
  <c r="O149" i="1" s="1"/>
  <c r="I150" i="1" l="1"/>
  <c r="J150" i="1" s="1"/>
  <c r="K150" i="1" s="1"/>
  <c r="L150" i="1" l="1"/>
  <c r="M150" i="1" s="1"/>
  <c r="N150" i="1" s="1"/>
  <c r="O150" i="1" s="1"/>
  <c r="I151" i="1" l="1"/>
  <c r="J151" i="1" s="1"/>
  <c r="K151" i="1" l="1"/>
  <c r="L151" i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s="1"/>
  <c r="K153" i="1" l="1"/>
  <c r="L153" i="1" s="1"/>
  <c r="M153" i="1" s="1"/>
  <c r="N153" i="1" s="1"/>
  <c r="O153" i="1" s="1"/>
  <c r="I154" i="1" l="1"/>
  <c r="J154" i="1" s="1"/>
  <c r="K154" i="1" s="1"/>
  <c r="L154" i="1" l="1"/>
  <c r="M154" i="1" s="1"/>
  <c r="N154" i="1" s="1"/>
  <c r="O154" i="1" s="1"/>
  <c r="I155" i="1" l="1"/>
  <c r="J155" i="1" s="1"/>
  <c r="K155" i="1" s="1"/>
  <c r="L155" i="1" l="1"/>
  <c r="M155" i="1" s="1"/>
  <c r="N155" i="1" s="1"/>
  <c r="O155" i="1" s="1"/>
  <c r="I156" i="1" l="1"/>
  <c r="J156" i="1" s="1"/>
  <c r="K156" i="1" s="1"/>
  <c r="L156" i="1" l="1"/>
  <c r="M156" i="1" s="1"/>
  <c r="N156" i="1" s="1"/>
  <c r="O156" i="1" s="1"/>
  <c r="I157" i="1" l="1"/>
  <c r="J157" i="1" s="1"/>
  <c r="K157" i="1" s="1"/>
  <c r="L157" i="1" l="1"/>
  <c r="M157" i="1" s="1"/>
  <c r="N157" i="1" s="1"/>
  <c r="O157" i="1" s="1"/>
  <c r="I158" i="1" l="1"/>
  <c r="J158" i="1" s="1"/>
  <c r="K158" i="1" s="1"/>
  <c r="L158" i="1" l="1"/>
  <c r="M158" i="1" s="1"/>
  <c r="N158" i="1" s="1"/>
  <c r="O158" i="1" s="1"/>
  <c r="I159" i="1" l="1"/>
  <c r="J159" i="1" s="1"/>
  <c r="K159" i="1" l="1"/>
  <c r="L159" i="1" s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 l="1"/>
  <c r="J161" i="1" s="1"/>
  <c r="K161" i="1" s="1"/>
  <c r="L161" i="1" l="1"/>
  <c r="M161" i="1" s="1"/>
  <c r="N161" i="1" s="1"/>
  <c r="O161" i="1" s="1"/>
  <c r="I162" i="1" l="1"/>
  <c r="J162" i="1" s="1"/>
  <c r="K162" i="1" s="1"/>
  <c r="L162" i="1" l="1"/>
  <c r="M162" i="1" s="1"/>
  <c r="N162" i="1" s="1"/>
  <c r="O162" i="1" s="1"/>
  <c r="I163" i="1" l="1"/>
  <c r="J163" i="1" s="1"/>
  <c r="K163" i="1" s="1"/>
  <c r="L163" i="1" l="1"/>
  <c r="M163" i="1" s="1"/>
  <c r="N163" i="1" s="1"/>
  <c r="O163" i="1" s="1"/>
  <c r="I164" i="1" l="1"/>
  <c r="J164" i="1" s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/>
  <c r="K186" i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l="1"/>
  <c r="K277" i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 l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 l="1"/>
  <c r="J449" i="1" l="1"/>
  <c r="K449" i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 l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 l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 l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 l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 l="1"/>
  <c r="J682" i="1" l="1"/>
  <c r="K682" i="1"/>
  <c r="L682" i="1" l="1"/>
  <c r="M682" i="1" s="1"/>
  <c r="N682" i="1" s="1"/>
  <c r="O682" i="1" s="1"/>
  <c r="I683" i="1" l="1"/>
  <c r="J683" i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 l="1"/>
  <c r="J685" i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/>
  <c r="K692" i="1" s="1"/>
  <c r="L692" i="1" l="1"/>
  <c r="M692" i="1" s="1"/>
  <c r="N692" i="1" s="1"/>
  <c r="O692" i="1" s="1"/>
  <c r="I693" i="1" l="1"/>
  <c r="J693" i="1"/>
  <c r="K693" i="1" s="1"/>
  <c r="L693" i="1" l="1"/>
  <c r="M693" i="1" s="1"/>
  <c r="N693" i="1" s="1"/>
  <c r="O693" i="1" s="1"/>
  <c r="I694" i="1" l="1"/>
  <c r="J694" i="1" l="1"/>
  <c r="K694" i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 l="1"/>
  <c r="J699" i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 l="1"/>
  <c r="J713" i="1" l="1"/>
  <c r="K713" i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 l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 l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 l="1"/>
  <c r="J847" i="1" l="1"/>
  <c r="K847" i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 l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 l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/>
  <c r="L924" i="1" l="1"/>
  <c r="M924" i="1" s="1"/>
  <c r="N924" i="1" s="1"/>
  <c r="O924" i="1" s="1"/>
  <c r="I925" i="1" l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 l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 l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 l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 l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 l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s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 s="1"/>
  <c r="K1075" i="1" l="1"/>
  <c r="L1075" i="1"/>
  <c r="M1075" i="1" s="1"/>
  <c r="N1075" i="1" s="1"/>
  <c r="O1075" i="1" s="1"/>
  <c r="I1076" i="1" l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 l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 l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 l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 l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 l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 l="1"/>
  <c r="K1276" i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 l="1"/>
  <c r="J1328" i="1" l="1"/>
  <c r="K1328" i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 l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 l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 l="1"/>
  <c r="J1432" i="1" l="1"/>
  <c r="K1432" i="1"/>
  <c r="L1432" i="1" l="1"/>
  <c r="M1432" i="1" s="1"/>
  <c r="N1432" i="1" s="1"/>
  <c r="O1432" i="1" s="1"/>
  <c r="I1433" i="1" l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 l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 l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 l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 l="1"/>
  <c r="J1495" i="1" s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s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 l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 l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 l="1"/>
  <c r="J1594" i="1" l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 l="1"/>
  <c r="J1602" i="1" l="1"/>
  <c r="K1602" i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 l="1"/>
  <c r="J1606" i="1"/>
  <c r="K1606" i="1" s="1"/>
  <c r="L1606" i="1" l="1"/>
  <c r="M1606" i="1" s="1"/>
  <c r="N1606" i="1" s="1"/>
  <c r="O1606" i="1" s="1"/>
  <c r="I1607" i="1" l="1"/>
  <c r="J1607" i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 l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 s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<sst xmlns="http://schemas.openxmlformats.org/spreadsheetml/2006/main" count="43" uniqueCount="40">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</sst>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0.4911412758414605</c:v>
                </c:pt>
                <c:pt idx="1">
                  <c:v>0</c:v>
                </c:pt>
                <c:pt idx="2">
                  <c:v>0.45111427032363433</c:v>
                </c:pt>
                <c:pt idx="3">
                  <c:v>1.6385658501902156E-2</c:v>
                </c:pt>
                <c:pt idx="4">
                  <c:v>1.0020987195573596</c:v>
                </c:pt>
                <c:pt idx="5">
                  <c:v>0.25811187171805983</c:v>
                </c:pt>
                <c:pt idx="6">
                  <c:v>0.15695267693887516</c:v>
                </c:pt>
                <c:pt idx="7">
                  <c:v>0.14872575592830206</c:v>
                </c:pt>
                <c:pt idx="8">
                  <c:v>0.14093006190050014</c:v>
                </c:pt>
                <c:pt idx="9">
                  <c:v>0.13354299141605008</c:v>
                </c:pt>
                <c:pt idx="10">
                  <c:v>0.12654312583030192</c:v>
                </c:pt>
                <c:pt idx="11">
                  <c:v>0.36128199695020663</c:v>
                </c:pt>
                <c:pt idx="12">
                  <c:v>0.38831642559360374</c:v>
                </c:pt>
                <c:pt idx="13">
                  <c:v>0.10766906239577811</c:v>
                </c:pt>
                <c:pt idx="14">
                  <c:v>0.1020254194271558</c:v>
                </c:pt>
                <c:pt idx="15">
                  <c:v>1.0412677273621656</c:v>
                </c:pt>
                <c:pt idx="16">
                  <c:v>1.9620575713839097</c:v>
                </c:pt>
                <c:pt idx="17">
                  <c:v>0.78885867312422153</c:v>
                </c:pt>
                <c:pt idx="18">
                  <c:v>0.50798978771085246</c:v>
                </c:pt>
                <c:pt idx="19">
                  <c:v>0.48844468793746587</c:v>
                </c:pt>
                <c:pt idx="20">
                  <c:v>0.46284209265799503</c:v>
                </c:pt>
                <c:pt idx="21">
                  <c:v>0.43858149761157478</c:v>
                </c:pt>
                <c:pt idx="22">
                  <c:v>0.41559255974876613</c:v>
                </c:pt>
                <c:pt idx="23">
                  <c:v>0.3938086231615201</c:v>
                </c:pt>
                <c:pt idx="24">
                  <c:v>0.37316652581587167</c:v>
                </c:pt>
                <c:pt idx="25">
                  <c:v>0.35360641641504398</c:v>
                </c:pt>
                <c:pt idx="26">
                  <c:v>0.393455115806077</c:v>
                </c:pt>
                <c:pt idx="27">
                  <c:v>1.389730384776459</c:v>
                </c:pt>
                <c:pt idx="28">
                  <c:v>0.38094085628001878</c:v>
                </c:pt>
                <c:pt idx="29">
                  <c:v>0.3609732431405735</c:v>
                </c:pt>
                <c:pt idx="30">
                  <c:v>0.34205226379719833</c:v>
                </c:pt>
                <c:pt idx="31">
                  <c:v>0.66005752642552884</c:v>
                </c:pt>
                <c:pt idx="32">
                  <c:v>0.30713363830627027</c:v>
                </c:pt>
                <c:pt idx="33">
                  <c:v>0.29103474638982557</c:v>
                </c:pt>
                <c:pt idx="34">
                  <c:v>0.27577970317183875</c:v>
                </c:pt>
                <c:pt idx="35">
                  <c:v>0.75215854777476787</c:v>
                </c:pt>
                <c:pt idx="36">
                  <c:v>0.2476265546846641</c:v>
                </c:pt>
                <c:pt idx="37">
                  <c:v>0.49866755595355672</c:v>
                </c:pt>
                <c:pt idx="38">
                  <c:v>0.22234743847986901</c:v>
                </c:pt>
                <c:pt idx="39">
                  <c:v>0.2106927483595499</c:v>
                </c:pt>
                <c:pt idx="40">
                  <c:v>0.19964895712221015</c:v>
                </c:pt>
                <c:pt idx="41">
                  <c:v>1.2494053367608622</c:v>
                </c:pt>
                <c:pt idx="42">
                  <c:v>1.2128290228562189</c:v>
                </c:pt>
                <c:pt idx="43">
                  <c:v>0.70627715754136788</c:v>
                </c:pt>
                <c:pt idx="44">
                  <c:v>0.44907548435146821</c:v>
                </c:pt>
                <c:pt idx="45">
                  <c:v>0.42553648769591457</c:v>
                </c:pt>
                <c:pt idx="46">
                  <c:v>0.40323132451125349</c:v>
                </c:pt>
                <c:pt idx="47">
                  <c:v>1.0763125724249378</c:v>
                </c:pt>
                <c:pt idx="48">
                  <c:v>0.36206719523313974</c:v>
                </c:pt>
                <c:pt idx="49">
                  <c:v>0.34308887467309707</c:v>
                </c:pt>
                <c:pt idx="50">
                  <c:v>0.58418474789959696</c:v>
                </c:pt>
                <c:pt idx="51">
                  <c:v>0.69367293591004642</c:v>
                </c:pt>
                <c:pt idx="52">
                  <c:v>1.3975706203863703</c:v>
                </c:pt>
                <c:pt idx="53">
                  <c:v>0.658739105496986</c:v>
                </c:pt>
                <c:pt idx="54">
                  <c:v>2.4250459221659595</c:v>
                </c:pt>
                <c:pt idx="55">
                  <c:v>0.80192979241813145</c:v>
                </c:pt>
                <c:pt idx="56">
                  <c:v>0.75989538314954297</c:v>
                </c:pt>
                <c:pt idx="57">
                  <c:v>0.72006427344565993</c:v>
                </c:pt>
                <c:pt idx="58">
                  <c:v>0.682320973900153</c:v>
                </c:pt>
                <c:pt idx="59">
                  <c:v>0.64655604866526839</c:v>
                </c:pt>
                <c:pt idx="60">
                  <c:v>0.61266579814504984</c:v>
                </c:pt>
                <c:pt idx="61">
                  <c:v>0.58055195832069317</c:v>
                </c:pt>
                <c:pt idx="62">
                  <c:v>1.6116808495880695</c:v>
                </c:pt>
                <c:pt idx="63">
                  <c:v>0.58733725928038438</c:v>
                </c:pt>
                <c:pt idx="64">
                  <c:v>0.55655105459176979</c:v>
                </c:pt>
                <c:pt idx="65">
                  <c:v>1.0547293508891844</c:v>
                </c:pt>
                <c:pt idx="66">
                  <c:v>0.52657246352152098</c:v>
                </c:pt>
                <c:pt idx="67">
                  <c:v>0.59196868221324273</c:v>
                </c:pt>
                <c:pt idx="68">
                  <c:v>0.47512249213333907</c:v>
                </c:pt>
                <c:pt idx="69">
                  <c:v>0.45021820066560014</c:v>
                </c:pt>
                <c:pt idx="70">
                  <c:v>1.3197649315346225</c:v>
                </c:pt>
                <c:pt idx="71">
                  <c:v>1.9669786871602235</c:v>
                </c:pt>
                <c:pt idx="72">
                  <c:v>0.40223936134451299</c:v>
                </c:pt>
                <c:pt idx="73">
                  <c:v>0.38115535361896502</c:v>
                </c:pt>
                <c:pt idx="74">
                  <c:v>0.36117649726469286</c:v>
                </c:pt>
                <c:pt idx="75">
                  <c:v>2.1810677701535535</c:v>
                </c:pt>
                <c:pt idx="76">
                  <c:v>0.48179245742173238</c:v>
                </c:pt>
                <c:pt idx="77">
                  <c:v>0.45653854925014931</c:v>
                </c:pt>
                <c:pt idx="78">
                  <c:v>0.43260836432934457</c:v>
                </c:pt>
                <c:pt idx="79">
                  <c:v>0.40993251762660371</c:v>
                </c:pt>
                <c:pt idx="80">
                  <c:v>0.38844526103465127</c:v>
                </c:pt>
                <c:pt idx="81">
                  <c:v>0.36808429273649296</c:v>
                </c:pt>
                <c:pt idx="82">
                  <c:v>0.34879057656269929</c:v>
                </c:pt>
                <c:pt idx="83">
                  <c:v>0.33050817081736061</c:v>
                </c:pt>
                <c:pt idx="84">
                  <c:v>0.31318406607639881</c:v>
                </c:pt>
                <c:pt idx="85">
                  <c:v>0.29676803148793451</c:v>
                </c:pt>
                <c:pt idx="86">
                  <c:v>0.28121246912906289</c:v>
                </c:pt>
                <c:pt idx="87">
                  <c:v>0.26647227599674689</c:v>
                </c:pt>
                <c:pt idx="88">
                  <c:v>0.25250471323267482</c:v>
                </c:pt>
                <c:pt idx="89">
                  <c:v>0.23926928220290244</c:v>
                </c:pt>
                <c:pt idx="90">
                  <c:v>0.22672760707297521</c:v>
                </c:pt>
                <c:pt idx="91">
                  <c:v>0.9281095057479557</c:v>
                </c:pt>
                <c:pt idx="92">
                  <c:v>0.22202508266813534</c:v>
                </c:pt>
                <c:pt idx="93">
                  <c:v>0.21038728933385495</c:v>
                </c:pt>
                <c:pt idx="94">
                  <c:v>0.19935950921098208</c:v>
                </c:pt>
                <c:pt idx="95">
                  <c:v>0.18890976749919144</c:v>
                </c:pt>
                <c:pt idx="96">
                  <c:v>0.17900776540752381</c:v>
                </c:pt>
                <c:pt idx="97">
                  <c:v>0.16962479230372368</c:v>
                </c:pt>
                <c:pt idx="98">
                  <c:v>0.41126423804085671</c:v>
                </c:pt>
                <c:pt idx="99">
                  <c:v>0.43930440282695937</c:v>
                </c:pt>
                <c:pt idx="100">
                  <c:v>0.16554846459781902</c:v>
                </c:pt>
                <c:pt idx="101">
                  <c:v>0.15781934918092952</c:v>
                </c:pt>
                <c:pt idx="102">
                  <c:v>0.14954700018393086</c:v>
                </c:pt>
                <c:pt idx="103">
                  <c:v>0.14170825934894341</c:v>
                </c:pt>
                <c:pt idx="104">
                  <c:v>0.13428039842329897</c:v>
                </c:pt>
                <c:pt idx="105">
                  <c:v>0.12724188049138122</c:v>
                </c:pt>
                <c:pt idx="106">
                  <c:v>0.12057229752882333</c:v>
                </c:pt>
                <c:pt idx="107">
                  <c:v>0.11425231122990054</c:v>
                </c:pt>
                <c:pt idx="108">
                  <c:v>0.10826359693654787</c:v>
                </c:pt>
                <c:pt idx="109">
                  <c:v>0.10258879050642643</c:v>
                </c:pt>
                <c:pt idx="110">
                  <c:v>9.7211437965983361E-2</c:v>
                </c:pt>
                <c:pt idx="111">
                  <c:v>9.2115947802525799E-2</c:v>
                </c:pt>
                <c:pt idx="112">
                  <c:v>2.2467591982440336</c:v>
                </c:pt>
                <c:pt idx="113">
                  <c:v>0.33516240980990042</c:v>
                </c:pt>
                <c:pt idx="114">
                  <c:v>0.34532938334753144</c:v>
                </c:pt>
                <c:pt idx="115">
                  <c:v>0.32722840147936955</c:v>
                </c:pt>
                <c:pt idx="116">
                  <c:v>0.31007621099818844</c:v>
                </c:pt>
                <c:pt idx="117">
                  <c:v>0.29382307951363684</c:v>
                </c:pt>
                <c:pt idx="118">
                  <c:v>0.278421881436694</c:v>
                </c:pt>
                <c:pt idx="119">
                  <c:v>0.26382796134008502</c:v>
                </c:pt>
                <c:pt idx="120">
                  <c:v>0.24999900448087389</c:v>
                </c:pt>
                <c:pt idx="121">
                  <c:v>0.23689491410981864</c:v>
                </c:pt>
                <c:pt idx="122">
                  <c:v>0.60158966366177102</c:v>
                </c:pt>
                <c:pt idx="123">
                  <c:v>0.5927362418330242</c:v>
                </c:pt>
                <c:pt idx="124">
                  <c:v>1.880786579852167</c:v>
                </c:pt>
                <c:pt idx="125">
                  <c:v>0.43458205113519655</c:v>
                </c:pt>
                <c:pt idx="126">
                  <c:v>0.53621165095557266</c:v>
                </c:pt>
                <c:pt idx="127">
                  <c:v>0.43898871558631858</c:v>
                </c:pt>
                <c:pt idx="128">
                  <c:v>0.41597843275394564</c:v>
                </c:pt>
                <c:pt idx="129">
                  <c:v>0.39417427002723104</c:v>
                </c:pt>
                <c:pt idx="130">
                  <c:v>0.37351300672697363</c:v>
                </c:pt>
                <c:pt idx="131">
                  <c:v>0.35393473598514241</c:v>
                </c:pt>
                <c:pt idx="132">
                  <c:v>1.327586510857379</c:v>
                </c:pt>
                <c:pt idx="133">
                  <c:v>2.0048119807408051</c:v>
                </c:pt>
                <c:pt idx="134">
                  <c:v>2.3133545157589173</c:v>
                </c:pt>
                <c:pt idx="135">
                  <c:v>0.7428940087926349</c:v>
                </c:pt>
                <c:pt idx="136">
                  <c:v>0.77709654879001655</c:v>
                </c:pt>
                <c:pt idx="137">
                  <c:v>2.6465389337679288</c:v>
                </c:pt>
                <c:pt idx="138">
                  <c:v>1.0494715103510344</c:v>
                </c:pt>
                <c:pt idx="139">
                  <c:v>1.0669063563262766</c:v>
                </c:pt>
                <c:pt idx="140">
                  <c:v>1.0109827843913237</c:v>
                </c:pt>
                <c:pt idx="141">
                  <c:v>1.3075573129589331</c:v>
                </c:pt>
                <c:pt idx="142">
                  <c:v>0.90777595618899132</c:v>
                </c:pt>
                <c:pt idx="143">
                  <c:v>0.86019345404554104</c:v>
                </c:pt>
                <c:pt idx="144">
                  <c:v>0.81510506346650857</c:v>
                </c:pt>
                <c:pt idx="145">
                  <c:v>0.77238005167796364</c:v>
                </c:pt>
                <c:pt idx="146">
                  <c:v>0.73189453846959929</c:v>
                </c:pt>
                <c:pt idx="147">
                  <c:v>1.399427417451844</c:v>
                </c:pt>
                <c:pt idx="148">
                  <c:v>1.6996983386998412</c:v>
                </c:pt>
                <c:pt idx="149">
                  <c:v>1.5919354912218133</c:v>
                </c:pt>
                <c:pt idx="150">
                  <c:v>0.96354675698435399</c:v>
                </c:pt>
                <c:pt idx="151">
                  <c:v>0.94992098715751239</c:v>
                </c:pt>
                <c:pt idx="152">
                  <c:v>0.90012938703925538</c:v>
                </c:pt>
                <c:pt idx="153">
                  <c:v>0.85294769182451569</c:v>
                </c:pt>
                <c:pt idx="154">
                  <c:v>0.80823909924967385</c:v>
                </c:pt>
                <c:pt idx="155">
                  <c:v>0.76587397775656696</c:v>
                </c:pt>
                <c:pt idx="156">
                  <c:v>0.72572949062870162</c:v>
                </c:pt>
                <c:pt idx="157">
                  <c:v>0.68768923982895913</c:v>
                </c:pt>
                <c:pt idx="158">
                  <c:v>0.65164292850610595</c:v>
                </c:pt>
                <c:pt idx="159">
                  <c:v>0.61748604119155504</c:v>
                </c:pt>
                <c:pt idx="160">
                  <c:v>0.85786449501489836</c:v>
                </c:pt>
                <c:pt idx="161">
                  <c:v>1.6428726420777875</c:v>
                </c:pt>
                <c:pt idx="162">
                  <c:v>0.62335924885582261</c:v>
                </c:pt>
                <c:pt idx="163">
                  <c:v>0.5906848950214868</c:v>
                </c:pt>
                <c:pt idx="164">
                  <c:v>0.55972321874900777</c:v>
                </c:pt>
                <c:pt idx="165">
                  <c:v>0.53038444735471579</c:v>
                </c:pt>
                <c:pt idx="166">
                  <c:v>0.50258351373111765</c:v>
                </c:pt>
                <c:pt idx="167">
                  <c:v>0.83188384442077368</c:v>
                </c:pt>
                <c:pt idx="168">
                  <c:v>0.45127695227448406</c:v>
                </c:pt>
                <c:pt idx="169">
                  <c:v>0.42762256222097639</c:v>
                </c:pt>
                <c:pt idx="170">
                  <c:v>0.405208054164507</c:v>
                </c:pt>
                <c:pt idx="171">
                  <c:v>0.38396843774332495</c:v>
                </c:pt>
                <c:pt idx="172">
                  <c:v>2.1718550512215575</c:v>
                </c:pt>
                <c:pt idx="173">
                  <c:v>0.47836325611281438</c:v>
                </c:pt>
                <c:pt idx="174">
                  <c:v>0.73418050906492027</c:v>
                </c:pt>
                <c:pt idx="175">
                  <c:v>0.46194541524210508</c:v>
                </c:pt>
                <c:pt idx="176">
                  <c:v>0.43773182095041141</c:v>
                </c:pt>
                <c:pt idx="177">
                  <c:v>0.41478742022396936</c:v>
                </c:pt>
                <c:pt idx="178">
                  <c:v>0.39304568628915448</c:v>
                </c:pt>
                <c:pt idx="179">
                  <c:v>1.0870354409807728</c:v>
                </c:pt>
                <c:pt idx="180">
                  <c:v>0.35292136444431188</c:v>
                </c:pt>
                <c:pt idx="181">
                  <c:v>0.33442243696594987</c:v>
                </c:pt>
                <c:pt idx="182">
                  <c:v>0.31689315981858585</c:v>
                </c:pt>
                <c:pt idx="183">
                  <c:v>1.3131607213477647</c:v>
                </c:pt>
                <c:pt idx="184">
                  <c:v>2.2563776963449769</c:v>
                </c:pt>
                <c:pt idx="185">
                  <c:v>0.62189798678252262</c:v>
                </c:pt>
                <c:pt idx="186">
                  <c:v>0.59686543732476038</c:v>
                </c:pt>
                <c:pt idx="187">
                  <c:v>0.56557979822269966</c:v>
                </c:pt>
                <c:pt idx="188">
                  <c:v>0.53593404501922859</c:v>
                </c:pt>
                <c:pt idx="189">
                  <c:v>0.50784222052000572</c:v>
                </c:pt>
                <c:pt idx="190">
                  <c:v>0.48122287311200174</c:v>
                </c:pt>
                <c:pt idx="191">
                  <c:v>1.3485979092763538</c:v>
                </c:pt>
                <c:pt idx="192">
                  <c:v>0.43209692640045122</c:v>
                </c:pt>
                <c:pt idx="193">
                  <c:v>0.40944788751981881</c:v>
                </c:pt>
                <c:pt idx="194">
                  <c:v>0.45663400635789697</c:v>
                </c:pt>
                <c:pt idx="195">
                  <c:v>0.367649136406062</c:v>
                </c:pt>
                <c:pt idx="196">
                  <c:v>2.0041499691848093</c:v>
                </c:pt>
                <c:pt idx="197">
                  <c:v>1.1350653108457811</c:v>
                </c:pt>
                <c:pt idx="198">
                  <c:v>0.56972957761091114</c:v>
                </c:pt>
                <c:pt idx="199">
                  <c:v>0.53986630720477768</c:v>
                </c:pt>
                <c:pt idx="200">
                  <c:v>0.51156836700861785</c:v>
                </c:pt>
                <c:pt idx="201">
                  <c:v>0.48475370778157706</c:v>
                </c:pt>
                <c:pt idx="202">
                  <c:v>0.45934458102259484</c:v>
                </c:pt>
                <c:pt idx="203">
                  <c:v>0.43526731354037534</c:v>
                </c:pt>
                <c:pt idx="204">
                  <c:v>0.412452093839627</c:v>
                </c:pt>
                <c:pt idx="205">
                  <c:v>0.39083276970420261</c:v>
                </c:pt>
                <c:pt idx="206">
                  <c:v>0.37034665639023739</c:v>
                </c:pt>
                <c:pt idx="207">
                  <c:v>1.3474317444116943</c:v>
                </c:pt>
                <c:pt idx="208">
                  <c:v>0.4184059082991311</c:v>
                </c:pt>
                <c:pt idx="209">
                  <c:v>0.39647450563006681</c:v>
                </c:pt>
                <c:pt idx="210">
                  <c:v>0.37569267186883148</c:v>
                </c:pt>
                <c:pt idx="211">
                  <c:v>0.35600015055605555</c:v>
                </c:pt>
                <c:pt idx="212">
                  <c:v>0.33733984366930264</c:v>
                </c:pt>
                <c:pt idx="213">
                  <c:v>0.31965764606863833</c:v>
                </c:pt>
                <c:pt idx="214">
                  <c:v>0.30290228861999424</c:v>
                </c:pt>
                <c:pt idx="215">
                  <c:v>0.28702518954146761</c:v>
                </c:pt>
                <c:pt idx="216">
                  <c:v>0.27198031354153773</c:v>
                </c:pt>
                <c:pt idx="217">
                  <c:v>0.25772403834077423</c:v>
                </c:pt>
                <c:pt idx="218">
                  <c:v>0.25469310694097252</c:v>
                </c:pt>
                <c:pt idx="219">
                  <c:v>0.23141411401831227</c:v>
                </c:pt>
                <c:pt idx="220">
                  <c:v>0.2192841798630519</c:v>
                </c:pt>
                <c:pt idx="221">
                  <c:v>1.2741693810379016</c:v>
                </c:pt>
                <c:pt idx="222">
                  <c:v>0.28363322843004524</c:v>
                </c:pt>
                <c:pt idx="223">
                  <c:v>0.26876614739786531</c:v>
                </c:pt>
                <c:pt idx="224">
                  <c:v>0.25467834776244147</c:v>
                </c:pt>
                <c:pt idx="225">
                  <c:v>0.24132898226572649</c:v>
                </c:pt>
                <c:pt idx="226">
                  <c:v>0.22867934472284257</c:v>
                </c:pt>
                <c:pt idx="227">
                  <c:v>0.21669275779436911</c:v>
                </c:pt>
                <c:pt idx="228">
                  <c:v>0.20533446664122237</c:v>
                </c:pt>
                <c:pt idx="229">
                  <c:v>0.19457153815378173</c:v>
                </c:pt>
                <c:pt idx="230">
                  <c:v>0.40496086074716775</c:v>
                </c:pt>
                <c:pt idx="231">
                  <c:v>0.17470857745718488</c:v>
                </c:pt>
                <c:pt idx="232">
                  <c:v>0.58944785586605164</c:v>
                </c:pt>
                <c:pt idx="233">
                  <c:v>0.19901857323148919</c:v>
                </c:pt>
                <c:pt idx="234">
                  <c:v>0.18858670221440507</c:v>
                </c:pt>
                <c:pt idx="235">
                  <c:v>0.17870163409692019</c:v>
                </c:pt>
                <c:pt idx="236">
                  <c:v>0.85753259511874713</c:v>
                </c:pt>
                <c:pt idx="237">
                  <c:v>0.17386331672800232</c:v>
                </c:pt>
                <c:pt idx="238">
                  <c:v>0.16474999797960926</c:v>
                </c:pt>
                <c:pt idx="239">
                  <c:v>0.15611436814324672</c:v>
                </c:pt>
                <c:pt idx="240">
                  <c:v>0.14793138840451822</c:v>
                </c:pt>
                <c:pt idx="241">
                  <c:v>0.14017733239780006</c:v>
                </c:pt>
                <c:pt idx="242">
                  <c:v>0.39820042432136171</c:v>
                </c:pt>
                <c:pt idx="243">
                  <c:v>0.12921436637660016</c:v>
                </c:pt>
                <c:pt idx="244">
                  <c:v>0.12244139246914947</c:v>
                </c:pt>
                <c:pt idx="245">
                  <c:v>0.11602343462405602</c:v>
                </c:pt>
                <c:pt idx="246">
                  <c:v>0.29774510995294845</c:v>
                </c:pt>
                <c:pt idx="247">
                  <c:v>0.10417910762901342</c:v>
                </c:pt>
                <c:pt idx="248">
                  <c:v>9.8718396119456486E-2</c:v>
                </c:pt>
                <c:pt idx="249">
                  <c:v>9.3543916378142342E-2</c:v>
                </c:pt>
                <c:pt idx="250">
                  <c:v>8.8640665117494258E-2</c:v>
                </c:pt>
                <c:pt idx="251">
                  <c:v>8.3994425470812178E-2</c:v>
                </c:pt>
                <c:pt idx="252">
                  <c:v>7.9591725770787589E-2</c:v>
                </c:pt>
                <c:pt idx="253">
                  <c:v>7.5419800488707361E-2</c:v>
                </c:pt>
                <c:pt idx="254">
                  <c:v>7.1466553221090384E-2</c:v>
                </c:pt>
                <c:pt idx="255">
                  <c:v>6.7720521616437962E-2</c:v>
                </c:pt>
                <c:pt idx="256">
                  <c:v>6.4170844140403485E-2</c:v>
                </c:pt>
                <c:pt idx="257">
                  <c:v>6.0807228583018014E-2</c:v>
                </c:pt>
                <c:pt idx="258">
                  <c:v>5.761992221665909E-2</c:v>
                </c:pt>
                <c:pt idx="259">
                  <c:v>5.8831223927908481E-2</c:v>
                </c:pt>
                <c:pt idx="260">
                  <c:v>5.1737755373603672E-2</c:v>
                </c:pt>
                <c:pt idx="261">
                  <c:v>4.9025839686502926E-2</c:v>
                </c:pt>
                <c:pt idx="262">
                  <c:v>4.6456073318421449E-2</c:v>
                </c:pt>
                <c:pt idx="263">
                  <c:v>4.4021005289598417E-2</c:v>
                </c:pt>
                <c:pt idx="264">
                  <c:v>4.1713575175076775E-2</c:v>
                </c:pt>
                <c:pt idx="265">
                  <c:v>3.9527092633159969E-2</c:v>
                </c:pt>
                <c:pt idx="266">
                  <c:v>3.7455218006916702E-2</c:v>
                </c:pt>
                <c:pt idx="267">
                  <c:v>0.4877983952704919</c:v>
                </c:pt>
                <c:pt idx="268">
                  <c:v>5.1153538323746216E-2</c:v>
                </c:pt>
                <c:pt idx="269">
                  <c:v>4.8472245290657794E-2</c:v>
                </c:pt>
                <c:pt idx="270">
                  <c:v>0.11504404883243917</c:v>
                </c:pt>
                <c:pt idx="271">
                  <c:v>4.352392493394059E-2</c:v>
                </c:pt>
                <c:pt idx="272">
                  <c:v>4.1242550066781805E-2</c:v>
                </c:pt>
                <c:pt idx="273">
                  <c:v>3.9080757045525091E-2</c:v>
                </c:pt>
                <c:pt idx="274">
                  <c:v>0.49628180229239438</c:v>
                </c:pt>
                <c:pt idx="275">
                  <c:v>0.9344994962917349</c:v>
                </c:pt>
                <c:pt idx="276">
                  <c:v>3.3251813887161724E-2</c:v>
                </c:pt>
                <c:pt idx="277">
                  <c:v>3.1508867849901756E-2</c:v>
                </c:pt>
                <c:pt idx="278">
                  <c:v>2.9857281065977827E-2</c:v>
                </c:pt>
                <c:pt idx="279">
                  <c:v>2.8292264796673034E-2</c:v>
                </c:pt>
                <c:pt idx="280">
                  <c:v>1.8257044849209461</c:v>
                </c:pt>
                <c:pt idx="281">
                  <c:v>1.19580532637627</c:v>
                </c:pt>
                <c:pt idx="282">
                  <c:v>0.37690465051549221</c:v>
                </c:pt>
                <c:pt idx="283">
                  <c:v>0.35714860143888938</c:v>
                </c:pt>
                <c:pt idx="284">
                  <c:v>0.33842809669580254</c:v>
                </c:pt>
                <c:pt idx="285">
                  <c:v>0.32068885660396729</c:v>
                </c:pt>
                <c:pt idx="286">
                  <c:v>0.30387944663589578</c:v>
                </c:pt>
                <c:pt idx="287">
                  <c:v>0.28795112828562136</c:v>
                </c:pt>
                <c:pt idx="288">
                  <c:v>0.27285771775249751</c:v>
                </c:pt>
                <c:pt idx="289">
                  <c:v>0.25855545203230679</c:v>
                </c:pt>
                <c:pt idx="290">
                  <c:v>0.245002862027415</c:v>
                </c:pt>
                <c:pt idx="291">
                  <c:v>0.96861817507107562</c:v>
                </c:pt>
                <c:pt idx="292">
                  <c:v>1.3918647758423039</c:v>
                </c:pt>
                <c:pt idx="293">
                  <c:v>0.45620951237321966</c:v>
                </c:pt>
                <c:pt idx="294">
                  <c:v>1.2495534231055911</c:v>
                </c:pt>
                <c:pt idx="295">
                  <c:v>0.55107743709210644</c:v>
                </c:pt>
                <c:pt idx="296">
                  <c:v>0.52219184791906259</c:v>
                </c:pt>
                <c:pt idx="297">
                  <c:v>0.49482034225899413</c:v>
                </c:pt>
                <c:pt idx="298">
                  <c:v>0.4688835570471378</c:v>
                </c:pt>
                <c:pt idx="299">
                  <c:v>0.8690669182093369</c:v>
                </c:pt>
                <c:pt idx="300">
                  <c:v>0.42101727735752126</c:v>
                </c:pt>
                <c:pt idx="301">
                  <c:v>0.39894899567886094</c:v>
                </c:pt>
                <c:pt idx="302">
                  <c:v>0.37803745763624658</c:v>
                </c:pt>
                <c:pt idx="303">
                  <c:v>0.35822203069566316</c:v>
                </c:pt>
                <c:pt idx="304">
                  <c:v>3.0818403266979288</c:v>
                </c:pt>
                <c:pt idx="305">
                  <c:v>0.61087620218964889</c:v>
                </c:pt>
                <c:pt idx="306">
                  <c:v>2.3928786758765597</c:v>
                </c:pt>
                <c:pt idx="307">
                  <c:v>0.86825098325343819</c:v>
                </c:pt>
                <c:pt idx="308">
                  <c:v>0.82274024462895279</c:v>
                </c:pt>
                <c:pt idx="309">
                  <c:v>0.77961502283093276</c:v>
                </c:pt>
                <c:pt idx="310">
                  <c:v>0.73875027724915421</c:v>
                </c:pt>
                <c:pt idx="311">
                  <c:v>1.2105468116552616</c:v>
                </c:pt>
                <c:pt idx="312">
                  <c:v>0.6633344797443701</c:v>
                </c:pt>
                <c:pt idx="313">
                  <c:v>0.62856476141346318</c:v>
                </c:pt>
                <c:pt idx="314">
                  <c:v>0.5956175524646653</c:v>
                </c:pt>
                <c:pt idx="315">
                  <c:v>0.56439732320698921</c:v>
                </c:pt>
                <c:pt idx="316">
                  <c:v>0.53481355128820185</c:v>
                </c:pt>
                <c:pt idx="317">
                  <c:v>0.5067804592273023</c:v>
                </c:pt>
                <c:pt idx="318">
                  <c:v>1.2869045964647217</c:v>
                </c:pt>
                <c:pt idx="319">
                  <c:v>0.49134626167066958</c:v>
                </c:pt>
                <c:pt idx="320">
                  <c:v>0.4655915758478899</c:v>
                </c:pt>
                <c:pt idx="321">
                  <c:v>0.44118686232280246</c:v>
                </c:pt>
                <c:pt idx="322">
                  <c:v>0.41806136017768253</c:v>
                </c:pt>
                <c:pt idx="323">
                  <c:v>0.3961480175394172</c:v>
                </c:pt>
                <c:pt idx="324">
                  <c:v>0.37538329716410845</c:v>
                </c:pt>
                <c:pt idx="325">
                  <c:v>0.35570699221226421</c:v>
                </c:pt>
                <c:pt idx="326">
                  <c:v>0.65157240444177145</c:v>
                </c:pt>
                <c:pt idx="327">
                  <c:v>1.298946728669774</c:v>
                </c:pt>
                <c:pt idx="328">
                  <c:v>0.38794495991231082</c:v>
                </c:pt>
                <c:pt idx="329">
                  <c:v>0.36761021568305835</c:v>
                </c:pt>
                <c:pt idx="330">
                  <c:v>0.34834134900242147</c:v>
                </c:pt>
                <c:pt idx="331">
                  <c:v>1.0194017191044127</c:v>
                </c:pt>
                <c:pt idx="332">
                  <c:v>0.32755722252943537</c:v>
                </c:pt>
                <c:pt idx="333">
                  <c:v>0.31038779637659658</c:v>
                </c:pt>
                <c:pt idx="334">
                  <c:v>0.29411833265518095</c:v>
                </c:pt>
                <c:pt idx="335">
                  <c:v>0.27870165842121442</c:v>
                </c:pt>
                <c:pt idx="336">
                  <c:v>0.95598681020733034</c:v>
                </c:pt>
                <c:pt idx="337">
                  <c:v>0.25025022025186805</c:v>
                </c:pt>
                <c:pt idx="338">
                  <c:v>0.23713296201171438</c:v>
                </c:pt>
                <c:pt idx="339">
                  <c:v>0.22470326545908173</c:v>
                </c:pt>
                <c:pt idx="340">
                  <c:v>0.76178723635826473</c:v>
                </c:pt>
                <c:pt idx="341">
                  <c:v>0.23612847306494866</c:v>
                </c:pt>
                <c:pt idx="342">
                  <c:v>0.22375142837772033</c:v>
                </c:pt>
                <c:pt idx="343">
                  <c:v>0.212023145922345</c:v>
                </c:pt>
                <c:pt idx="344">
                  <c:v>0.20090961980774641</c:v>
                </c:pt>
                <c:pt idx="345">
                  <c:v>0.19037862661502564</c:v>
                </c:pt>
                <c:pt idx="346">
                  <c:v>1.1395173181464939</c:v>
                </c:pt>
                <c:pt idx="347">
                  <c:v>0.48329376945517172</c:v>
                </c:pt>
                <c:pt idx="348">
                  <c:v>0.16198341943381434</c:v>
                </c:pt>
                <c:pt idx="349">
                  <c:v>0.15349280415604172</c:v>
                </c:pt>
                <c:pt idx="350">
                  <c:v>0.14544723781011121</c:v>
                </c:pt>
                <c:pt idx="351">
                  <c:v>0.13782339245743952</c:v>
                </c:pt>
                <c:pt idx="352">
                  <c:v>0.13059916292997406</c:v>
                </c:pt>
                <c:pt idx="353">
                  <c:v>0.12375360273675547</c:v>
                </c:pt>
                <c:pt idx="354">
                  <c:v>0.11726686333003844</c:v>
                </c:pt>
                <c:pt idx="355">
                  <c:v>0.11112013655487414</c:v>
                </c:pt>
                <c:pt idx="356">
                  <c:v>0.10529560011528816</c:v>
                </c:pt>
                <c:pt idx="357">
                  <c:v>9.9776365898934349E-2</c:v>
                </c:pt>
                <c:pt idx="358">
                  <c:v>0.91381512342917959</c:v>
                </c:pt>
                <c:pt idx="359">
                  <c:v>8.9590631371136042E-2</c:v>
                </c:pt>
                <c:pt idx="360">
                  <c:v>8.489459775162185E-2</c:v>
                </c:pt>
                <c:pt idx="361">
                  <c:v>8.0444714108038204E-2</c:v>
                </c:pt>
                <c:pt idx="362">
                  <c:v>7.6228078102889313E-2</c:v>
                </c:pt>
                <c:pt idx="363">
                  <c:v>7.2232463694958587E-2</c:v>
                </c:pt>
                <c:pt idx="364">
                  <c:v>6.84462856901773E-2</c:v>
                </c:pt>
                <c:pt idx="365">
                  <c:v>6.4858566150615027E-2</c:v>
                </c:pt>
                <c:pt idx="366">
                  <c:v>6.1458902564195637E-2</c:v>
                </c:pt>
                <c:pt idx="367">
                  <c:v>0.1853430553789466</c:v>
                </c:pt>
                <c:pt idx="368">
                  <c:v>5.5184830941635121E-2</c:v>
                </c:pt>
                <c:pt idx="369">
                  <c:v>5.2292231375999983E-2</c:v>
                </c:pt>
                <c:pt idx="370">
                  <c:v>4.955125195858931E-2</c:v>
                </c:pt>
                <c:pt idx="371">
                  <c:v>0.13552622957735733</c:v>
                </c:pt>
                <c:pt idx="372">
                  <c:v>4.4492780511739119E-2</c:v>
                </c:pt>
                <c:pt idx="373">
                  <c:v>4.5666239254261297E-2</c:v>
                </c:pt>
                <c:pt idx="374">
                  <c:v>3.9950706378118934E-2</c:v>
                </c:pt>
                <c:pt idx="375">
                  <c:v>0.52163246796021379</c:v>
                </c:pt>
                <c:pt idx="376">
                  <c:v>5.6090795920886706E-2</c:v>
                </c:pt>
                <c:pt idx="377">
                  <c:v>5.3150708778307909E-2</c:v>
                </c:pt>
                <c:pt idx="378">
                  <c:v>5.0364730919864598E-2</c:v>
                </c:pt>
                <c:pt idx="379">
                  <c:v>4.772478446544471E-2</c:v>
                </c:pt>
                <c:pt idx="380">
                  <c:v>4.5223214949706235E-2</c:v>
                </c:pt>
                <c:pt idx="381">
                  <c:v>4.2852769128127195E-2</c:v>
                </c:pt>
                <c:pt idx="382">
                  <c:v>0.2094455248424853</c:v>
                </c:pt>
                <c:pt idx="383">
                  <c:v>0.72771706750819576</c:v>
                </c:pt>
                <c:pt idx="384">
                  <c:v>0.33010017660721047</c:v>
                </c:pt>
                <c:pt idx="385">
                  <c:v>0.78123677300572769</c:v>
                </c:pt>
                <c:pt idx="386">
                  <c:v>5.6473908682595907E-2</c:v>
                </c:pt>
                <c:pt idx="387">
                  <c:v>3.1201740229979151</c:v>
                </c:pt>
                <c:pt idx="388">
                  <c:v>0.40497453329116934</c:v>
                </c:pt>
                <c:pt idx="389">
                  <c:v>0.45157319118182848</c:v>
                </c:pt>
                <c:pt idx="390">
                  <c:v>0.44793264427694751</c:v>
                </c:pt>
                <c:pt idx="391">
                  <c:v>0.8516499953477813</c:v>
                </c:pt>
                <c:pt idx="392">
                  <c:v>0.43526712082946861</c:v>
                </c:pt>
                <c:pt idx="393">
                  <c:v>0.41245191122996505</c:v>
                </c:pt>
                <c:pt idx="394">
                  <c:v>0.48140488096241174</c:v>
                </c:pt>
                <c:pt idx="395">
                  <c:v>0.37034649242240025</c:v>
                </c:pt>
                <c:pt idx="396">
                  <c:v>0.35093419949993893</c:v>
                </c:pt>
                <c:pt idx="397">
                  <c:v>0.33253943239240452</c:v>
                </c:pt>
                <c:pt idx="398">
                  <c:v>2.0722346029911392</c:v>
                </c:pt>
                <c:pt idx="399">
                  <c:v>0.80040795767514639</c:v>
                </c:pt>
                <c:pt idx="400">
                  <c:v>0.57980616296306564</c:v>
                </c:pt>
                <c:pt idx="401">
                  <c:v>0.54941471251333374</c:v>
                </c:pt>
                <c:pt idx="402">
                  <c:v>0.52061627765991469</c:v>
                </c:pt>
                <c:pt idx="403">
                  <c:v>0.49332735798895716</c:v>
                </c:pt>
                <c:pt idx="404">
                  <c:v>0.46746882989191518</c:v>
                </c:pt>
                <c:pt idx="405">
                  <c:v>0.4429657171484252</c:v>
                </c:pt>
                <c:pt idx="406">
                  <c:v>0.41974697353444279</c:v>
                </c:pt>
                <c:pt idx="407">
                  <c:v>0.39774527682531424</c:v>
                </c:pt>
                <c:pt idx="408">
                  <c:v>0.37689683359650111</c:v>
                </c:pt>
                <c:pt idx="409">
                  <c:v>0.35714119425598134</c:v>
                </c:pt>
                <c:pt idx="410">
                  <c:v>0.33842107777201746</c:v>
                </c:pt>
                <c:pt idx="411">
                  <c:v>0.32068220558809363</c:v>
                </c:pt>
                <c:pt idx="412">
                  <c:v>0.30387314424346257</c:v>
                </c:pt>
                <c:pt idx="413">
                  <c:v>0.28794515624298367</c:v>
                </c:pt>
                <c:pt idx="414">
                  <c:v>0.47035767643995102</c:v>
                </c:pt>
                <c:pt idx="415">
                  <c:v>0.25855008964948528</c:v>
                </c:pt>
                <c:pt idx="416">
                  <c:v>0.24499778072230916</c:v>
                </c:pt>
                <c:pt idx="417">
                  <c:v>0.23215583734753575</c:v>
                </c:pt>
                <c:pt idx="418">
                  <c:v>0.21998702459931199</c:v>
                </c:pt>
                <c:pt idx="419">
                  <c:v>0.20845605927889016</c:v>
                </c:pt>
                <c:pt idx="420">
                  <c:v>0.197529507611787</c:v>
                </c:pt>
                <c:pt idx="421">
                  <c:v>0.1871756883073068</c:v>
                </c:pt>
                <c:pt idx="422">
                  <c:v>0.89819227610351482</c:v>
                </c:pt>
                <c:pt idx="423">
                  <c:v>1.1840367143607546</c:v>
                </c:pt>
                <c:pt idx="424">
                  <c:v>0.65740253647528801</c:v>
                </c:pt>
                <c:pt idx="425">
                  <c:v>1.599972027441086</c:v>
                </c:pt>
                <c:pt idx="426">
                  <c:v>0.67972422067035843</c:v>
                </c:pt>
                <c:pt idx="427">
                  <c:v>0.65478341378871552</c:v>
                </c:pt>
                <c:pt idx="428">
                  <c:v>0.62046191300685216</c:v>
                </c:pt>
                <c:pt idx="429">
                  <c:v>0.58793942758046869</c:v>
                </c:pt>
                <c:pt idx="430">
                  <c:v>0.55712165929487389</c:v>
                </c:pt>
                <c:pt idx="431">
                  <c:v>0.52791925272436768</c:v>
                </c:pt>
                <c:pt idx="432">
                  <c:v>0.50024753614819506</c:v>
                </c:pt>
                <c:pt idx="433">
                  <c:v>0.47402627604679665</c:v>
                </c:pt>
                <c:pt idx="434">
                  <c:v>0.81037695869300297</c:v>
                </c:pt>
                <c:pt idx="435">
                  <c:v>0.44298418138310863</c:v>
                </c:pt>
                <c:pt idx="436">
                  <c:v>0.80300698600428799</c:v>
                </c:pt>
                <c:pt idx="437">
                  <c:v>0.47930332788990715</c:v>
                </c:pt>
                <c:pt idx="438">
                  <c:v>0.45417989135119335</c:v>
                </c:pt>
                <c:pt idx="439">
                  <c:v>0.430373339187753</c:v>
                </c:pt>
                <c:pt idx="440">
                  <c:v>0.40781464483726976</c:v>
                </c:pt>
                <c:pt idx="441">
                  <c:v>0.38643839987307743</c:v>
                </c:pt>
                <c:pt idx="442">
                  <c:v>0.36618262435389848</c:v>
                </c:pt>
                <c:pt idx="443">
                  <c:v>0.34698858711439917</c:v>
                </c:pt>
                <c:pt idx="444">
                  <c:v>0.32880063547549682</c:v>
                </c:pt>
                <c:pt idx="445">
                  <c:v>0.31156603388066956</c:v>
                </c:pt>
                <c:pt idx="446">
                  <c:v>0.46847376188649531</c:v>
                </c:pt>
                <c:pt idx="447">
                  <c:v>0.27975961479138295</c:v>
                </c:pt>
                <c:pt idx="448">
                  <c:v>0.26509557530046435</c:v>
                </c:pt>
                <c:pt idx="449">
                  <c:v>0.25120017446509846</c:v>
                </c:pt>
                <c:pt idx="450">
                  <c:v>0.23803312288322978</c:v>
                </c:pt>
                <c:pt idx="451">
                  <c:v>0.82716166926305423</c:v>
                </c:pt>
                <c:pt idx="452">
                  <c:v>0.22077688051141395</c:v>
                </c:pt>
                <c:pt idx="453">
                  <c:v>0.20920451365311885</c:v>
                </c:pt>
                <c:pt idx="454">
                  <c:v>0.19823873057475919</c:v>
                </c:pt>
                <c:pt idx="455">
                  <c:v>0.18784773623504511</c:v>
                </c:pt>
                <c:pt idx="456">
                  <c:v>0.17800140217970092</c:v>
                </c:pt>
                <c:pt idx="457">
                  <c:v>0.16867117918468977</c:v>
                </c:pt>
                <c:pt idx="458">
                  <c:v>0.15983001447838099</c:v>
                </c:pt>
                <c:pt idx="459">
                  <c:v>0.1514522733026476</c:v>
                </c:pt>
                <c:pt idx="460">
                  <c:v>0.14351366458546178</c:v>
                </c:pt>
                <c:pt idx="461">
                  <c:v>0.13599117050947804</c:v>
                </c:pt>
                <c:pt idx="462">
                  <c:v>0.12886297977239008</c:v>
                </c:pt>
                <c:pt idx="463">
                  <c:v>0.12210842434555017</c:v>
                </c:pt>
                <c:pt idx="464">
                  <c:v>0.1157079195474854</c:v>
                </c:pt>
                <c:pt idx="465">
                  <c:v>0.10964290725855431</c:v>
                </c:pt>
                <c:pt idx="466">
                  <c:v>0.10389580211209665</c:v>
                </c:pt>
                <c:pt idx="467">
                  <c:v>9.8449940506058362E-2</c:v>
                </c:pt>
                <c:pt idx="468">
                  <c:v>9.3289532287252439E-2</c:v>
                </c:pt>
                <c:pt idx="469">
                  <c:v>8.8399614968165049E-2</c:v>
                </c:pt>
                <c:pt idx="470">
                  <c:v>0.94504249035657395</c:v>
                </c:pt>
                <c:pt idx="471">
                  <c:v>0.1156717045338332</c:v>
                </c:pt>
                <c:pt idx="472">
                  <c:v>0.1096085905117079</c:v>
                </c:pt>
                <c:pt idx="473">
                  <c:v>0.10386328413142072</c:v>
                </c:pt>
                <c:pt idx="474">
                  <c:v>9.8419127006399654E-2</c:v>
                </c:pt>
                <c:pt idx="475">
                  <c:v>9.3260333925562044E-2</c:v>
                </c:pt>
                <c:pt idx="476">
                  <c:v>8.8371947084450245E-2</c:v>
                </c:pt>
                <c:pt idx="477">
                  <c:v>8.373979271541418E-2</c:v>
                </c:pt>
                <c:pt idx="478">
                  <c:v>7.9350439991090954E-2</c:v>
                </c:pt>
                <c:pt idx="479">
                  <c:v>0.50496344637812218</c:v>
                </c:pt>
                <c:pt idx="480">
                  <c:v>0.20542218355160211</c:v>
                </c:pt>
                <c:pt idx="481">
                  <c:v>6.7515223908649308E-2</c:v>
                </c:pt>
                <c:pt idx="482">
                  <c:v>6.3976307434329291E-2</c:v>
                </c:pt>
                <c:pt idx="483">
                  <c:v>6.0622888823856372E-2</c:v>
                </c:pt>
                <c:pt idx="484">
                  <c:v>2.5202687589625601</c:v>
                </c:pt>
                <c:pt idx="485">
                  <c:v>0.27551113923450338</c:v>
                </c:pt>
                <c:pt idx="486">
                  <c:v>0.2810419057540271</c:v>
                </c:pt>
                <c:pt idx="487">
                  <c:v>0.26631065296883405</c:v>
                </c:pt>
                <c:pt idx="488">
                  <c:v>0.25235156192955227</c:v>
                </c:pt>
                <c:pt idx="489">
                  <c:v>0.6239631094619118</c:v>
                </c:pt>
                <c:pt idx="490">
                  <c:v>0.22659009031919844</c:v>
                </c:pt>
                <c:pt idx="491">
                  <c:v>0.21471301494086226</c:v>
                </c:pt>
                <c:pt idx="492">
                  <c:v>0.20345849511799613</c:v>
                </c:pt>
                <c:pt idx="493">
                  <c:v>0.88808703504165099</c:v>
                </c:pt>
                <c:pt idx="494">
                  <c:v>0.8343116846429115</c:v>
                </c:pt>
                <c:pt idx="495">
                  <c:v>0.22172252861402833</c:v>
                </c:pt>
                <c:pt idx="496">
                  <c:v>0.21010059412556761</c:v>
                </c:pt>
                <c:pt idx="497">
                  <c:v>0.19908784158220913</c:v>
                </c:pt>
                <c:pt idx="498">
                  <c:v>0.1886523397557561</c:v>
                </c:pt>
                <c:pt idx="499">
                  <c:v>0.17876383114347652</c:v>
                </c:pt>
                <c:pt idx="500">
                  <c:v>0.16939364423715469</c:v>
                </c:pt>
                <c:pt idx="501">
                  <c:v>0.16051461039069842</c:v>
                </c:pt>
                <c:pt idx="502">
                  <c:v>0.17187326934135982</c:v>
                </c:pt>
                <c:pt idx="503">
                  <c:v>0.14412837308347162</c:v>
                </c:pt>
                <c:pt idx="504">
                  <c:v>0.13657365809634267</c:v>
                </c:pt>
                <c:pt idx="505">
                  <c:v>0.12941493535776077</c:v>
                </c:pt>
                <c:pt idx="506">
                  <c:v>0.6333590455286533</c:v>
                </c:pt>
                <c:pt idx="507">
                  <c:v>0.12457579407830353</c:v>
                </c:pt>
                <c:pt idx="508">
                  <c:v>0.11804595822140536</c:v>
                </c:pt>
                <c:pt idx="509">
                  <c:v>1.6862399310346217</c:v>
                </c:pt>
                <c:pt idx="510">
                  <c:v>3.610580128068873</c:v>
                </c:pt>
                <c:pt idx="511">
                  <c:v>1.0881018455361078</c:v>
                </c:pt>
                <c:pt idx="512">
                  <c:v>0.98618029861905343</c:v>
                </c:pt>
                <c:pt idx="513">
                  <c:v>0.94961902799568498</c:v>
                </c:pt>
                <c:pt idx="514">
                  <c:v>0.89984325554103473</c:v>
                </c:pt>
                <c:pt idx="515">
                  <c:v>0.852676558358061</c:v>
                </c:pt>
                <c:pt idx="516">
                  <c:v>0.80798217766960023</c:v>
                </c:pt>
                <c:pt idx="517">
                  <c:v>0.76563052312453395</c:v>
                </c:pt>
                <c:pt idx="518">
                  <c:v>0.72549879705348175</c:v>
                </c:pt>
                <c:pt idx="519">
                  <c:v>1.2899380800103275</c:v>
                </c:pt>
                <c:pt idx="520">
                  <c:v>1.6977756143739677</c:v>
                </c:pt>
                <c:pt idx="521">
                  <c:v>0.73722155059981209</c:v>
                </c:pt>
                <c:pt idx="522">
                  <c:v>1.4269980106040872</c:v>
                </c:pt>
                <c:pt idx="523">
                  <c:v>0.71424959503261676</c:v>
                </c:pt>
                <c:pt idx="524">
                  <c:v>0.67681108098640153</c:v>
                </c:pt>
                <c:pt idx="525">
                  <c:v>0.64133496544028579</c:v>
                </c:pt>
                <c:pt idx="526">
                  <c:v>0.607718386195507</c:v>
                </c:pt>
                <c:pt idx="527">
                  <c:v>0.57586387273696626</c:v>
                </c:pt>
                <c:pt idx="528">
                  <c:v>0.54567906361966279</c:v>
                </c:pt>
                <c:pt idx="529">
                  <c:v>0.51707643866876263</c:v>
                </c:pt>
                <c:pt idx="530">
                  <c:v>0.90383416354687918</c:v>
                </c:pt>
                <c:pt idx="531">
                  <c:v>0.47410303949861837</c:v>
                </c:pt>
                <c:pt idx="532">
                  <c:v>0.44925218424148405</c:v>
                </c:pt>
                <c:pt idx="533">
                  <c:v>1.0276026652196049</c:v>
                </c:pt>
                <c:pt idx="534">
                  <c:v>0.43496958273284042</c:v>
                </c:pt>
                <c:pt idx="535">
                  <c:v>0.41216996905986919</c:v>
                </c:pt>
                <c:pt idx="536">
                  <c:v>0.39056543293777124</c:v>
                </c:pt>
                <c:pt idx="537">
                  <c:v>0.37009333250019361</c:v>
                </c:pt>
                <c:pt idx="538">
                  <c:v>0.35069430935256923</c:v>
                </c:pt>
                <c:pt idx="539">
                  <c:v>0.69915106735988641</c:v>
                </c:pt>
                <c:pt idx="540">
                  <c:v>0.31489345507919275</c:v>
                </c:pt>
                <c:pt idx="541">
                  <c:v>0.29838782018204557</c:v>
                </c:pt>
                <c:pt idx="542">
                  <c:v>0.28274735405536205</c:v>
                </c:pt>
                <c:pt idx="543">
                  <c:v>0.26792670751954084</c:v>
                </c:pt>
                <c:pt idx="544">
                  <c:v>1.276705994076387</c:v>
                </c:pt>
                <c:pt idx="545">
                  <c:v>0.31079431821690967</c:v>
                </c:pt>
                <c:pt idx="546">
                  <c:v>0.29450354601490897</c:v>
                </c:pt>
                <c:pt idx="547">
                  <c:v>0.27906668021782605</c:v>
                </c:pt>
                <c:pt idx="548">
                  <c:v>0.26443896198063388</c:v>
                </c:pt>
                <c:pt idx="549">
                  <c:v>0.25057797856344838</c:v>
                </c:pt>
                <c:pt idx="550">
                  <c:v>0.2374435403567435</c:v>
                </c:pt>
                <c:pt idx="551">
                  <c:v>0.22499756435248264</c:v>
                </c:pt>
                <c:pt idx="552">
                  <c:v>0.21320396372329367</c:v>
                </c:pt>
                <c:pt idx="553">
                  <c:v>0.20202854318952523</c:v>
                </c:pt>
                <c:pt idx="554">
                  <c:v>0.1914388998708027</c:v>
                </c:pt>
                <c:pt idx="555">
                  <c:v>0.70464840036058041</c:v>
                </c:pt>
                <c:pt idx="556">
                  <c:v>0.9230907798431659</c:v>
                </c:pt>
                <c:pt idx="557">
                  <c:v>1.9166102883931206</c:v>
                </c:pt>
                <c:pt idx="558">
                  <c:v>0.49592897965591393</c:v>
                </c:pt>
                <c:pt idx="559">
                  <c:v>0.46993408347410331</c:v>
                </c:pt>
                <c:pt idx="560">
                  <c:v>0.4453017505931347</c:v>
                </c:pt>
                <c:pt idx="561">
                  <c:v>0.42196056011808236</c:v>
                </c:pt>
                <c:pt idx="562">
                  <c:v>0.39984283479237426</c:v>
                </c:pt>
                <c:pt idx="563">
                  <c:v>0.37888444476910904</c:v>
                </c:pt>
                <c:pt idx="564">
                  <c:v>1.2149302393641073</c:v>
                </c:pt>
                <c:pt idx="565">
                  <c:v>0.60491140007496336</c:v>
                </c:pt>
                <c:pt idx="566">
                  <c:v>0.32237336210060985</c:v>
                </c:pt>
                <c:pt idx="567">
                  <c:v>0.30547565613190275</c:v>
                </c:pt>
                <c:pt idx="568">
                  <c:v>1.5521316476015659</c:v>
                </c:pt>
                <c:pt idx="569">
                  <c:v>1.4009897702509946</c:v>
                </c:pt>
                <c:pt idx="570">
                  <c:v>0.64217889467933864</c:v>
                </c:pt>
                <c:pt idx="571">
                  <c:v>0.63729580910183581</c:v>
                </c:pt>
                <c:pt idx="572">
                  <c:v>0.60389094857886472</c:v>
                </c:pt>
                <c:pt idx="573">
                  <c:v>0.57223705627288501</c:v>
                </c:pt>
                <c:pt idx="574">
                  <c:v>0.54224235243541352</c:v>
                </c:pt>
                <c:pt idx="575">
                  <c:v>0.5138198680975975</c:v>
                </c:pt>
                <c:pt idx="576">
                  <c:v>0.63212614380174514</c:v>
                </c:pt>
                <c:pt idx="577">
                  <c:v>0.86233852046996307</c:v>
                </c:pt>
                <c:pt idx="578">
                  <c:v>0.43718300046246544</c:v>
                </c:pt>
                <c:pt idx="579">
                  <c:v>0.41426736702366301</c:v>
                </c:pt>
                <c:pt idx="580">
                  <c:v>0.39255289249393549</c:v>
                </c:pt>
                <c:pt idx="581">
                  <c:v>0.6939977658752654</c:v>
                </c:pt>
                <c:pt idx="582">
                  <c:v>0.35574696546496831</c:v>
                </c:pt>
                <c:pt idx="583">
                  <c:v>0.33709992967231878</c:v>
                </c:pt>
                <c:pt idx="584">
                  <c:v>0.31943030754052187</c:v>
                </c:pt>
                <c:pt idx="585">
                  <c:v>0.30268686639779846</c:v>
                </c:pt>
                <c:pt idx="586">
                  <c:v>0.28682105901330657</c:v>
                </c:pt>
                <c:pt idx="587">
                  <c:v>0.27178688283553831</c:v>
                </c:pt>
                <c:pt idx="588">
                  <c:v>0.25754074660895676</c:v>
                </c:pt>
                <c:pt idx="589">
                  <c:v>0.24404134398213154</c:v>
                </c:pt>
                <c:pt idx="590">
                  <c:v>0.23124953374090199</c:v>
                </c:pt>
                <c:pt idx="591">
                  <c:v>0.21912822631930781</c:v>
                </c:pt>
                <c:pt idx="592">
                  <c:v>0.20764227625922696</c:v>
                </c:pt>
                <c:pt idx="593">
                  <c:v>0.19675838030691051</c:v>
                </c:pt>
                <c:pt idx="594">
                  <c:v>0.18644498085094802</c:v>
                </c:pt>
                <c:pt idx="595">
                  <c:v>0.1766721744216832</c:v>
                </c:pt>
                <c:pt idx="596">
                  <c:v>0.16741162498677661</c:v>
                </c:pt>
                <c:pt idx="597">
                  <c:v>0.15863648179151735</c:v>
                </c:pt>
                <c:pt idx="598">
                  <c:v>0.15032130150566411</c:v>
                </c:pt>
                <c:pt idx="599">
                  <c:v>0.14244197445108153</c:v>
                </c:pt>
                <c:pt idx="600">
                  <c:v>0.13497565469627101</c:v>
                </c:pt>
                <c:pt idx="601">
                  <c:v>0.12790069381510641</c:v>
                </c:pt>
                <c:pt idx="602">
                  <c:v>0.64244544885546118</c:v>
                </c:pt>
                <c:pt idx="603">
                  <c:v>0.11851725824772268</c:v>
                </c:pt>
                <c:pt idx="604">
                  <c:v>0.1123049900595641</c:v>
                </c:pt>
                <c:pt idx="605">
                  <c:v>0.10641834766305977</c:v>
                </c:pt>
                <c:pt idx="606">
                  <c:v>0.10084026287103894</c:v>
                </c:pt>
                <c:pt idx="607">
                  <c:v>9.5554562152162056E-2</c:v>
                </c:pt>
                <c:pt idx="608">
                  <c:v>9.054591973613059E-2</c:v>
                </c:pt>
                <c:pt idx="609">
                  <c:v>8.5799813176960893E-2</c:v>
                </c:pt>
                <c:pt idx="610">
                  <c:v>8.1302481245478869E-2</c:v>
                </c:pt>
                <c:pt idx="611">
                  <c:v>7.7040884028945614E-2</c:v>
                </c:pt>
                <c:pt idx="612">
                  <c:v>7.3002665122123833E-2</c:v>
                </c:pt>
                <c:pt idx="613">
                  <c:v>6.9176115800158908E-2</c:v>
                </c:pt>
                <c:pt idx="614">
                  <c:v>6.5550141069394677E-2</c:v>
                </c:pt>
                <c:pt idx="615">
                  <c:v>6.2114227497688905E-2</c:v>
                </c:pt>
                <c:pt idx="616">
                  <c:v>0.17743069702705247</c:v>
                </c:pt>
                <c:pt idx="617">
                  <c:v>5.577325660753258E-2</c:v>
                </c:pt>
                <c:pt idx="618">
                  <c:v>5.284981378666697E-2</c:v>
                </c:pt>
                <c:pt idx="619">
                  <c:v>5.0079607811679146E-2</c:v>
                </c:pt>
                <c:pt idx="620">
                  <c:v>4.7454606532678238E-2</c:v>
                </c:pt>
                <c:pt idx="621">
                  <c:v>4.4967198817522085E-2</c:v>
                </c:pt>
                <c:pt idx="622">
                  <c:v>4.261017248351083E-2</c:v>
                </c:pt>
                <c:pt idx="623">
                  <c:v>4.0376693385825481E-2</c:v>
                </c:pt>
                <c:pt idx="624">
                  <c:v>3.8260285602078788E-2</c:v>
                </c:pt>
                <c:pt idx="625">
                  <c:v>3.6254812655523994E-2</c:v>
                </c:pt>
                <c:pt idx="626">
                  <c:v>3.4354459722478574E-2</c:v>
                </c:pt>
                <c:pt idx="627">
                  <c:v>0.98783259365067599</c:v>
                </c:pt>
                <c:pt idx="628">
                  <c:v>8.4032070362096145E-2</c:v>
                </c:pt>
                <c:pt idx="629">
                  <c:v>7.9627397445984488E-2</c:v>
                </c:pt>
                <c:pt idx="630">
                  <c:v>0.88146363530228899</c:v>
                </c:pt>
                <c:pt idx="631">
                  <c:v>0.32610848311329266</c:v>
                </c:pt>
                <c:pt idx="632">
                  <c:v>0.13340494716173912</c:v>
                </c:pt>
                <c:pt idx="633">
                  <c:v>0.12641231738233927</c:v>
                </c:pt>
                <c:pt idx="634">
                  <c:v>0.11978621727273095</c:v>
                </c:pt>
                <c:pt idx="635">
                  <c:v>0.11350743460474312</c:v>
                </c:pt>
                <c:pt idx="636">
                  <c:v>0.10755776418931157</c:v>
                </c:pt>
                <c:pt idx="637">
                  <c:v>0.10191995509094288</c:v>
                </c:pt>
                <c:pt idx="638">
                  <c:v>9.6577660609015126E-2</c:v>
                </c:pt>
                <c:pt idx="639">
                  <c:v>0.34180023887487471</c:v>
                </c:pt>
                <c:pt idx="640">
                  <c:v>8.7204164836221232E-2</c:v>
                </c:pt>
                <c:pt idx="641">
                  <c:v>8.2633221607390631E-2</c:v>
                </c:pt>
                <c:pt idx="642">
                  <c:v>7.8301871545244595E-2</c:v>
                </c:pt>
                <c:pt idx="643">
                  <c:v>7.4197555997739514E-2</c:v>
                </c:pt>
                <c:pt idx="644">
                  <c:v>7.0308374594298395E-2</c:v>
                </c:pt>
                <c:pt idx="645">
                  <c:v>6.6623050740954093E-2</c:v>
                </c:pt>
                <c:pt idx="646">
                  <c:v>6.3130898924118953E-2</c:v>
                </c:pt>
                <c:pt idx="647">
                  <c:v>5.9821793728178467E-2</c:v>
                </c:pt>
                <c:pt idx="648">
                  <c:v>5.6686140477076631E-2</c:v>
                </c:pt>
                <c:pt idx="649">
                  <c:v>0.64362046511086768</c:v>
                </c:pt>
                <c:pt idx="650">
                  <c:v>5.0899299343878462E-2</c:v>
                </c:pt>
                <c:pt idx="651">
                  <c:v>1.8878689678573908</c:v>
                </c:pt>
                <c:pt idx="652">
                  <c:v>0.18684375885457305</c:v>
                </c:pt>
                <c:pt idx="653">
                  <c:v>0.17705004985008263</c:v>
                </c:pt>
                <c:pt idx="654">
                  <c:v>0.16776969348125231</c:v>
                </c:pt>
                <c:pt idx="655">
                  <c:v>0.15897578156361203</c:v>
                </c:pt>
                <c:pt idx="656">
                  <c:v>0.15064281634743221</c:v>
                </c:pt>
                <c:pt idx="657">
                  <c:v>0.1427466365875722</c:v>
                </c:pt>
                <c:pt idx="658">
                  <c:v>0.13526434748849367</c:v>
                </c:pt>
                <c:pt idx="659">
                  <c:v>0.12817425432131607</c:v>
                </c:pt>
                <c:pt idx="660">
                  <c:v>0.1214557995204385</c:v>
                </c:pt>
                <c:pt idx="661">
                  <c:v>0.11508950307734066</c:v>
                </c:pt>
                <c:pt idx="662">
                  <c:v>0.10905690605873657</c:v>
                </c:pt>
                <c:pt idx="663">
                  <c:v>0.10334051708531289</c:v>
                </c:pt>
                <c:pt idx="664">
                  <c:v>0.18822937931196718</c:v>
                </c:pt>
                <c:pt idx="665">
                  <c:v>9.2790933889803431E-2</c:v>
                </c:pt>
                <c:pt idx="666">
                  <c:v>8.7927151388623032E-2</c:v>
                </c:pt>
                <c:pt idx="667">
                  <c:v>8.3318311684406843E-2</c:v>
                </c:pt>
                <c:pt idx="668">
                  <c:v>7.8951051550138013E-2</c:v>
                </c:pt>
                <c:pt idx="669">
                  <c:v>7.4812708213326848E-2</c:v>
                </c:pt>
                <c:pt idx="670">
                  <c:v>7.0891282640586931E-2</c:v>
                </c:pt>
                <c:pt idx="671">
                  <c:v>6.7175404746707801E-2</c:v>
                </c:pt>
                <c:pt idx="672">
                  <c:v>6.3654300427348723E-2</c:v>
                </c:pt>
                <c:pt idx="673">
                  <c:v>6.031776031976565E-2</c:v>
                </c:pt>
                <c:pt idx="674">
                  <c:v>5.7156110200993572E-2</c:v>
                </c:pt>
                <c:pt idx="675">
                  <c:v>5.4160182937654754E-2</c:v>
                </c:pt>
                <c:pt idx="676">
                  <c:v>5.1321291906061828E-2</c:v>
                </c:pt>
                <c:pt idx="677">
                  <c:v>4.863120580554782E-2</c:v>
                </c:pt>
                <c:pt idx="678">
                  <c:v>9.0254409088094137E-2</c:v>
                </c:pt>
                <c:pt idx="679">
                  <c:v>4.3666657862362769E-2</c:v>
                </c:pt>
                <c:pt idx="680">
                  <c:v>4.1377801424639919E-2</c:v>
                </c:pt>
                <c:pt idx="681">
                  <c:v>3.9208918991087909E-2</c:v>
                </c:pt>
                <c:pt idx="682">
                  <c:v>3.7153721935893599E-2</c:v>
                </c:pt>
                <c:pt idx="683">
                  <c:v>3.5206251261440356E-2</c:v>
                </c:pt>
                <c:pt idx="684">
                  <c:v>3.3360860320328478E-2</c:v>
                </c:pt>
                <c:pt idx="685">
                  <c:v>3.1612198443048162E-2</c:v>
                </c:pt>
                <c:pt idx="686">
                  <c:v>2.9955195423833632E-2</c:v>
                </c:pt>
                <c:pt idx="687">
                  <c:v>2.8385046819715626E-2</c:v>
                </c:pt>
                <c:pt idx="688">
                  <c:v>2.6897200020147092E-2</c:v>
                </c:pt>
                <c:pt idx="689">
                  <c:v>2.5487341046811371E-2</c:v>
                </c:pt>
                <c:pt idx="690">
                  <c:v>2.4151382045339134E-2</c:v>
                </c:pt>
                <c:pt idx="691">
                  <c:v>2.2885449432666603E-2</c:v>
                </c:pt>
                <c:pt idx="692">
                  <c:v>2.168587266566863E-2</c:v>
                </c:pt>
                <c:pt idx="693">
                  <c:v>2.0549173598501509E-2</c:v>
                </c:pt>
                <c:pt idx="694">
                  <c:v>1.9472056397797349E-2</c:v>
                </c:pt>
                <c:pt idx="695">
                  <c:v>0.56009034888256837</c:v>
                </c:pt>
                <c:pt idx="696">
                  <c:v>0.58232318988451914</c:v>
                </c:pt>
                <c:pt idx="697">
                  <c:v>1.6567775147897586E-2</c:v>
                </c:pt>
                <c:pt idx="698">
                  <c:v>1.5699349198617527E-2</c:v>
                </c:pt>
                <c:pt idx="699">
                  <c:v>1.4876443159080968E-2</c:v>
                </c:pt>
                <c:pt idx="700">
                  <c:v>1.4096671031742848E-2</c:v>
                </c:pt>
                <c:pt idx="701">
                  <c:v>1.3357771884865937E-2</c:v>
                </c:pt>
                <c:pt idx="702">
                  <c:v>1.2657603297000157E-2</c:v>
                </c:pt>
                <c:pt idx="703">
                  <c:v>1.1994135145079791E-2</c:v>
                </c:pt>
                <c:pt idx="704">
                  <c:v>1.136544371812733E-2</c:v>
                </c:pt>
                <c:pt idx="705">
                  <c:v>0.25227532383559587</c:v>
                </c:pt>
                <c:pt idx="706">
                  <c:v>1.0205195081483867E-2</c:v>
                </c:pt>
                <c:pt idx="707">
                  <c:v>9.6702737569781764E-3</c:v>
                </c:pt>
                <c:pt idx="708">
                  <c:v>9.163391173635807E-3</c:v>
                </c:pt>
                <c:pt idx="709">
                  <c:v>8.6830776368119426E-3</c:v>
                </c:pt>
                <c:pt idx="710">
                  <c:v>8.2279404882143071E-3</c:v>
                </c:pt>
                <c:pt idx="711">
                  <c:v>7.7966600679217797E-3</c:v>
                </c:pt>
                <c:pt idx="712">
                  <c:v>7.3879858880601511E-3</c:v>
                </c:pt>
                <c:pt idx="713">
                  <c:v>7.0007330070406687E-3</c:v>
                </c:pt>
                <c:pt idx="714">
                  <c:v>6.6337785938485622E-3</c:v>
                </c:pt>
                <c:pt idx="715">
                  <c:v>6.2860586724197793E-3</c:v>
                </c:pt>
                <c:pt idx="716">
                  <c:v>5.9565650366663371E-3</c:v>
                </c:pt>
                <c:pt idx="717">
                  <c:v>5.6443423272054469E-3</c:v>
                </c:pt>
                <c:pt idx="718">
                  <c:v>5.3484852613164876E-3</c:v>
                </c:pt>
                <c:pt idx="719">
                  <c:v>5.0681360080941209E-3</c:v>
                </c:pt>
                <c:pt idx="720">
                  <c:v>4.8024817011868889E-3</c:v>
                </c:pt>
                <c:pt idx="721">
                  <c:v>4.5507520819095182E-3</c:v>
                </c:pt>
                <c:pt idx="722">
                  <c:v>4.3122172658951923E-3</c:v>
                </c:pt>
                <c:pt idx="723">
                  <c:v>0.58516754366582135</c:v>
                </c:pt>
                <c:pt idx="724">
                  <c:v>2.0400137775263682E-2</c:v>
                </c:pt>
                <c:pt idx="725">
                  <c:v>1.9330832521252221E-2</c:v>
                </c:pt>
                <c:pt idx="726">
                  <c:v>0.36260361158122606</c:v>
                </c:pt>
                <c:pt idx="727">
                  <c:v>2.5298576614154033E-2</c:v>
                </c:pt>
                <c:pt idx="728">
                  <c:v>2.3972511996819521E-2</c:v>
                </c:pt>
                <c:pt idx="729">
                  <c:v>2.2715955138603861E-2</c:v>
                </c:pt>
                <c:pt idx="730">
                  <c:v>2.1525262681170998E-2</c:v>
                </c:pt>
                <c:pt idx="731">
                  <c:v>2.0396982238532885E-2</c:v>
                </c:pt>
                <c:pt idx="732">
                  <c:v>1.9327842386934031E-2</c:v>
                </c:pt>
                <c:pt idx="733">
                  <c:v>1.8314743179431898E-2</c:v>
                </c:pt>
                <c:pt idx="734">
                  <c:v>1.7354747157670526E-2</c:v>
                </c:pt>
                <c:pt idx="735">
                  <c:v>0.96430834381006347</c:v>
                </c:pt>
                <c:pt idx="736">
                  <c:v>6.747052285284616E-2</c:v>
                </c:pt>
                <c:pt idx="737">
                  <c:v>6.3933949454556133E-2</c:v>
                </c:pt>
                <c:pt idx="738">
                  <c:v>0.16902170200020303</c:v>
                </c:pt>
                <c:pt idx="739">
                  <c:v>5.7407211077279377E-2</c:v>
                </c:pt>
                <c:pt idx="740">
                  <c:v>5.439812196722868E-2</c:v>
                </c:pt>
                <c:pt idx="741">
                  <c:v>5.1546758987786157E-2</c:v>
                </c:pt>
                <c:pt idx="742">
                  <c:v>4.8844854676152669E-2</c:v>
                </c:pt>
                <c:pt idx="743">
                  <c:v>4.6284574921573354E-2</c:v>
                </c:pt>
                <c:pt idx="744">
                  <c:v>4.3858496250509783E-2</c:v>
                </c:pt>
                <c:pt idx="745">
                  <c:v>4.1559584302445461E-2</c:v>
                </c:pt>
                <c:pt idx="746">
                  <c:v>3.9381173433915791E-2</c:v>
                </c:pt>
                <c:pt idx="747">
                  <c:v>3.731694739162484E-2</c:v>
                </c:pt>
                <c:pt idx="748">
                  <c:v>3.5360920998611038E-2</c:v>
                </c:pt>
                <c:pt idx="749">
                  <c:v>3.3507422800361238E-2</c:v>
                </c:pt>
                <c:pt idx="750">
                  <c:v>3.1751078620555991E-2</c:v>
                </c:pt>
                <c:pt idx="751">
                  <c:v>3.00867959787662E-2</c:v>
                </c:pt>
                <c:pt idx="752">
                  <c:v>2.8509749324920758E-2</c:v>
                </c:pt>
                <c:pt idx="753">
                  <c:v>2.701536604773265E-2</c:v>
                </c:pt>
                <c:pt idx="754">
                  <c:v>2.559931321651544E-2</c:v>
                </c:pt>
                <c:pt idx="755">
                  <c:v>2.4257485017948232E-2</c:v>
                </c:pt>
                <c:pt idx="756">
                  <c:v>2.2985990851362336E-2</c:v>
                </c:pt>
                <c:pt idx="757">
                  <c:v>2.1781144048032188E-2</c:v>
                </c:pt>
                <c:pt idx="758">
                  <c:v>0.6131490467996531</c:v>
                </c:pt>
                <c:pt idx="759">
                  <c:v>4.1281745178437905E-2</c:v>
                </c:pt>
                <c:pt idx="760">
                  <c:v>0.87492646638170168</c:v>
                </c:pt>
                <c:pt idx="761">
                  <c:v>0.13977886647446719</c:v>
                </c:pt>
                <c:pt idx="762">
                  <c:v>0.1324521377058924</c:v>
                </c:pt>
                <c:pt idx="763">
                  <c:v>0.12550945093023266</c:v>
                </c:pt>
                <c:pt idx="764">
                  <c:v>0.11893067598340235</c:v>
                </c:pt>
                <c:pt idx="765">
                  <c:v>0.11269673785547503</c:v>
                </c:pt>
                <c:pt idx="766">
                  <c:v>0.10678956138312132</c:v>
                </c:pt>
                <c:pt idx="767">
                  <c:v>0.10119201884107959</c:v>
                </c:pt>
                <c:pt idx="768">
                  <c:v>0.45059200006442934</c:v>
                </c:pt>
                <c:pt idx="769">
                  <c:v>0.24693535738347736</c:v>
                </c:pt>
                <c:pt idx="770">
                  <c:v>8.6099104309828783E-2</c:v>
                </c:pt>
                <c:pt idx="771">
                  <c:v>8.1586084563667269E-2</c:v>
                </c:pt>
                <c:pt idx="772">
                  <c:v>0.60607467375480906</c:v>
                </c:pt>
                <c:pt idx="773">
                  <c:v>0.55731177931434905</c:v>
                </c:pt>
                <c:pt idx="774">
                  <c:v>0.96745375185679761</c:v>
                </c:pt>
                <c:pt idx="775">
                  <c:v>0.5867205167338494</c:v>
                </c:pt>
                <c:pt idx="776">
                  <c:v>0.32119340110507405</c:v>
                </c:pt>
                <c:pt idx="777">
                  <c:v>0.30435754464473574</c:v>
                </c:pt>
                <c:pt idx="778">
                  <c:v>0.28840416603661323</c:v>
                </c:pt>
                <c:pt idx="779">
                  <c:v>0.27328700881840623</c:v>
                </c:pt>
                <c:pt idx="780">
                  <c:v>0.25896224113291832</c:v>
                </c:pt>
                <c:pt idx="781">
                  <c:v>0.63222825636451319</c:v>
                </c:pt>
                <c:pt idx="782">
                  <c:v>0.2325259140815262</c:v>
                </c:pt>
                <c:pt idx="783">
                  <c:v>0.22033770318019177</c:v>
                </c:pt>
                <c:pt idx="784">
                  <c:v>0.2087883564913138</c:v>
                </c:pt>
                <c:pt idx="785">
                  <c:v>0.19784438694404469</c:v>
                </c:pt>
                <c:pt idx="786">
                  <c:v>0.18747406274493722</c:v>
                </c:pt>
                <c:pt idx="787">
                  <c:v>0.17764731537232326</c:v>
                </c:pt>
                <c:pt idx="788">
                  <c:v>0.1683356523933118</c:v>
                </c:pt>
                <c:pt idx="789">
                  <c:v>0.15951207485062099</c:v>
                </c:pt>
                <c:pt idx="790">
                  <c:v>0.15115099897970896</c:v>
                </c:pt>
                <c:pt idx="791">
                  <c:v>0.14322818202922419</c:v>
                </c:pt>
                <c:pt idx="792">
                  <c:v>0.13572065196969352</c:v>
                </c:pt>
                <c:pt idx="793">
                  <c:v>0.12860664088663953</c:v>
                </c:pt>
                <c:pt idx="794">
                  <c:v>0.12186552186500237</c:v>
                </c:pt>
                <c:pt idx="795">
                  <c:v>0.11547774918186365</c:v>
                </c:pt>
                <c:pt idx="796">
                  <c:v>0.10942480163406269</c:v>
                </c:pt>
                <c:pt idx="797">
                  <c:v>0.46664842835392883</c:v>
                </c:pt>
                <c:pt idx="798">
                  <c:v>0.10277497345567599</c:v>
                </c:pt>
                <c:pt idx="799">
                  <c:v>9.7387861843601486E-2</c:v>
                </c:pt>
                <c:pt idx="800">
                  <c:v>9.2283124145575851E-2</c:v>
                </c:pt>
                <c:pt idx="801">
                  <c:v>8.7445959289507588E-2</c:v>
                </c:pt>
                <c:pt idx="802">
                  <c:v>8.2862342024739674E-2</c:v>
                </c:pt>
                <c:pt idx="803">
                  <c:v>0.4682070301730008</c:v>
                </c:pt>
                <c:pt idx="804">
                  <c:v>7.4403286509824015E-2</c:v>
                </c:pt>
                <c:pt idx="805">
                  <c:v>7.0503321418551659E-2</c:v>
                </c:pt>
                <c:pt idx="806">
                  <c:v>6.680777912130649E-2</c:v>
                </c:pt>
                <c:pt idx="807">
                  <c:v>6.3305944476352641E-2</c:v>
                </c:pt>
                <c:pt idx="808">
                  <c:v>5.9987663992933371E-2</c:v>
                </c:pt>
                <c:pt idx="809">
                  <c:v>5.684331639145309E-2</c:v>
                </c:pt>
                <c:pt idx="810">
                  <c:v>5.3863784706793635E-2</c:v>
                </c:pt>
                <c:pt idx="811">
                  <c:v>0.64321474910635279</c:v>
                </c:pt>
                <c:pt idx="812">
                  <c:v>6.8587953871586144E-2</c:v>
                </c:pt>
                <c:pt idx="813">
                  <c:v>6.4992808571846389E-2</c:v>
                </c:pt>
                <c:pt idx="814">
                  <c:v>6.1586108458129236E-2</c:v>
                </c:pt>
                <c:pt idx="815">
                  <c:v>5.8357975880110609E-2</c:v>
                </c:pt>
                <c:pt idx="816">
                  <c:v>5.5299050940018142E-2</c:v>
                </c:pt>
                <c:pt idx="817">
                  <c:v>0.38485510391352395</c:v>
                </c:pt>
                <c:pt idx="818">
                  <c:v>4.9653811734926633E-2</c:v>
                </c:pt>
                <c:pt idx="819">
                  <c:v>4.7051129225878396E-2</c:v>
                </c:pt>
                <c:pt idx="820">
                  <c:v>4.4584870407302662E-2</c:v>
                </c:pt>
                <c:pt idx="821">
                  <c:v>4.2247884417249346E-2</c:v>
                </c:pt>
                <c:pt idx="822">
                  <c:v>4.0033395217425806E-2</c:v>
                </c:pt>
                <c:pt idx="823">
                  <c:v>3.7934981946226347E-2</c:v>
                </c:pt>
                <c:pt idx="824">
                  <c:v>3.5946560301588444E-2</c:v>
                </c:pt>
                <c:pt idx="825">
                  <c:v>3.4062364899695795E-2</c:v>
                </c:pt>
                <c:pt idx="826">
                  <c:v>3.227693255837772E-2</c:v>
                </c:pt>
                <c:pt idx="827">
                  <c:v>3.0585086456735366E-2</c:v>
                </c:pt>
                <c:pt idx="828">
                  <c:v>2.8981921125065972E-2</c:v>
                </c:pt>
                <c:pt idx="829">
                  <c:v>2.7462788221563898E-2</c:v>
                </c:pt>
                <c:pt idx="830">
                  <c:v>0.38020650886669838</c:v>
                </c:pt>
                <c:pt idx="831">
                  <c:v>2.4659231811207771E-2</c:v>
                </c:pt>
                <c:pt idx="832">
                  <c:v>2.3366679455625938E-2</c:v>
                </c:pt>
                <c:pt idx="833">
                  <c:v>2.2141878261341872E-2</c:v>
                </c:pt>
                <c:pt idx="834">
                  <c:v>0.7175930894444994</c:v>
                </c:pt>
                <c:pt idx="835">
                  <c:v>4.5262761565686219E-2</c:v>
                </c:pt>
                <c:pt idx="836">
                  <c:v>4.2890242846134061E-2</c:v>
                </c:pt>
                <c:pt idx="837">
                  <c:v>4.0642083420622248E-2</c:v>
                </c:pt>
                <c:pt idx="838">
                  <c:v>3.8511764801483328E-2</c:v>
                </c:pt>
                <c:pt idx="839">
                  <c:v>3.649311017781634E-2</c:v>
                </c:pt>
                <c:pt idx="840">
                  <c:v>3.4580266505962576E-2</c:v>
                </c:pt>
                <c:pt idx="841">
                  <c:v>3.2767687538737225E-2</c:v>
                </c:pt>
                <c:pt idx="842">
                  <c:v>3.1050117744210445E-2</c:v>
                </c:pt>
                <c:pt idx="843">
                  <c:v>0.11976906016188883</c:v>
                </c:pt>
                <c:pt idx="844">
                  <c:v>2.7880346490767906E-2</c:v>
                </c:pt>
                <c:pt idx="845">
                  <c:v>2.6418954351427184E-2</c:v>
                </c:pt>
                <c:pt idx="846">
                  <c:v>2.5034163375764036E-2</c:v>
                </c:pt>
                <c:pt idx="847">
                  <c:v>2.3721958393504317E-2</c:v>
                </c:pt>
                <c:pt idx="848">
                  <c:v>2.2478534695828455E-2</c:v>
                </c:pt>
                <c:pt idx="849">
                  <c:v>2.1300287003703858E-2</c:v>
                </c:pt>
                <c:pt idx="850">
                  <c:v>2.0183799014459474E-2</c:v>
                </c:pt>
                <c:pt idx="851">
                  <c:v>1.9125833496293071E-2</c:v>
                </c:pt>
                <c:pt idx="852">
                  <c:v>1.8123322901990466E-2</c:v>
                </c:pt>
                <c:pt idx="853">
                  <c:v>1.7173360474641412E-2</c:v>
                </c:pt>
                <c:pt idx="854">
                  <c:v>1.6273191819563323E-2</c:v>
                </c:pt>
                <c:pt idx="855">
                  <c:v>1.5420206917995892E-2</c:v>
                </c:pt>
                <c:pt idx="856">
                  <c:v>1.4611932559410401E-2</c:v>
                </c:pt>
                <c:pt idx="857">
                  <c:v>1.384602517049147E-2</c:v>
                </c:pt>
                <c:pt idx="858">
                  <c:v>1.3120264019998941E-2</c:v>
                </c:pt>
                <c:pt idx="859">
                  <c:v>1.2432544779807632E-2</c:v>
                </c:pt>
                <c:pt idx="860">
                  <c:v>1.1780873423455273E-2</c:v>
                </c:pt>
                <c:pt idx="861">
                  <c:v>1.1163360444507667E-2</c:v>
                </c:pt>
                <c:pt idx="862">
                  <c:v>1.0578215377977278E-2</c:v>
                </c:pt>
                <c:pt idx="863">
                  <c:v>1.0023741608910309E-2</c:v>
                </c:pt>
                <c:pt idx="864">
                  <c:v>9.4983314530898023E-3</c:v>
                </c:pt>
                <c:pt idx="865">
                  <c:v>9.0004614955914407E-3</c:v>
                </c:pt>
                <c:pt idx="866">
                  <c:v>8.5286881736762465E-3</c:v>
                </c:pt>
                <c:pt idx="867">
                  <c:v>0.9943550906910501</c:v>
                </c:pt>
                <c:pt idx="868">
                  <c:v>0.95602516505599833</c:v>
                </c:pt>
                <c:pt idx="869">
                  <c:v>0.34738645649305572</c:v>
                </c:pt>
                <c:pt idx="870">
                  <c:v>0.25548899587746077</c:v>
                </c:pt>
                <c:pt idx="871">
                  <c:v>0.24209713898690846</c:v>
                </c:pt>
                <c:pt idx="872">
                  <c:v>0.22940723730331564</c:v>
                </c:pt>
                <c:pt idx="873">
                  <c:v>0.21738249674229174</c:v>
                </c:pt>
                <c:pt idx="874">
                  <c:v>0.20598805183915395</c:v>
                </c:pt>
                <c:pt idx="875">
                  <c:v>0.19519086465729704</c:v>
                </c:pt>
                <c:pt idx="876">
                  <c:v>0.18495962899543936</c:v>
                </c:pt>
                <c:pt idx="877">
                  <c:v>0.17526467961599687</c:v>
                </c:pt>
                <c:pt idx="878">
                  <c:v>0.16607790623139418</c:v>
                </c:pt>
                <c:pt idx="879">
                  <c:v>0.15737267199891816</c:v>
                </c:pt>
                <c:pt idx="880">
                  <c:v>0.14912373628779205</c:v>
                </c:pt>
                <c:pt idx="881">
                  <c:v>0.14130718149453433</c:v>
                </c:pt>
                <c:pt idx="882">
                  <c:v>0.13390034369440562</c:v>
                </c:pt>
                <c:pt idx="883">
                  <c:v>0.12688174692786897</c:v>
                </c:pt>
                <c:pt idx="884">
                  <c:v>0.12023104093152825</c:v>
                </c:pt>
                <c:pt idx="885">
                  <c:v>0.11392894213299755</c:v>
                </c:pt>
                <c:pt idx="886">
                  <c:v>0.10795717773861678</c:v>
                </c:pt>
                <c:pt idx="887">
                  <c:v>0.10229843275189771</c:v>
                </c:pt>
                <c:pt idx="888">
                  <c:v>9.6936299769081205E-2</c:v>
                </c:pt>
                <c:pt idx="889">
                  <c:v>9.1855231406239288E-2</c:v>
                </c:pt>
                <c:pt idx="890">
                  <c:v>8.7040495219985248E-2</c:v>
                </c:pt>
                <c:pt idx="891">
                  <c:v>0.37150703268126423</c:v>
                </c:pt>
                <c:pt idx="892">
                  <c:v>8.1032124006291423E-2</c:v>
                </c:pt>
                <c:pt idx="893">
                  <c:v>7.6784697988968087E-2</c:v>
                </c:pt>
                <c:pt idx="894">
                  <c:v>2.2527508409642696</c:v>
                </c:pt>
                <c:pt idx="895">
                  <c:v>0.22487754228198698</c:v>
                </c:pt>
                <c:pt idx="896">
                  <c:v>0.21309023279808306</c:v>
                </c:pt>
                <c:pt idx="897">
                  <c:v>0.20192077364934108</c:v>
                </c:pt>
                <c:pt idx="898">
                  <c:v>0.19133677924028822</c:v>
                </c:pt>
                <c:pt idx="899">
                  <c:v>0.18130756151729044</c:v>
                </c:pt>
                <c:pt idx="900">
                  <c:v>0.17180404098923174</c:v>
                </c:pt>
                <c:pt idx="901">
                  <c:v>0.1627986624121838</c:v>
                </c:pt>
                <c:pt idx="902">
                  <c:v>0.15426531489359646</c:v>
                </c:pt>
                <c:pt idx="903">
                  <c:v>0.14617925618435212</c:v>
                </c:pt>
                <c:pt idx="904">
                  <c:v>0.60973809351972585</c:v>
                </c:pt>
                <c:pt idx="905">
                  <c:v>0.14949137818585101</c:v>
                </c:pt>
                <c:pt idx="906">
                  <c:v>0.14165555286523115</c:v>
                </c:pt>
                <c:pt idx="907">
                  <c:v>0.13423045463269084</c:v>
                </c:pt>
                <c:pt idx="908">
                  <c:v>0.12719455458298012</c:v>
                </c:pt>
                <c:pt idx="909">
                  <c:v>0.12052745228222274</c:v>
                </c:pt>
                <c:pt idx="910">
                  <c:v>0.11420981661731701</c:v>
                </c:pt>
                <c:pt idx="911">
                  <c:v>0.10822332974580842</c:v>
                </c:pt>
                <c:pt idx="912">
                  <c:v>0.10255063398371757</c:v>
                </c:pt>
                <c:pt idx="913">
                  <c:v>9.7175281477326084E-2</c:v>
                </c:pt>
                <c:pt idx="914">
                  <c:v>9.2081686512994809E-2</c:v>
                </c:pt>
                <c:pt idx="915">
                  <c:v>8.7255080326737872E-2</c:v>
                </c:pt>
                <c:pt idx="916">
                  <c:v>8.268146828252379E-2</c:v>
                </c:pt>
                <c:pt idx="917">
                  <c:v>7.8347589295143183E-2</c:v>
                </c:pt>
                <c:pt idx="918">
                  <c:v>7.4240877379990633E-2</c:v>
                </c:pt>
                <c:pt idx="919">
                  <c:v>7.0349425218275113E-2</c:v>
                </c:pt>
                <c:pt idx="920">
                  <c:v>6.6661949632016951E-2</c:v>
                </c:pt>
                <c:pt idx="921">
                  <c:v>6.3167758868727289E-2</c:v>
                </c:pt>
                <c:pt idx="922">
                  <c:v>5.9856721600912259E-2</c:v>
                </c:pt>
                <c:pt idx="923">
                  <c:v>5.6719237550516943E-2</c:v>
                </c:pt>
                <c:pt idx="924">
                  <c:v>5.3746209653135112E-2</c:v>
                </c:pt>
                <c:pt idx="925">
                  <c:v>5.0929017681275696E-2</c:v>
                </c:pt>
                <c:pt idx="926">
                  <c:v>4.8259493250207154E-2</c:v>
                </c:pt>
                <c:pt idx="927">
                  <c:v>4.572989613390973E-2</c:v>
                </c:pt>
                <c:pt idx="928">
                  <c:v>4.3332891822464289E-2</c:v>
                </c:pt>
                <c:pt idx="929">
                  <c:v>4.1061530255805834E-2</c:v>
                </c:pt>
                <c:pt idx="930">
                  <c:v>3.8909225672180733E-2</c:v>
                </c:pt>
                <c:pt idx="931">
                  <c:v>3.6869737512878697E-2</c:v>
                </c:pt>
                <c:pt idx="932">
                  <c:v>3.4937152327873248E-2</c:v>
                </c:pt>
                <c:pt idx="933">
                  <c:v>3.3105866629906402E-2</c:v>
                </c:pt>
                <c:pt idx="934">
                  <c:v>3.1370570647303461E-2</c:v>
                </c:pt>
                <c:pt idx="935">
                  <c:v>2.9726232928409521E-2</c:v>
                </c:pt>
                <c:pt idx="936">
                  <c:v>2.8168085753008599E-2</c:v>
                </c:pt>
                <c:pt idx="937">
                  <c:v>2.6691611308426174E-2</c:v>
                </c:pt>
                <c:pt idx="938">
                  <c:v>2.5292528590232968E-2</c:v>
                </c:pt>
                <c:pt idx="939">
                  <c:v>0.22811885889437716</c:v>
                </c:pt>
                <c:pt idx="940">
                  <c:v>2.2710524531097228E-2</c:v>
                </c:pt>
                <c:pt idx="941">
                  <c:v>2.1520116727484023E-2</c:v>
                </c:pt>
                <c:pt idx="942">
                  <c:v>2.0392106018088649E-2</c:v>
                </c:pt>
                <c:pt idx="943">
                  <c:v>1.9323221761241072E-2</c:v>
                </c:pt>
                <c:pt idx="944">
                  <c:v>1.8310364751089991E-2</c:v>
                </c:pt>
                <c:pt idx="945">
                  <c:v>1.7350598231525214E-2</c:v>
                </c:pt>
                <c:pt idx="946">
                  <c:v>1.6441139381119383E-2</c:v>
                </c:pt>
                <c:pt idx="947">
                  <c:v>1.5579351244399877E-2</c:v>
                </c:pt>
                <c:pt idx="948">
                  <c:v>1.476273508605575E-2</c:v>
                </c:pt>
                <c:pt idx="949">
                  <c:v>1.3988923145910916E-2</c:v>
                </c:pt>
                <c:pt idx="950">
                  <c:v>0.27320678160069889</c:v>
                </c:pt>
                <c:pt idx="951">
                  <c:v>1.1192936667057098</c:v>
                </c:pt>
                <c:pt idx="952">
                  <c:v>0.14218335723172923</c:v>
                </c:pt>
                <c:pt idx="953">
                  <c:v>0.13473059330455467</c:v>
                </c:pt>
                <c:pt idx="954">
                  <c:v>0.12766847770103495</c:v>
                </c:pt>
                <c:pt idx="955">
                  <c:v>0.12097653397588543</c:v>
                </c:pt>
                <c:pt idx="956">
                  <c:v>0.11463535898885335</c:v>
                </c:pt>
                <c:pt idx="957">
                  <c:v>0.10862656664574936</c:v>
                </c:pt>
                <c:pt idx="958">
                  <c:v>0.10293273458838109</c:v>
                </c:pt>
                <c:pt idx="959">
                  <c:v>9.7537353678817593E-2</c:v>
                </c:pt>
                <c:pt idx="960">
                  <c:v>9.242478013151538E-2</c:v>
                </c:pt>
                <c:pt idx="961">
                  <c:v>8.7580190154514306E-2</c:v>
                </c:pt>
                <c:pt idx="962">
                  <c:v>8.2989536968186284E-2</c:v>
                </c:pt>
                <c:pt idx="963">
                  <c:v>7.8639510076913832E-2</c:v>
                </c:pt>
                <c:pt idx="964">
                  <c:v>7.4517496675607559E-2</c:v>
                </c:pt>
                <c:pt idx="965">
                  <c:v>0.15531151841132801</c:v>
                </c:pt>
                <c:pt idx="966">
                  <c:v>6.6910330068811585E-2</c:v>
                </c:pt>
                <c:pt idx="967">
                  <c:v>6.3403120054917619E-2</c:v>
                </c:pt>
                <c:pt idx="968">
                  <c:v>6.0079745960961703E-2</c:v>
                </c:pt>
                <c:pt idx="969">
                  <c:v>5.6930571738539097E-2</c:v>
                </c:pt>
                <c:pt idx="970">
                  <c:v>5.3946466427852814E-2</c:v>
                </c:pt>
                <c:pt idx="971">
                  <c:v>5.1118777682701178E-2</c:v>
                </c:pt>
                <c:pt idx="972">
                  <c:v>4.8439306683194676E-2</c:v>
                </c:pt>
                <c:pt idx="973">
                  <c:v>4.5900284363462183E-2</c:v>
                </c:pt>
                <c:pt idx="974">
                  <c:v>4.3494348885419282E-2</c:v>
                </c:pt>
                <c:pt idx="975">
                  <c:v>4.1214524293284378E-2</c:v>
                </c:pt>
                <c:pt idx="976">
                  <c:v>3.9054200286951911E-2</c:v>
                </c:pt>
                <c:pt idx="977">
                  <c:v>0.12735154242462188</c:v>
                </c:pt>
                <c:pt idx="978">
                  <c:v>3.5067327115791393E-2</c:v>
                </c:pt>
                <c:pt idx="979">
                  <c:v>3.3229218101913933E-2</c:v>
                </c:pt>
                <c:pt idx="980">
                  <c:v>3.1487456458217877E-2</c:v>
                </c:pt>
                <c:pt idx="981">
                  <c:v>2.9836991986009462E-2</c:v>
                </c:pt>
                <c:pt idx="982">
                  <c:v>2.8273039200689347E-2</c:v>
                </c:pt>
                <c:pt idx="983">
                  <c:v>0.14231083697123911</c:v>
                </c:pt>
                <c:pt idx="984">
                  <c:v>2.5386767797660303E-2</c:v>
                </c:pt>
                <c:pt idx="985">
                  <c:v>2.4056080500963545E-2</c:v>
                </c:pt>
                <c:pt idx="986">
                  <c:v>2.2795143268382993E-2</c:v>
                </c:pt>
                <c:pt idx="987">
                  <c:v>2.1600300040785683E-2</c:v>
                </c:pt>
                <c:pt idx="988">
                  <c:v>0.55069418771546941</c:v>
                </c:pt>
                <c:pt idx="989">
                  <c:v>3.585366774725568E-2</c:v>
                </c:pt>
                <c:pt idx="990">
                  <c:v>0.42822249150964892</c:v>
                </c:pt>
                <c:pt idx="991">
                  <c:v>4.0952283390542646E-2</c:v>
                </c:pt>
                <c:pt idx="992">
                  <c:v>3.8805705152900938E-2</c:v>
                </c:pt>
                <c:pt idx="993">
                  <c:v>3.6771643184166015E-2</c:v>
                </c:pt>
                <c:pt idx="994">
                  <c:v>3.4844199767428835E-2</c:v>
                </c:pt>
                <c:pt idx="995">
                  <c:v>3.3017786323872818E-2</c:v>
                </c:pt>
                <c:pt idx="996">
                  <c:v>3.1287107208815293E-2</c:v>
                </c:pt>
                <c:pt idx="997">
                  <c:v>2.9647144357104912E-2</c:v>
                </c:pt>
                <c:pt idx="998">
                  <c:v>2.8093142733354667E-2</c:v>
                </c:pt>
                <c:pt idx="999">
                  <c:v>3.1274177517662302E-2</c:v>
                </c:pt>
                <c:pt idx="1000">
                  <c:v>2.5225236176972938E-2</c:v>
                </c:pt>
                <c:pt idx="1001">
                  <c:v>0.46735920460925306</c:v>
                </c:pt>
                <c:pt idx="1002">
                  <c:v>3.5030762042582389E-2</c:v>
                </c:pt>
                <c:pt idx="1003">
                  <c:v>3.3194569644432063E-2</c:v>
                </c:pt>
                <c:pt idx="1004">
                  <c:v>3.1454624154040309E-2</c:v>
                </c:pt>
                <c:pt idx="1005">
                  <c:v>2.9805880638609009E-2</c:v>
                </c:pt>
                <c:pt idx="1006">
                  <c:v>2.8243558603414272E-2</c:v>
                </c:pt>
                <c:pt idx="1007">
                  <c:v>2.6763128130869528E-2</c:v>
                </c:pt>
                <c:pt idx="1008">
                  <c:v>0.28820680475470239</c:v>
                </c:pt>
                <c:pt idx="1009">
                  <c:v>2.4030996971165713E-2</c:v>
                </c:pt>
                <c:pt idx="1010">
                  <c:v>2.277137453118595E-2</c:v>
                </c:pt>
                <c:pt idx="1011">
                  <c:v>2.1577777179270754E-2</c:v>
                </c:pt>
                <c:pt idx="1012">
                  <c:v>2.0446744106755902E-2</c:v>
                </c:pt>
                <c:pt idx="1013">
                  <c:v>1.0553413153890838</c:v>
                </c:pt>
                <c:pt idx="1014">
                  <c:v>7.0465150152045603E-2</c:v>
                </c:pt>
                <c:pt idx="1015">
                  <c:v>0.42232243240252387</c:v>
                </c:pt>
                <c:pt idx="1016">
                  <c:v>6.3880788658917581E-2</c:v>
                </c:pt>
                <c:pt idx="1017">
                  <c:v>6.0532376815042498E-2</c:v>
                </c:pt>
                <c:pt idx="1018">
                  <c:v>5.7359477235677289E-2</c:v>
                </c:pt>
                <c:pt idx="1019">
                  <c:v>5.435289016988637E-2</c:v>
                </c:pt>
                <c:pt idx="1020">
                  <c:v>5.1503898086125009E-2</c:v>
                </c:pt>
                <c:pt idx="1021">
                  <c:v>4.8804240395952748E-2</c:v>
                </c:pt>
                <c:pt idx="1022">
                  <c:v>4.6246089502643098E-2</c:v>
                </c:pt>
                <c:pt idx="1023">
                  <c:v>4.3822028105242994E-2</c:v>
                </c:pt>
                <c:pt idx="1024">
                  <c:v>0.75110001813394156</c:v>
                </c:pt>
                <c:pt idx="1025">
                  <c:v>1.1677711973054044</c:v>
                </c:pt>
                <c:pt idx="1026">
                  <c:v>0.79783847929087792</c:v>
                </c:pt>
                <c:pt idx="1027">
                  <c:v>0.2675990446195306</c:v>
                </c:pt>
                <c:pt idx="1028">
                  <c:v>0.25357242050883078</c:v>
                </c:pt>
                <c:pt idx="1029">
                  <c:v>0.24028102392565298</c:v>
                </c:pt>
                <c:pt idx="1030">
                  <c:v>0.22768631676467976</c:v>
                </c:pt>
                <c:pt idx="1031">
                  <c:v>0.21575178095589684</c:v>
                </c:pt>
                <c:pt idx="1032">
                  <c:v>0.20444281258127084</c:v>
                </c:pt>
                <c:pt idx="1033">
                  <c:v>0.19372662154146755</c:v>
                </c:pt>
                <c:pt idx="1034">
                  <c:v>0.18357213648169676</c:v>
                </c:pt>
                <c:pt idx="1035">
                  <c:v>0.17394991470101812</c:v>
                </c:pt>
                <c:pt idx="1036">
                  <c:v>1.2268557757350251</c:v>
                </c:pt>
                <c:pt idx="1037">
                  <c:v>0.22188737368170569</c:v>
                </c:pt>
                <c:pt idx="1038">
                  <c:v>0.21025679858018115</c:v>
                </c:pt>
                <c:pt idx="1039">
                  <c:v>0.19923585833506013</c:v>
                </c:pt>
                <c:pt idx="1040">
                  <c:v>0.18879259797808889</c:v>
                </c:pt>
                <c:pt idx="1041">
                  <c:v>0.17889673751085075</c:v>
                </c:pt>
                <c:pt idx="1042">
                  <c:v>0.16951958410859197</c:v>
                </c:pt>
                <c:pt idx="1043">
                  <c:v>0.29011075995258517</c:v>
                </c:pt>
                <c:pt idx="1044">
                  <c:v>0.15221406826386893</c:v>
                </c:pt>
                <c:pt idx="1045">
                  <c:v>0.14423552886761182</c:v>
                </c:pt>
                <c:pt idx="1046">
                  <c:v>0.13667519714179996</c:v>
                </c:pt>
                <c:pt idx="1047">
                  <c:v>0.12951115207471267</c:v>
                </c:pt>
                <c:pt idx="1048">
                  <c:v>0.12272262167887922</c:v>
                </c:pt>
                <c:pt idx="1049">
                  <c:v>0.11628992276316859</c:v>
                </c:pt>
                <c:pt idx="1050">
                  <c:v>0.11019440386181961</c:v>
                </c:pt>
                <c:pt idx="1051">
                  <c:v>0.10441839115493576</c:v>
                </c:pt>
                <c:pt idx="1052">
                  <c:v>9.8945137223641982E-2</c:v>
                </c:pt>
                <c:pt idx="1053">
                  <c:v>9.3758772491320572E-2</c:v>
                </c:pt>
                <c:pt idx="1054">
                  <c:v>8.8844259210130824E-2</c:v>
                </c:pt>
                <c:pt idx="1055">
                  <c:v>8.4187347859397507E-2</c:v>
                </c:pt>
                <c:pt idx="1056">
                  <c:v>7.9774535829446366E-2</c:v>
                </c:pt>
                <c:pt idx="1057">
                  <c:v>7.559302827109117E-2</c:v>
                </c:pt>
                <c:pt idx="1058">
                  <c:v>7.163070099725638E-2</c:v>
                </c:pt>
                <c:pt idx="1059">
                  <c:v>6.7876065329169566E-2</c:v>
                </c:pt>
                <c:pt idx="1060">
                  <c:v>6.4318234785195813E-2</c:v>
                </c:pt>
                <c:pt idx="1061">
                  <c:v>0.68915222830688994</c:v>
                </c:pt>
                <c:pt idx="1062">
                  <c:v>8.2145650105379997E-2</c:v>
                </c:pt>
                <c:pt idx="1063">
                  <c:v>7.7839856869101984E-2</c:v>
                </c:pt>
                <c:pt idx="1064">
                  <c:v>7.3759758546307452E-2</c:v>
                </c:pt>
                <c:pt idx="1065">
                  <c:v>6.9893524983717523E-2</c:v>
                </c:pt>
                <c:pt idx="1066">
                  <c:v>6.6229946124113245E-2</c:v>
                </c:pt>
                <c:pt idx="1067">
                  <c:v>6.2758399503027029E-2</c:v>
                </c:pt>
                <c:pt idx="1068">
                  <c:v>5.9468819449145768E-2</c:v>
                </c:pt>
                <c:pt idx="1069">
                  <c:v>5.6351667899123534E-2</c:v>
                </c:pt>
                <c:pt idx="1070">
                  <c:v>5.3397906742181395E-2</c:v>
                </c:pt>
                <c:pt idx="1071">
                  <c:v>5.0598971614308694E-2</c:v>
                </c:pt>
                <c:pt idx="1072">
                  <c:v>4.7946747066082193E-2</c:v>
                </c:pt>
                <c:pt idx="1073">
                  <c:v>4.5433543032103188E-2</c:v>
                </c:pt>
                <c:pt idx="1074">
                  <c:v>4.3052072533825841E-2</c:v>
                </c:pt>
                <c:pt idx="1075">
                  <c:v>4.0795430551126909E-2</c:v>
                </c:pt>
                <c:pt idx="1076">
                  <c:v>3.8657074001355235E-2</c:v>
                </c:pt>
                <c:pt idx="1077">
                  <c:v>3.6630802767810854E-2</c:v>
                </c:pt>
                <c:pt idx="1078">
                  <c:v>3.4710741722646106E-2</c:v>
                </c:pt>
                <c:pt idx="1079">
                  <c:v>3.2891323692064663E-2</c:v>
                </c:pt>
                <c:pt idx="1080">
                  <c:v>3.116727331442638E-2</c:v>
                </c:pt>
                <c:pt idx="1081">
                  <c:v>2.9533591744454898E-2</c:v>
                </c:pt>
                <c:pt idx="1082">
                  <c:v>2.7985542159198268E-2</c:v>
                </c:pt>
                <c:pt idx="1083">
                  <c:v>2.651863602371737E-2</c:v>
                </c:pt>
                <c:pt idx="1084">
                  <c:v>1.0753391881274539</c:v>
                </c:pt>
                <c:pt idx="1085">
                  <c:v>0.9424357703567483</c:v>
                </c:pt>
                <c:pt idx="1086">
                  <c:v>0.15270057365945419</c:v>
                </c:pt>
                <c:pt idx="1087">
                  <c:v>0.14469653331897137</c:v>
                </c:pt>
                <c:pt idx="1088">
                  <c:v>0.13711203732096724</c:v>
                </c:pt>
                <c:pt idx="1089">
                  <c:v>0.64380391668412706</c:v>
                </c:pt>
                <c:pt idx="1090">
                  <c:v>0.38304504392647565</c:v>
                </c:pt>
                <c:pt idx="1091">
                  <c:v>0.11666160769033578</c:v>
                </c:pt>
                <c:pt idx="1092">
                  <c:v>0.11054660633990555</c:v>
                </c:pt>
                <c:pt idx="1093">
                  <c:v>0.10475213238710061</c:v>
                </c:pt>
                <c:pt idx="1094">
                  <c:v>9.9261384885078768E-2</c:v>
                </c:pt>
                <c:pt idx="1095">
                  <c:v>9.4058443535007585E-2</c:v>
                </c:pt>
                <c:pt idx="1096">
                  <c:v>8.9128222525516207E-2</c:v>
                </c:pt>
                <c:pt idx="1097">
                  <c:v>8.4456426791724645E-2</c:v>
                </c:pt>
                <c:pt idx="1098">
                  <c:v>8.002951056702487E-2</c:v>
                </c:pt>
                <c:pt idx="1099">
                  <c:v>7.5834638107435362E-2</c:v>
                </c:pt>
                <c:pt idx="1100">
                  <c:v>7.185964647465018E-2</c:v>
                </c:pt>
                <c:pt idx="1101">
                  <c:v>6.8093010269873064E-2</c:v>
                </c:pt>
                <c:pt idx="1102">
                  <c:v>6.4523808216182976E-2</c:v>
                </c:pt>
                <c:pt idx="1103">
                  <c:v>6.1141691492537446E-2</c:v>
                </c:pt>
                <c:pt idx="1104">
                  <c:v>5.7936853727598735E-2</c:v>
                </c:pt>
                <c:pt idx="1105">
                  <c:v>5.4900002566380821E-2</c:v>
                </c:pt>
                <c:pt idx="1106">
                  <c:v>5.2022332727275293E-2</c:v>
                </c:pt>
                <c:pt idx="1107">
                  <c:v>4.9295500471335359E-2</c:v>
                </c:pt>
                <c:pt idx="1108">
                  <c:v>0.44510638056226742</c:v>
                </c:pt>
                <c:pt idx="1109">
                  <c:v>5.4044992450599433E-2</c:v>
                </c:pt>
                <c:pt idx="1110">
                  <c:v>5.1212139309258879E-2</c:v>
                </c:pt>
                <c:pt idx="1111">
                  <c:v>4.8527774613498907E-2</c:v>
                </c:pt>
                <c:pt idx="1112">
                  <c:v>4.5984115108286198E-2</c:v>
                </c:pt>
                <c:pt idx="1113">
                  <c:v>4.3573785510121386E-2</c:v>
                </c:pt>
                <c:pt idx="1114">
                  <c:v>4.1289797122570464E-2</c:v>
                </c:pt>
                <c:pt idx="1115">
                  <c:v>3.9125527572696744E-2</c:v>
                </c:pt>
                <c:pt idx="1116">
                  <c:v>3.7074701609639535E-2</c:v>
                </c:pt>
                <c:pt idx="1117">
                  <c:v>3.5131372909665483E-2</c:v>
                </c:pt>
                <c:pt idx="1118">
                  <c:v>3.3289906834936704E-2</c:v>
                </c:pt>
                <c:pt idx="1119">
                  <c:v>3.1544964096005136E-2</c:v>
                </c:pt>
                <c:pt idx="1120">
                  <c:v>2.9891485270662981E-2</c:v>
                </c:pt>
                <c:pt idx="1121">
                  <c:v>2.8324676134261796E-2</c:v>
                </c:pt>
                <c:pt idx="1122">
                  <c:v>2.6839993758966039E-2</c:v>
                </c:pt>
                <c:pt idx="1123">
                  <c:v>2.5433133341636029E-2</c:v>
                </c:pt>
                <c:pt idx="1124">
                  <c:v>2.410001572214809E-2</c:v>
                </c:pt>
                <c:pt idx="1125">
                  <c:v>2.2836775555961582E-2</c:v>
                </c:pt>
                <c:pt idx="1126">
                  <c:v>2.1639750106639363E-2</c:v>
                </c:pt>
                <c:pt idx="1127">
                  <c:v>2.0505468625825911E-2</c:v>
                </c:pt>
                <c:pt idx="1128">
                  <c:v>1.9430642289890568E-2</c:v>
                </c:pt>
                <c:pt idx="1129">
                  <c:v>1.8412154664057431E-2</c:v>
                </c:pt>
                <c:pt idx="1130">
                  <c:v>1.7447052666372823E-2</c:v>
                </c:pt>
                <c:pt idx="1131">
                  <c:v>1.653253800531064E-2</c:v>
                </c:pt>
                <c:pt idx="1132">
                  <c:v>1.5665959066189023E-2</c:v>
                </c:pt>
                <c:pt idx="1133">
                  <c:v>0.75542440140529743</c:v>
                </c:pt>
                <c:pt idx="1134">
                  <c:v>4.5571788336058044E-2</c:v>
                </c:pt>
                <c:pt idx="1135">
                  <c:v>4.3183071493099606E-2</c:v>
                </c:pt>
                <c:pt idx="1136">
                  <c:v>4.0919562994254331E-2</c:v>
                </c:pt>
                <c:pt idx="1137">
                  <c:v>3.8774699847562002E-2</c:v>
                </c:pt>
                <c:pt idx="1138">
                  <c:v>3.6742263070591287E-2</c:v>
                </c:pt>
                <c:pt idx="1139">
                  <c:v>3.4816359658640113E-2</c:v>
                </c:pt>
                <c:pt idx="1140">
                  <c:v>3.2991405498101097E-2</c:v>
                </c:pt>
                <c:pt idx="1141">
                  <c:v>3.1262109175449859E-2</c:v>
                </c:pt>
                <c:pt idx="1142">
                  <c:v>2.9623456634910519E-2</c:v>
                </c:pt>
                <c:pt idx="1143">
                  <c:v>2.8070696640313815E-2</c:v>
                </c:pt>
                <c:pt idx="1144">
                  <c:v>2.6599326998994741E-2</c:v>
                </c:pt>
                <c:pt idx="1145">
                  <c:v>2.5205081507786223E-2</c:v>
                </c:pt>
                <c:pt idx="1146">
                  <c:v>0.28322664206710763</c:v>
                </c:pt>
                <c:pt idx="1147">
                  <c:v>2.2632004540342067E-2</c:v>
                </c:pt>
                <c:pt idx="1148">
                  <c:v>2.1445712485337248E-2</c:v>
                </c:pt>
                <c:pt idx="1149">
                  <c:v>2.0321601791124355E-2</c:v>
                </c:pt>
                <c:pt idx="1150">
                  <c:v>1.9256413124039626E-2</c:v>
                </c:pt>
                <c:pt idx="1151">
                  <c:v>1.8247057993511118E-2</c:v>
                </c:pt>
                <c:pt idx="1152">
                  <c:v>1.7290609797049803E-2</c:v>
                </c:pt>
                <c:pt idx="1153">
                  <c:v>1.6384295334631503E-2</c:v>
                </c:pt>
                <c:pt idx="1154">
                  <c:v>1.5525486767865807E-2</c:v>
                </c:pt>
                <c:pt idx="1155">
                  <c:v>0.52310277050986675</c:v>
                </c:pt>
                <c:pt idx="1156">
                  <c:v>3.5343804466850252E-2</c:v>
                </c:pt>
                <c:pt idx="1157">
                  <c:v>3.3491203458489258E-2</c:v>
                </c:pt>
                <c:pt idx="1158">
                  <c:v>3.1735709440956016E-2</c:v>
                </c:pt>
                <c:pt idx="1159">
                  <c:v>3.0072232398847817E-2</c:v>
                </c:pt>
                <c:pt idx="1160">
                  <c:v>2.8495949117911694E-2</c:v>
                </c:pt>
                <c:pt idx="1161">
                  <c:v>2.7002289200243206E-2</c:v>
                </c:pt>
                <c:pt idx="1162">
                  <c:v>2.5586921812520563E-2</c:v>
                </c:pt>
                <c:pt idx="1163">
                  <c:v>2.4245743128850861E-2</c:v>
                </c:pt>
                <c:pt idx="1164">
                  <c:v>2.2974864431819248E-2</c:v>
                </c:pt>
                <c:pt idx="1165">
                  <c:v>2.1770600837240278E-2</c:v>
                </c:pt>
                <c:pt idx="1166">
                  <c:v>2.0629460609919117E-2</c:v>
                </c:pt>
                <c:pt idx="1167">
                  <c:v>1.9548135039443953E-2</c:v>
                </c:pt>
                <c:pt idx="1168">
                  <c:v>1.8523488846654564E-2</c:v>
                </c:pt>
                <c:pt idx="1169">
                  <c:v>1.7552551092970967E-2</c:v>
                </c:pt>
                <c:pt idx="1170">
                  <c:v>1.6632506566223851E-2</c:v>
                </c:pt>
                <c:pt idx="1171">
                  <c:v>1.5760687618010232E-2</c:v>
                </c:pt>
                <c:pt idx="1172">
                  <c:v>1.4934566428906946E-2</c:v>
                </c:pt>
                <c:pt idx="1173">
                  <c:v>1.4151747679115098E-2</c:v>
                </c:pt>
                <c:pt idx="1174">
                  <c:v>1.3409961603284214E-2</c:v>
                </c:pt>
                <c:pt idx="1175">
                  <c:v>1.2707057409378669E-2</c:v>
                </c:pt>
                <c:pt idx="1176">
                  <c:v>1.2040997042504591E-2</c:v>
                </c:pt>
                <c:pt idx="1177">
                  <c:v>1.1409849275615544E-2</c:v>
                </c:pt>
                <c:pt idx="1178">
                  <c:v>1.081178410996316E-2</c:v>
                </c:pt>
                <c:pt idx="1179">
                  <c:v>1.0245067469056953E-2</c:v>
                </c:pt>
                <c:pt idx="1180">
                  <c:v>9.7080561707485573E-3</c:v>
                </c:pt>
                <c:pt idx="1181">
                  <c:v>9.1991931628620533E-3</c:v>
                </c:pt>
                <c:pt idx="1182">
                  <c:v>8.7170030085562174E-3</c:v>
                </c:pt>
                <c:pt idx="1183">
                  <c:v>8.2600876083286142E-3</c:v>
                </c:pt>
                <c:pt idx="1184">
                  <c:v>7.8271221462575345E-3</c:v>
                </c:pt>
                <c:pt idx="1185">
                  <c:v>7.4168512487280472E-3</c:v>
                </c:pt>
                <c:pt idx="1186">
                  <c:v>7.0280853445044492E-3</c:v>
                </c:pt>
                <c:pt idx="1187">
                  <c:v>6.659697215595237E-3</c:v>
                </c:pt>
                <c:pt idx="1188">
                  <c:v>6.3106187289098965E-3</c:v>
                </c:pt>
                <c:pt idx="1189">
                  <c:v>5.979837739231054E-3</c:v>
                </c:pt>
                <c:pt idx="1190">
                  <c:v>5.6663951545221801E-3</c:v>
                </c:pt>
                <c:pt idx="1191">
                  <c:v>5.3693821550618217E-3</c:v>
                </c:pt>
                <c:pt idx="1192">
                  <c:v>5.0879375583412602E-3</c:v>
                </c:pt>
                <c:pt idx="1193">
                  <c:v>0.611411017672711</c:v>
                </c:pt>
                <c:pt idx="1194">
                  <c:v>2.849250538893101E-2</c:v>
                </c:pt>
                <c:pt idx="1195">
                  <c:v>2.6999025979724426E-2</c:v>
                </c:pt>
                <c:pt idx="1196">
                  <c:v>2.5583829638829221E-2</c:v>
                </c:pt>
                <c:pt idx="1197">
                  <c:v>2.4242813036298917E-2</c:v>
                </c:pt>
                <c:pt idx="1198">
                  <c:v>2.2972087924669277E-2</c:v>
                </c:pt>
                <c:pt idx="1199">
                  <c:v>2.1767969865072272E-2</c:v>
                </c:pt>
                <c:pt idx="1200">
                  <c:v>2.0626967544288482E-2</c:v>
                </c:pt>
                <c:pt idx="1201">
                  <c:v>1.9545772651762987E-2</c:v>
                </c:pt>
                <c:pt idx="1202">
                  <c:v>1.8521250287233341E-2</c:v>
                </c:pt>
                <c:pt idx="1203">
                  <c:v>1.755042987115682E-2</c:v>
                </c:pt>
                <c:pt idx="1204">
                  <c:v>1.663049653158186E-2</c:v>
                </c:pt>
                <c:pt idx="1205">
                  <c:v>1.5758782942490179E-2</c:v>
                </c:pt>
                <c:pt idx="1206">
                  <c:v>1.4932761589945019E-2</c:v>
                </c:pt>
                <c:pt idx="1207">
                  <c:v>1.415003744362134E-2</c:v>
                </c:pt>
                <c:pt idx="1208">
                  <c:v>1.3408341012469288E-2</c:v>
                </c:pt>
                <c:pt idx="1209">
                  <c:v>1.2705521764375978E-2</c:v>
                </c:pt>
                <c:pt idx="1210">
                  <c:v>1.2039541890746004E-2</c:v>
                </c:pt>
                <c:pt idx="1211">
                  <c:v>1.1408470397921276E-2</c:v>
                </c:pt>
                <c:pt idx="1212">
                  <c:v>1.0810477508308367E-2</c:v>
                </c:pt>
                <c:pt idx="1213">
                  <c:v>1.0243829354979538E-2</c:v>
                </c:pt>
                <c:pt idx="1214">
                  <c:v>9.7068829543646099E-3</c:v>
                </c:pt>
                <c:pt idx="1215">
                  <c:v>0.37729617019094247</c:v>
                </c:pt>
                <c:pt idx="1216">
                  <c:v>1.5789458531732668E-2</c:v>
                </c:pt>
                <c:pt idx="1217">
                  <c:v>1.4961829270010215E-2</c:v>
                </c:pt>
                <c:pt idx="1218">
                  <c:v>1.4177581495593526E-2</c:v>
                </c:pt>
                <c:pt idx="1219">
                  <c:v>1.3434441299707381E-2</c:v>
                </c:pt>
                <c:pt idx="1220">
                  <c:v>1.2730253964075528E-2</c:v>
                </c:pt>
                <c:pt idx="1221">
                  <c:v>1.2062977713363529E-2</c:v>
                </c:pt>
                <c:pt idx="1222">
                  <c:v>1.1430677795097115E-2</c:v>
                </c:pt>
                <c:pt idx="1223">
                  <c:v>1.0831520869890933E-2</c:v>
                </c:pt>
                <c:pt idx="1224">
                  <c:v>1.0263769695722236E-2</c:v>
                </c:pt>
                <c:pt idx="1225">
                  <c:v>9.7257780908367383E-3</c:v>
                </c:pt>
                <c:pt idx="1226">
                  <c:v>9.2159861606816561E-3</c:v>
                </c:pt>
                <c:pt idx="1227">
                  <c:v>8.7329157750265559E-3</c:v>
                </c:pt>
                <c:pt idx="1228">
                  <c:v>0.53503295194446632</c:v>
                </c:pt>
                <c:pt idx="1229">
                  <c:v>0.54493627787545607</c:v>
                </c:pt>
                <c:pt idx="1230">
                  <c:v>4.8006580473186178E-2</c:v>
                </c:pt>
                <c:pt idx="1231">
                  <c:v>4.5490240177222738E-2</c:v>
                </c:pt>
                <c:pt idx="1232">
                  <c:v>4.3105797809057475E-2</c:v>
                </c:pt>
                <c:pt idx="1233">
                  <c:v>4.0846339731697261E-2</c:v>
                </c:pt>
                <c:pt idx="1234">
                  <c:v>3.8705314697287836E-2</c:v>
                </c:pt>
                <c:pt idx="1235">
                  <c:v>3.6676514851918064E-2</c:v>
                </c:pt>
                <c:pt idx="1236">
                  <c:v>3.4754057736087224E-2</c:v>
                </c:pt>
                <c:pt idx="1237">
                  <c:v>3.2932369228645987E-2</c:v>
                </c:pt>
                <c:pt idx="1238">
                  <c:v>3.1206167384757642E-2</c:v>
                </c:pt>
                <c:pt idx="1239">
                  <c:v>2.9570447121017848E-2</c:v>
                </c:pt>
                <c:pt idx="1240">
                  <c:v>2.8020465703327949E-2</c:v>
                </c:pt>
                <c:pt idx="1241">
                  <c:v>3.0913491770244602E-2</c:v>
                </c:pt>
                <c:pt idx="1242">
                  <c:v>2.5159978428330655E-2</c:v>
                </c:pt>
                <c:pt idx="1243">
                  <c:v>2.3841178652534475E-2</c:v>
                </c:pt>
                <c:pt idx="1244">
                  <c:v>2.2591505837780582E-2</c:v>
                </c:pt>
                <c:pt idx="1245">
                  <c:v>2.1407336585862032E-2</c:v>
                </c:pt>
                <c:pt idx="1246">
                  <c:v>2.0285237424678394E-2</c:v>
                </c:pt>
                <c:pt idx="1247">
                  <c:v>1.9221954852960656E-2</c:v>
                </c:pt>
                <c:pt idx="1248">
                  <c:v>1.8214405906817513E-2</c:v>
                </c:pt>
                <c:pt idx="1249">
                  <c:v>1.7259669220750912E-2</c:v>
                </c:pt>
                <c:pt idx="1250">
                  <c:v>1.6354976557222553E-2</c:v>
                </c:pt>
                <c:pt idx="1251">
                  <c:v>1.5497704780211414E-2</c:v>
                </c:pt>
                <c:pt idx="1252">
                  <c:v>1.4685368249489902E-2</c:v>
                </c:pt>
                <c:pt idx="1253">
                  <c:v>1.3915611613565923E-2</c:v>
                </c:pt>
                <c:pt idx="1254">
                  <c:v>1.3186202980394249E-2</c:v>
                </c:pt>
                <c:pt idx="1255">
                  <c:v>1.2495027446055738E-2</c:v>
                </c:pt>
                <c:pt idx="1256">
                  <c:v>1.1840080962641015E-2</c:v>
                </c:pt>
                <c:pt idx="1257">
                  <c:v>1.1219464527558657E-2</c:v>
                </c:pt>
                <c:pt idx="1258">
                  <c:v>1.0631378677419902E-2</c:v>
                </c:pt>
                <c:pt idx="1259">
                  <c:v>1.0074118270535049E-2</c:v>
                </c:pt>
                <c:pt idx="1260">
                  <c:v>9.5460675428934924E-3</c:v>
                </c:pt>
                <c:pt idx="1261">
                  <c:v>9.0456954232923381E-3</c:v>
                </c:pt>
                <c:pt idx="1262">
                  <c:v>0.61542922598153948</c:v>
                </c:pt>
                <c:pt idx="1263">
                  <c:v>1.7610957923295187</c:v>
                </c:pt>
                <c:pt idx="1264">
                  <c:v>1.9598287159100574</c:v>
                </c:pt>
                <c:pt idx="1265">
                  <c:v>0.69569136970367562</c:v>
                </c:pt>
                <c:pt idx="1266">
                  <c:v>0.63533786105808199</c:v>
                </c:pt>
                <c:pt idx="1267">
                  <c:v>0.60203562945621591</c:v>
                </c:pt>
                <c:pt idx="1268">
                  <c:v>0.57047898661529239</c:v>
                </c:pt>
                <c:pt idx="1269">
                  <c:v>0.54057643475946404</c:v>
                </c:pt>
                <c:pt idx="1270">
                  <c:v>0.51224127211247517</c:v>
                </c:pt>
                <c:pt idx="1271">
                  <c:v>0.48539134150781271</c:v>
                </c:pt>
                <c:pt idx="1272">
                  <c:v>0.45994879217585039</c:v>
                </c:pt>
                <c:pt idx="1273">
                  <c:v>0.43583985401729403</c:v>
                </c:pt>
                <c:pt idx="1274">
                  <c:v>0.41299462370843859</c:v>
                </c:pt>
                <c:pt idx="1275">
                  <c:v>1.3268542527834688</c:v>
                </c:pt>
                <c:pt idx="1276">
                  <c:v>0.44162161325750837</c:v>
                </c:pt>
                <c:pt idx="1277">
                  <c:v>0.42599962616537335</c:v>
                </c:pt>
                <c:pt idx="1278">
                  <c:v>0.40367018685061051</c:v>
                </c:pt>
                <c:pt idx="1279">
                  <c:v>0.3825111801594625</c:v>
                </c:pt>
                <c:pt idx="1280">
                  <c:v>0.36246125602813634</c:v>
                </c:pt>
                <c:pt idx="1281">
                  <c:v>0.34346228015276536</c:v>
                </c:pt>
                <c:pt idx="1282">
                  <c:v>0.32545916543030312</c:v>
                </c:pt>
                <c:pt idx="1283">
                  <c:v>0.30839971223470775</c:v>
                </c:pt>
                <c:pt idx="1284">
                  <c:v>0.29223445706530082</c:v>
                </c:pt>
                <c:pt idx="1285">
                  <c:v>0.27691652912846004</c:v>
                </c:pt>
                <c:pt idx="1286">
                  <c:v>0.26240151443680793</c:v>
                </c:pt>
                <c:pt idx="1287">
                  <c:v>0.24864732703185469</c:v>
                </c:pt>
                <c:pt idx="1288">
                  <c:v>0.2356140869567086</c:v>
                </c:pt>
                <c:pt idx="1289">
                  <c:v>0.22326400462503843</c:v>
                </c:pt>
                <c:pt idx="1290">
                  <c:v>0.21156127125101803</c:v>
                </c:pt>
                <c:pt idx="1291">
                  <c:v>0.20047195502255774</c:v>
                </c:pt>
                <c:pt idx="1292">
                  <c:v>0.18996390271677868</c:v>
                </c:pt>
                <c:pt idx="1293">
                  <c:v>0.18000664647246647</c:v>
                </c:pt>
                <c:pt idx="1294">
                  <c:v>0.17057131544919335</c:v>
                </c:pt>
                <c:pt idx="1295">
                  <c:v>0.16163055211696575</c:v>
                </c:pt>
                <c:pt idx="1296">
                  <c:v>0.15315843293368195</c:v>
                </c:pt>
                <c:pt idx="1297">
                  <c:v>0.14513039318040477</c:v>
                </c:pt>
                <c:pt idx="1298">
                  <c:v>0.13752315573651208</c:v>
                </c:pt>
                <c:pt idx="1299">
                  <c:v>0.13031466358820903</c:v>
                </c:pt>
                <c:pt idx="1300">
                  <c:v>0.12348401587471305</c:v>
                </c:pt>
                <c:pt idx="1301">
                  <c:v>0.11701140728667823</c:v>
                </c:pt>
                <c:pt idx="1302">
                  <c:v>0.55888587686934221</c:v>
                </c:pt>
                <c:pt idx="1303">
                  <c:v>0.1077056366974998</c:v>
                </c:pt>
                <c:pt idx="1304">
                  <c:v>0.10206007662942339</c:v>
                </c:pt>
                <c:pt idx="1305">
                  <c:v>9.6710437457035794E-2</c:v>
                </c:pt>
                <c:pt idx="1306">
                  <c:v>9.1641208021931236E-2</c:v>
                </c:pt>
                <c:pt idx="1307">
                  <c:v>8.683769020742757E-2</c:v>
                </c:pt>
                <c:pt idx="1308">
                  <c:v>8.2285956321707696E-2</c:v>
                </c:pt>
                <c:pt idx="1309">
                  <c:v>7.7972808714790495E-2</c:v>
                </c:pt>
                <c:pt idx="1310">
                  <c:v>7.3885741512241754E-2</c:v>
                </c:pt>
                <c:pt idx="1311">
                  <c:v>7.0012904354672528E-2</c:v>
                </c:pt>
                <c:pt idx="1312">
                  <c:v>6.6343068037888864E-2</c:v>
                </c:pt>
                <c:pt idx="1313">
                  <c:v>6.2865591954066796E-2</c:v>
                </c:pt>
                <c:pt idx="1314">
                  <c:v>5.9570393239549525E-2</c:v>
                </c:pt>
                <c:pt idx="1315">
                  <c:v>5.6447917539810988E-2</c:v>
                </c:pt>
                <c:pt idx="1316">
                  <c:v>5.3489111306819985E-2</c:v>
                </c:pt>
                <c:pt idx="1317">
                  <c:v>5.0685395548481331E-2</c:v>
                </c:pt>
                <c:pt idx="1318">
                  <c:v>4.8028640954041364E-2</c:v>
                </c:pt>
                <c:pt idx="1319">
                  <c:v>4.5511144323334293E-2</c:v>
                </c:pt>
                <c:pt idx="1320">
                  <c:v>4.312560623152667E-2</c:v>
                </c:pt>
                <c:pt idx="1321">
                  <c:v>4.0865109864599326E-2</c:v>
                </c:pt>
                <c:pt idx="1322">
                  <c:v>3.8723100964200771E-2</c:v>
                </c:pt>
                <c:pt idx="1323">
                  <c:v>3.6693368823722573E-2</c:v>
                </c:pt>
                <c:pt idx="1324">
                  <c:v>3.4770028280495302E-2</c:v>
                </c:pt>
                <c:pt idx="1325">
                  <c:v>3.2947502651891794E-2</c:v>
                </c:pt>
                <c:pt idx="1326">
                  <c:v>3.1220507565861345E-2</c:v>
                </c:pt>
                <c:pt idx="1327">
                  <c:v>2.958403563901189E-2</c:v>
                </c:pt>
                <c:pt idx="1328">
                  <c:v>2.8033341957814494E-2</c:v>
                </c:pt>
                <c:pt idx="1329">
                  <c:v>2.6563930320833359E-2</c:v>
                </c:pt>
                <c:pt idx="1330">
                  <c:v>2.5171540202090923E-2</c:v>
                </c:pt>
                <c:pt idx="1331">
                  <c:v>2.3852134397768669E-2</c:v>
                </c:pt>
                <c:pt idx="1332">
                  <c:v>0.26507083459890979</c:v>
                </c:pt>
                <c:pt idx="1333">
                  <c:v>2.1417173906792993E-2</c:v>
                </c:pt>
                <c:pt idx="1334">
                  <c:v>2.029455910698609E-2</c:v>
                </c:pt>
                <c:pt idx="1335">
                  <c:v>1.923078792465319E-2</c:v>
                </c:pt>
                <c:pt idx="1336">
                  <c:v>0.95153998446811372</c:v>
                </c:pt>
                <c:pt idx="1337">
                  <c:v>0.52995792437336608</c:v>
                </c:pt>
                <c:pt idx="1338">
                  <c:v>8.7875282740038599E-2</c:v>
                </c:pt>
                <c:pt idx="1339">
                  <c:v>8.32691618124827E-2</c:v>
                </c:pt>
                <c:pt idx="1340">
                  <c:v>7.8904477945926435E-2</c:v>
                </c:pt>
                <c:pt idx="1341">
                  <c:v>7.4768575837710405E-2</c:v>
                </c:pt>
                <c:pt idx="1342">
                  <c:v>7.0849463532735565E-2</c:v>
                </c:pt>
                <c:pt idx="1343">
                  <c:v>6.7135777653059295E-2</c:v>
                </c:pt>
                <c:pt idx="1344">
                  <c:v>6.3616750450036716E-2</c:v>
                </c:pt>
                <c:pt idx="1345">
                  <c:v>6.0282178583475836E-2</c:v>
                </c:pt>
                <c:pt idx="1346">
                  <c:v>0.40394920079885227</c:v>
                </c:pt>
                <c:pt idx="1347">
                  <c:v>1.6588779504253353</c:v>
                </c:pt>
                <c:pt idx="1348">
                  <c:v>0.52694147476611586</c:v>
                </c:pt>
                <c:pt idx="1349">
                  <c:v>0.27512694037636026</c:v>
                </c:pt>
                <c:pt idx="1350">
                  <c:v>0.26070572978918144</c:v>
                </c:pt>
                <c:pt idx="1351">
                  <c:v>0.24704042959927325</c:v>
                </c:pt>
                <c:pt idx="1352">
                  <c:v>0.23409141757622395</c:v>
                </c:pt>
                <c:pt idx="1353">
                  <c:v>0.22182114835104411</c:v>
                </c:pt>
                <c:pt idx="1354">
                  <c:v>0.21019404455421398</c:v>
                </c:pt>
                <c:pt idx="1355">
                  <c:v>0.19917639365990109</c:v>
                </c:pt>
                <c:pt idx="1356">
                  <c:v>0.18873625023725038</c:v>
                </c:pt>
                <c:pt idx="1357">
                  <c:v>0.17884334332532612</c:v>
                </c:pt>
                <c:pt idx="1358">
                  <c:v>0.3328485696254504</c:v>
                </c:pt>
                <c:pt idx="1359">
                  <c:v>0.1605860055202907</c:v>
                </c:pt>
                <c:pt idx="1360">
                  <c:v>1.1101665986341367</c:v>
                </c:pt>
                <c:pt idx="1361">
                  <c:v>0.25899924361176985</c:v>
                </c:pt>
                <c:pt idx="1362">
                  <c:v>0.26484348273668123</c:v>
                </c:pt>
                <c:pt idx="1363">
                  <c:v>0.25096129572888459</c:v>
                </c:pt>
                <c:pt idx="1364">
                  <c:v>0.2378067653510646</c:v>
                </c:pt>
                <c:pt idx="1365">
                  <c:v>0.22534175033838649</c:v>
                </c:pt>
                <c:pt idx="1366">
                  <c:v>0.21353010866030175</c:v>
                </c:pt>
                <c:pt idx="1367">
                  <c:v>0.2023375927275437</c:v>
                </c:pt>
                <c:pt idx="1368">
                  <c:v>0.19173175009201293</c:v>
                </c:pt>
                <c:pt idx="1369">
                  <c:v>0.18168182935163443</c:v>
                </c:pt>
                <c:pt idx="1370">
                  <c:v>0.17215869098735909</c:v>
                </c:pt>
                <c:pt idx="1371">
                  <c:v>0.163134722873784</c:v>
                </c:pt>
                <c:pt idx="1372">
                  <c:v>0.15458376021841608</c:v>
                </c:pt>
                <c:pt idx="1373">
                  <c:v>0.14648100969744499</c:v>
                </c:pt>
                <c:pt idx="1374">
                  <c:v>0.13880297756805868</c:v>
                </c:pt>
                <c:pt idx="1375">
                  <c:v>0.13152740154886478</c:v>
                </c:pt>
                <c:pt idx="1376">
                  <c:v>0.12463318627090654</c:v>
                </c:pt>
                <c:pt idx="1377">
                  <c:v>0.11810034211211524</c:v>
                </c:pt>
                <c:pt idx="1378">
                  <c:v>0.11190992723785083</c:v>
                </c:pt>
                <c:pt idx="1379">
                  <c:v>0.33630260770024284</c:v>
                </c:pt>
                <c:pt idx="1380">
                  <c:v>0.1004855302917385</c:v>
                </c:pt>
                <c:pt idx="1381">
                  <c:v>9.5218423438010652E-2</c:v>
                </c:pt>
                <c:pt idx="1382">
                  <c:v>9.0227400260490143E-2</c:v>
                </c:pt>
                <c:pt idx="1383">
                  <c:v>0.65233429636040408</c:v>
                </c:pt>
                <c:pt idx="1384">
                  <c:v>0.10416652029190625</c:v>
                </c:pt>
                <c:pt idx="1385">
                  <c:v>2.9765342438427123</c:v>
                </c:pt>
                <c:pt idx="1386">
                  <c:v>3.7862119245391996</c:v>
                </c:pt>
                <c:pt idx="1387">
                  <c:v>1.0650164988650481</c:v>
                </c:pt>
                <c:pt idx="1388">
                  <c:v>1.1174261433632646</c:v>
                </c:pt>
                <c:pt idx="1389">
                  <c:v>1.0588544974640419</c:v>
                </c:pt>
                <c:pt idx="1390">
                  <c:v>1.0033529763544702</c:v>
                </c:pt>
                <c:pt idx="1391">
                  <c:v>0.95076065462295667</c:v>
                </c:pt>
                <c:pt idx="1392">
                  <c:v>0.90092504201604318</c:v>
                </c:pt>
                <c:pt idx="1393">
                  <c:v>0.85370164129634873</c:v>
                </c:pt>
                <c:pt idx="1394">
                  <c:v>0.80895352927608122</c:v>
                </c:pt>
                <c:pt idx="1395">
                  <c:v>0.76655095981133414</c:v>
                </c:pt>
                <c:pt idx="1396">
                  <c:v>0.72637098760606345</c:v>
                </c:pt>
                <c:pt idx="1397">
                  <c:v>0.68829711173496699</c:v>
                </c:pt>
                <c:pt idx="1398">
                  <c:v>1.5757870173278197</c:v>
                </c:pt>
                <c:pt idx="1399">
                  <c:v>0.65761849206717682</c:v>
                </c:pt>
                <c:pt idx="1400">
                  <c:v>0.61704729593837149</c:v>
                </c:pt>
                <c:pt idx="1401">
                  <c:v>0.58470379302730169</c:v>
                </c:pt>
                <c:pt idx="1402">
                  <c:v>0.55405562560744015</c:v>
                </c:pt>
                <c:pt idx="1403">
                  <c:v>0.52501393000698082</c:v>
                </c:pt>
                <c:pt idx="1404">
                  <c:v>0.49749450048300964</c:v>
                </c:pt>
                <c:pt idx="1405">
                  <c:v>0.47141754506884886</c:v>
                </c:pt>
                <c:pt idx="1406">
                  <c:v>0.44670745421904384</c:v>
                </c:pt>
                <c:pt idx="1407">
                  <c:v>0.42329258158118815</c:v>
                </c:pt>
                <c:pt idx="1408">
                  <c:v>0.40110503625893656</c:v>
                </c:pt>
                <c:pt idx="1409">
                  <c:v>0.38008048596387883</c:v>
                </c:pt>
                <c:pt idx="1410">
                  <c:v>0.36015797048551706</c:v>
                </c:pt>
                <c:pt idx="1411">
                  <c:v>0.34127972493850678</c:v>
                </c:pt>
                <c:pt idx="1412">
                  <c:v>0.32339101227467215</c:v>
                </c:pt>
                <c:pt idx="1413">
                  <c:v>0.306439964574166</c:v>
                </c:pt>
                <c:pt idx="1414">
                  <c:v>0.29037743265560373</c:v>
                </c:pt>
                <c:pt idx="1415">
                  <c:v>0.2751568435691174</c:v>
                </c:pt>
                <c:pt idx="1416">
                  <c:v>0.26073406555913586</c:v>
                </c:pt>
                <c:pt idx="1417">
                  <c:v>0.24706728010535237</c:v>
                </c:pt>
                <c:pt idx="1418">
                  <c:v>0.23411686067086598</c:v>
                </c:pt>
                <c:pt idx="1419">
                  <c:v>0.22184525780592942</c:v>
                </c:pt>
                <c:pt idx="1420">
                  <c:v>0.21021689027416451</c:v>
                </c:pt>
                <c:pt idx="1421">
                  <c:v>0.19919804188556783</c:v>
                </c:pt>
                <c:pt idx="1422">
                  <c:v>0.18875676373717651</c:v>
                </c:pt>
                <c:pt idx="1423">
                  <c:v>0.17886278157794311</c:v>
                </c:pt>
                <c:pt idx="1424">
                  <c:v>0.16948740802922566</c:v>
                </c:pt>
                <c:pt idx="1425">
                  <c:v>0.16060345940637905</c:v>
                </c:pt>
                <c:pt idx="1426">
                  <c:v>0.15218517690027289</c:v>
                </c:pt>
                <c:pt idx="1427">
                  <c:v>0.14420815189020419</c:v>
                </c:pt>
                <c:pt idx="1428">
                  <c:v>0.1366492551716508</c:v>
                </c:pt>
                <c:pt idx="1429">
                  <c:v>0.12948656989366325</c:v>
                </c:pt>
                <c:pt idx="1430">
                  <c:v>0.63674523295367358</c:v>
                </c:pt>
                <c:pt idx="1431">
                  <c:v>0.11709595702014682</c:v>
                </c:pt>
                <c:pt idx="1432">
                  <c:v>0.11095818856757447</c:v>
                </c:pt>
                <c:pt idx="1433">
                  <c:v>0.10514214088603531</c:v>
                </c:pt>
                <c:pt idx="1434">
                  <c:v>0.36978326732093025</c:v>
                </c:pt>
                <c:pt idx="1435">
                  <c:v>9.4408637765323211E-2</c:v>
                </c:pt>
                <c:pt idx="1436">
                  <c:v>8.9460060775370998E-2</c:v>
                </c:pt>
                <c:pt idx="1437">
                  <c:v>8.4770871218657215E-2</c:v>
                </c:pt>
                <c:pt idx="1438">
                  <c:v>8.032747289557568E-2</c:v>
                </c:pt>
                <c:pt idx="1439">
                  <c:v>7.6116982272671441E-2</c:v>
                </c:pt>
                <c:pt idx="1440">
                  <c:v>7.2127191127125484E-2</c:v>
                </c:pt>
                <c:pt idx="1441">
                  <c:v>6.8346531149287307E-2</c:v>
                </c:pt>
                <c:pt idx="1442">
                  <c:v>6.4764040400621462E-2</c:v>
                </c:pt>
                <c:pt idx="1443">
                  <c:v>6.1369331529813366E-2</c:v>
                </c:pt>
                <c:pt idx="1444">
                  <c:v>0.42991796758450385</c:v>
                </c:pt>
                <c:pt idx="1445">
                  <c:v>5.746145901586603E-2</c:v>
                </c:pt>
                <c:pt idx="1446">
                  <c:v>1.635688695514568</c:v>
                </c:pt>
                <c:pt idx="1447">
                  <c:v>0.12885091965395393</c:v>
                </c:pt>
                <c:pt idx="1448">
                  <c:v>0.1220969963771588</c:v>
                </c:pt>
                <c:pt idx="1449">
                  <c:v>0.11569709059400157</c:v>
                </c:pt>
                <c:pt idx="1450">
                  <c:v>0.10963264592167109</c:v>
                </c:pt>
                <c:pt idx="1451">
                  <c:v>0.10388607863929862</c:v>
                </c:pt>
                <c:pt idx="1452">
                  <c:v>9.8440726704354942E-2</c:v>
                </c:pt>
                <c:pt idx="1453">
                  <c:v>9.3280801441432915E-2</c:v>
                </c:pt>
                <c:pt idx="1454">
                  <c:v>8.8391341763338432E-2</c:v>
                </c:pt>
                <c:pt idx="1455">
                  <c:v>8.375817079175471E-2</c:v>
                </c:pt>
                <c:pt idx="1456">
                  <c:v>7.9367854751702632E-2</c:v>
                </c:pt>
                <c:pt idx="1457">
                  <c:v>7.5207664020612477E-2</c:v>
                </c:pt>
                <c:pt idx="1458">
                  <c:v>7.1265536219069711E-2</c:v>
                </c:pt>
                <c:pt idx="1459">
                  <c:v>6.7530041236217309E-2</c:v>
                </c:pt>
                <c:pt idx="1460">
                  <c:v>6.3990348088406479E-2</c:v>
                </c:pt>
                <c:pt idx="1461">
                  <c:v>6.0636193515003316E-2</c:v>
                </c:pt>
                <c:pt idx="1462">
                  <c:v>5.7457852220295536E-2</c:v>
                </c:pt>
                <c:pt idx="1463">
                  <c:v>5.4446108675216376E-2</c:v>
                </c:pt>
                <c:pt idx="1464">
                  <c:v>5.1592230397125419E-2</c:v>
                </c:pt>
                <c:pt idx="1465">
                  <c:v>4.8887942630171696E-2</c:v>
                </c:pt>
                <c:pt idx="1466">
                  <c:v>4.6325404352825297E-2</c:v>
                </c:pt>
                <c:pt idx="1467">
                  <c:v>4.3897185543011835E-2</c:v>
                </c:pt>
                <c:pt idx="1468">
                  <c:v>4.1596245634930668E-2</c:v>
                </c:pt>
                <c:pt idx="1469">
                  <c:v>1.9001290539657039</c:v>
                </c:pt>
                <c:pt idx="1470">
                  <c:v>1.136396139732424</c:v>
                </c:pt>
                <c:pt idx="1471">
                  <c:v>0.32357634978876137</c:v>
                </c:pt>
                <c:pt idx="1472">
                  <c:v>0.30661558733143524</c:v>
                </c:pt>
                <c:pt idx="1473">
                  <c:v>0.29054384987028592</c:v>
                </c:pt>
                <c:pt idx="1474">
                  <c:v>0.27531453776418191</c:v>
                </c:pt>
                <c:pt idx="1475">
                  <c:v>0.26088349396535288</c:v>
                </c:pt>
                <c:pt idx="1476">
                  <c:v>0.2472088759870234</c:v>
                </c:pt>
                <c:pt idx="1477">
                  <c:v>0.23425103458206387</c:v>
                </c:pt>
                <c:pt idx="1478">
                  <c:v>0.22197239878089053</c:v>
                </c:pt>
                <c:pt idx="1479">
                  <c:v>0.21033736695528488</c:v>
                </c:pt>
                <c:pt idx="1480">
                  <c:v>1.8860592101980787</c:v>
                </c:pt>
                <c:pt idx="1481">
                  <c:v>0.30172858414989506</c:v>
                </c:pt>
                <c:pt idx="1482">
                  <c:v>0.28591300663413233</c:v>
                </c:pt>
                <c:pt idx="1483">
                  <c:v>0.27092642744765238</c:v>
                </c:pt>
                <c:pt idx="1484">
                  <c:v>0.25672539334132338</c:v>
                </c:pt>
                <c:pt idx="1485">
                  <c:v>0.24326872873629782</c:v>
                </c:pt>
                <c:pt idx="1486">
                  <c:v>0.23051741633634765</c:v>
                </c:pt>
                <c:pt idx="1487">
                  <c:v>0.21843448399809204</c:v>
                </c:pt>
                <c:pt idx="1488">
                  <c:v>0.20698489753109953</c:v>
                </c:pt>
                <c:pt idx="1489">
                  <c:v>0.19613545911704119</c:v>
                </c:pt>
                <c:pt idx="1490">
                  <c:v>0.1858547110533634</c:v>
                </c:pt>
                <c:pt idx="1491">
                  <c:v>1.2253801379005749</c:v>
                </c:pt>
                <c:pt idx="1492">
                  <c:v>0.69408999272725458</c:v>
                </c:pt>
                <c:pt idx="1493">
                  <c:v>0.2757447253915758</c:v>
                </c:pt>
                <c:pt idx="1494">
                  <c:v>0.26129113263277165</c:v>
                </c:pt>
                <c:pt idx="1495">
                  <c:v>0.24759514763361071</c:v>
                </c:pt>
                <c:pt idx="1496">
                  <c:v>0.23461705919376727</c:v>
                </c:pt>
                <c:pt idx="1497">
                  <c:v>0.22231923763783562</c:v>
                </c:pt>
                <c:pt idx="1498">
                  <c:v>0.210666025708933</c:v>
                </c:pt>
                <c:pt idx="1499">
                  <c:v>0.19962363518128551</c:v>
                </c:pt>
                <c:pt idx="1500">
                  <c:v>0.18916004889202789</c:v>
                </c:pt>
                <c:pt idx="1501">
                  <c:v>0.17924492790816013</c:v>
                </c:pt>
                <c:pt idx="1502">
                  <c:v>0.43680040280723387</c:v>
                </c:pt>
                <c:pt idx="1503">
                  <c:v>0.16094659408253054</c:v>
                </c:pt>
                <c:pt idx="1504">
                  <c:v>0.15251032563358008</c:v>
                </c:pt>
                <c:pt idx="1505">
                  <c:v>0.144516257442103</c:v>
                </c:pt>
                <c:pt idx="1506">
                  <c:v>0.13694121088725608</c:v>
                </c:pt>
                <c:pt idx="1507">
                  <c:v>0.12976322229200302</c:v>
                </c:pt>
                <c:pt idx="1508">
                  <c:v>0.12296147923992687</c:v>
                </c:pt>
                <c:pt idx="1509">
                  <c:v>0.11651626023009715</c:v>
                </c:pt>
                <c:pt idx="1510">
                  <c:v>0.11040887749502151</c:v>
                </c:pt>
                <c:pt idx="1511">
                  <c:v>0.10462162281588451</c:v>
                </c:pt>
                <c:pt idx="1512">
                  <c:v>9.9137716177965518E-2</c:v>
                </c:pt>
                <c:pt idx="1513">
                  <c:v>9.3941257117363647E-2</c:v>
                </c:pt>
                <c:pt idx="1514">
                  <c:v>8.9017178617960463E-2</c:v>
                </c:pt>
                <c:pt idx="1515">
                  <c:v>8.43512034249458E-2</c:v>
                </c:pt>
                <c:pt idx="1516">
                  <c:v>0.53992640563882066</c:v>
                </c:pt>
                <c:pt idx="1517">
                  <c:v>1.016748824808269</c:v>
                </c:pt>
                <c:pt idx="1518">
                  <c:v>0.17488135934525059</c:v>
                </c:pt>
                <c:pt idx="1519">
                  <c:v>0.16571467829453276</c:v>
                </c:pt>
                <c:pt idx="1520">
                  <c:v>0.15702848322471186</c:v>
                </c:pt>
                <c:pt idx="1521">
                  <c:v>0.14879758870863477</c:v>
                </c:pt>
                <c:pt idx="1522">
                  <c:v>0.14099812945285908</c:v>
                </c:pt>
                <c:pt idx="1523">
                  <c:v>0.13360749110077169</c:v>
                </c:pt>
                <c:pt idx="1524">
                  <c:v>0.12660424466277073</c:v>
                </c:pt>
                <c:pt idx="1525">
                  <c:v>0.11996808438339225</c:v>
                </c:pt>
                <c:pt idx="1526">
                  <c:v>0.11367976886522936</c:v>
                </c:pt>
                <c:pt idx="1527">
                  <c:v>0.11113773128242739</c:v>
                </c:pt>
                <c:pt idx="1528">
                  <c:v>0.10207469649753487</c:v>
                </c:pt>
                <c:pt idx="1529">
                  <c:v>9.6724291001803922E-2</c:v>
                </c:pt>
                <c:pt idx="1530">
                  <c:v>9.165433541139735E-2</c:v>
                </c:pt>
                <c:pt idx="1531">
                  <c:v>8.6850129504162044E-2</c:v>
                </c:pt>
                <c:pt idx="1532">
                  <c:v>8.2297743593171505E-2</c:v>
                </c:pt>
                <c:pt idx="1533">
                  <c:v>7.7983978137912038E-2</c:v>
                </c:pt>
                <c:pt idx="1534">
                  <c:v>7.3896325472512014E-2</c:v>
                </c:pt>
                <c:pt idx="1535">
                  <c:v>7.002293354004617E-2</c:v>
                </c:pt>
                <c:pt idx="1536">
                  <c:v>6.6352571527763193E-2</c:v>
                </c:pt>
                <c:pt idx="1537">
                  <c:v>6.2874597303596888E-2</c:v>
                </c:pt>
                <c:pt idx="1538">
                  <c:v>5.95789265595437E-2</c:v>
                </c:pt>
                <c:pt idx="1539">
                  <c:v>0.31989241285752817</c:v>
                </c:pt>
                <c:pt idx="1540">
                  <c:v>5.6660029305719617E-2</c:v>
                </c:pt>
                <c:pt idx="1541">
                  <c:v>5.0692656113264019E-2</c:v>
                </c:pt>
                <c:pt idx="1542">
                  <c:v>0.76997243362292545</c:v>
                </c:pt>
                <c:pt idx="1543">
                  <c:v>8.7572761053782422E-2</c:v>
                </c:pt>
                <c:pt idx="1544">
                  <c:v>8.2982497275434525E-2</c:v>
                </c:pt>
                <c:pt idx="1545">
                  <c:v>7.8632839380711458E-2</c:v>
                </c:pt>
                <c:pt idx="1546">
                  <c:v>7.4511175634421042E-2</c:v>
                </c:pt>
                <c:pt idx="1547">
                  <c:v>7.0605555365274256E-2</c:v>
                </c:pt>
                <c:pt idx="1548">
                  <c:v>6.6904654315182749E-2</c:v>
                </c:pt>
                <c:pt idx="1549">
                  <c:v>6.3397741804827379E-2</c:v>
                </c:pt>
                <c:pt idx="1550">
                  <c:v>6.0074649620294934E-2</c:v>
                </c:pt>
                <c:pt idx="1551">
                  <c:v>5.6925742530570707E-2</c:v>
                </c:pt>
                <c:pt idx="1552">
                  <c:v>5.3941890350402963E-2</c:v>
                </c:pt>
                <c:pt idx="1553">
                  <c:v>5.1114441467536263E-2</c:v>
                </c:pt>
                <c:pt idx="1554">
                  <c:v>4.8435197757556406E-2</c:v>
                </c:pt>
                <c:pt idx="1555">
                  <c:v>4.5896390813613117E-2</c:v>
                </c:pt>
                <c:pt idx="1556">
                  <c:v>4.3490659422099245E-2</c:v>
                </c:pt>
                <c:pt idx="1557">
                  <c:v>4.12110282189775E-2</c:v>
                </c:pt>
                <c:pt idx="1558">
                  <c:v>3.9050887464869399E-2</c:v>
                </c:pt>
                <c:pt idx="1559">
                  <c:v>3.7003973880264683E-2</c:v>
                </c:pt>
                <c:pt idx="1560">
                  <c:v>3.5064352485283279E-2</c:v>
                </c:pt>
                <c:pt idx="1561">
                  <c:v>3.3226399391334697E-2</c:v>
                </c:pt>
                <c:pt idx="1562">
                  <c:v>0.67360691796010685</c:v>
                </c:pt>
                <c:pt idx="1563">
                  <c:v>3.7616820906608471E-2</c:v>
                </c:pt>
                <c:pt idx="1564">
                  <c:v>1.0989658257848081</c:v>
                </c:pt>
                <c:pt idx="1565">
                  <c:v>0.64589453244256712</c:v>
                </c:pt>
                <c:pt idx="1566">
                  <c:v>0.15324300252444875</c:v>
                </c:pt>
                <c:pt idx="1567">
                  <c:v>0.14521052992327943</c:v>
                </c:pt>
                <c:pt idx="1568">
                  <c:v>0.13759909198617737</c:v>
                </c:pt>
                <c:pt idx="1569">
                  <c:v>0.13038661952011218</c:v>
                </c:pt>
                <c:pt idx="1570">
                  <c:v>0.12355220012345951</c:v>
                </c:pt>
                <c:pt idx="1571">
                  <c:v>0.11707601755096299</c:v>
                </c:pt>
                <c:pt idx="1572">
                  <c:v>0.11093929425697707</c:v>
                </c:pt>
                <c:pt idx="1573">
                  <c:v>0.10512423695039594</c:v>
                </c:pt>
                <c:pt idx="1574">
                  <c:v>9.9613985003406277E-2</c:v>
                </c:pt>
                <c:pt idx="1575">
                  <c:v>9.4392561564476368E-2</c:v>
                </c:pt>
                <c:pt idx="1576">
                  <c:v>8.9444827233834567E-2</c:v>
                </c:pt>
                <c:pt idx="1577">
                  <c:v>8.4756436167120294E-2</c:v>
                </c:pt>
                <c:pt idx="1578">
                  <c:v>0.46738439891444261</c:v>
                </c:pt>
                <c:pt idx="1579">
                  <c:v>7.7451198392850987E-2</c:v>
                </c:pt>
                <c:pt idx="1580">
                  <c:v>7.3391472214364969E-2</c:v>
                </c:pt>
                <c:pt idx="1581">
                  <c:v>6.9544542958151059E-2</c:v>
                </c:pt>
                <c:pt idx="1582">
                  <c:v>6.589925653939227E-2</c:v>
                </c:pt>
                <c:pt idx="1583">
                  <c:v>6.2445043532141614E-2</c:v>
                </c:pt>
                <c:pt idx="1584">
                  <c:v>5.9171888523509318E-2</c:v>
                </c:pt>
                <c:pt idx="1585">
                  <c:v>5.6070301074198518E-2</c:v>
                </c:pt>
                <c:pt idx="1586">
                  <c:v>5.3131288201190126E-2</c:v>
                </c:pt>
                <c:pt idx="1587">
                  <c:v>0.41160333315829406</c:v>
                </c:pt>
                <c:pt idx="1588">
                  <c:v>0.16863383120920894</c:v>
                </c:pt>
                <c:pt idx="1589">
                  <c:v>0.19368250533409803</c:v>
                </c:pt>
                <c:pt idx="1590">
                  <c:v>6.2037777333183074E-2</c:v>
                </c:pt>
                <c:pt idx="1591">
                  <c:v>5.8785969821863057E-2</c:v>
                </c:pt>
                <c:pt idx="1592">
                  <c:v>5.5704610907272842E-2</c:v>
                </c:pt>
                <c:pt idx="1593">
                  <c:v>5.2784766258574582E-2</c:v>
                </c:pt>
                <c:pt idx="1594">
                  <c:v>5.0017969851910073E-2</c:v>
                </c:pt>
                <c:pt idx="1595">
                  <c:v>4.7396199423355059E-2</c:v>
                </c:pt>
                <c:pt idx="1596">
                  <c:v>4.4911853208545571E-2</c:v>
                </c:pt>
                <c:pt idx="1597">
                  <c:v>4.2557727901533102E-2</c:v>
                </c:pt>
                <c:pt idx="1598">
                  <c:v>4.0326997768961176E-2</c:v>
                </c:pt>
                <c:pt idx="1599">
                  <c:v>1.1138583032549301</c:v>
                </c:pt>
                <c:pt idx="1600">
                  <c:v>0.16792570493075976</c:v>
                </c:pt>
                <c:pt idx="1601">
                  <c:v>0.57951885520531621</c:v>
                </c:pt>
                <c:pt idx="1602">
                  <c:v>0.17453061380505674</c:v>
                </c:pt>
                <c:pt idx="1603">
                  <c:v>0.16538231763257266</c:v>
                </c:pt>
                <c:pt idx="1604">
                  <c:v>0.15671354376872476</c:v>
                </c:pt>
                <c:pt idx="1605">
                  <c:v>0.14849915729875465</c:v>
                </c:pt>
                <c:pt idx="1606">
                  <c:v>0.14071534079392814</c:v>
                </c:pt>
                <c:pt idx="1607">
                  <c:v>0.13333952525343648</c:v>
                </c:pt>
                <c:pt idx="1608">
                  <c:v>0.12635032466608651</c:v>
                </c:pt>
                <c:pt idx="1609">
                  <c:v>0.11972747400204221</c:v>
                </c:pt>
                <c:pt idx="1610">
                  <c:v>0.11345177045482686</c:v>
                </c:pt>
                <c:pt idx="1611">
                  <c:v>0.10750501776321762</c:v>
                </c:pt>
                <c:pt idx="1612">
                  <c:v>0.10186997345159567</c:v>
                </c:pt>
                <c:pt idx="1613">
                  <c:v>9.6530298835776004E-2</c:v>
                </c:pt>
                <c:pt idx="1614">
                  <c:v>9.1470511649360431E-2</c:v>
                </c:pt>
                <c:pt idx="1615">
                  <c:v>8.6675941153254388E-2</c:v>
                </c:pt>
                <c:pt idx="1616">
                  <c:v>8.2132685598189148E-2</c:v>
                </c:pt>
                <c:pt idx="1617">
                  <c:v>7.7827571916912558E-2</c:v>
                </c:pt>
                <c:pt idx="1618">
                  <c:v>7.3748117529176996E-2</c:v>
                </c:pt>
                <c:pt idx="1619">
                  <c:v>6.9882494148778812E-2</c:v>
                </c:pt>
                <c:pt idx="1620">
                  <c:v>6.62194934877086E-2</c:v>
                </c:pt>
                <c:pt idx="1621">
                  <c:v>6.2748494757972367E-2</c:v>
                </c:pt>
                <c:pt idx="1622">
                  <c:v>5.9459433876855691E-2</c:v>
                </c:pt>
                <c:pt idx="1623">
                  <c:v>5.6342774286342358E-2</c:v>
                </c:pt>
                <c:pt idx="1624">
                  <c:v>1.6481613099968471</c:v>
                </c:pt>
                <c:pt idx="1625">
                  <c:v>0.14010138657587501</c:v>
                </c:pt>
                <c:pt idx="1626">
                  <c:v>0.13275775240976029</c:v>
                </c:pt>
                <c:pt idx="1627">
                  <c:v>0.12579904635951775</c:v>
                </c:pt>
                <c:pt idx="1628">
                  <c:v>0.11920509181353553</c:v>
                </c:pt>
                <c:pt idx="1629">
                  <c:v>0.11295676974898103</c:v>
                </c:pt>
                <c:pt idx="1630">
                  <c:v>0.10703596329662426</c:v>
                </c:pt>
                <c:pt idx="1631">
                  <c:v>0.10142550521138329</c:v>
                </c:pt>
                <c:pt idx="1632">
                  <c:v>9.6109128096283275E-2</c:v>
                </c:pt>
                <c:pt idx="1633">
                  <c:v>9.1071417235505145E-2</c:v>
                </c:pt>
                <c:pt idx="1634">
                  <c:v>8.6297765899763776E-2</c:v>
                </c:pt>
                <c:pt idx="1635">
                  <c:v>8.1774332994425186E-2</c:v>
                </c:pt>
                <c:pt idx="1636">
                  <c:v>0.40564654076527124</c:v>
                </c:pt>
                <c:pt idx="1637">
                  <c:v>7.8800850416576418E-2</c:v>
                </c:pt>
                <c:pt idx="1638">
                  <c:v>7.4670380108028359E-2</c:v>
                </c:pt>
                <c:pt idx="1639">
                  <c:v>7.0756414886412808E-2</c:v>
                </c:pt>
                <c:pt idx="1640">
                  <c:v>6.7047606297639548E-2</c:v>
                </c:pt>
                <c:pt idx="1641">
                  <c:v>6.3533200734658929E-2</c:v>
                </c:pt>
                <c:pt idx="1642">
                  <c:v>6.0203008257620254E-2</c:v>
                </c:pt>
                <c:pt idx="1643">
                  <c:v>5.7047373048370473E-2</c:v>
                </c:pt>
                <c:pt idx="1644">
                  <c:v>5.4057145413626675E-2</c:v>
                </c:pt>
                <c:pt idx="1645">
                  <c:v>5.1223655255646344E-2</c:v>
                </c:pt>
                <c:pt idx="1646">
                  <c:v>4.8538686933473997E-2</c:v>
                </c:pt>
                <c:pt idx="1647">
                  <c:v>4.5994455441875151E-2</c:v>
                </c:pt>
                <c:pt idx="1648">
                  <c:v>4.3583583838888766E-2</c:v>
                </c:pt>
                <c:pt idx="1649">
                  <c:v>0.99085361594029475</c:v>
                </c:pt>
                <c:pt idx="1650">
                  <c:v>9.6580199133218844E-2</c:v>
                </c:pt>
                <c:pt idx="1651">
                  <c:v>9.1517796344358804E-2</c:v>
                </c:pt>
                <c:pt idx="1652">
                  <c:v>8.6720747346717475E-2</c:v>
                </c:pt>
                <c:pt idx="1653">
                  <c:v>8.2175143204666679E-2</c:v>
                </c:pt>
                <c:pt idx="1654">
                  <c:v>7.7867804041279173E-2</c:v>
                </c:pt>
                <c:pt idx="1655">
                  <c:v>7.3786240823572005E-2</c:v>
                </c:pt>
                <c:pt idx="1656">
                  <c:v>6.9918619150836483E-2</c:v>
                </c:pt>
                <c:pt idx="1657">
                  <c:v>6.6253724941059536E-2</c:v>
                </c:pt>
                <c:pt idx="1658">
                  <c:v>6.2780931915945304E-2</c:v>
                </c:pt>
                <c:pt idx="1659">
                  <c:v>5.9490170790260297E-2</c:v>
                </c:pt>
                <c:pt idx="1660">
                  <c:v>5.6371900076167429E-2</c:v>
                </c:pt>
                <c:pt idx="1661">
                  <c:v>5.3417078417896759E-2</c:v>
                </c:pt>
                <c:pt idx="1662">
                  <c:v>0.1411640794179502</c:v>
                </c:pt>
                <c:pt idx="1663">
                  <c:v>4.796396158894347E-2</c:v>
                </c:pt>
                <c:pt idx="1664">
                  <c:v>4.5449855228718257E-2</c:v>
                </c:pt>
                <c:pt idx="1665">
                  <c:v>4.3067529701041739E-2</c:v>
                </c:pt>
                <c:pt idx="1666">
                  <c:v>4.0810077506652172E-2</c:v>
                </c:pt>
                <c:pt idx="1667">
                  <c:v>3.867095321370783E-2</c:v>
                </c:pt>
                <c:pt idx="1668">
                  <c:v>3.6643954479454691E-2</c:v>
                </c:pt>
                <c:pt idx="1669">
                  <c:v>3.4723204066673168E-2</c:v>
                </c:pt>
                <c:pt idx="1670">
                  <c:v>3.290313280276104E-2</c:v>
                </c:pt>
                <c:pt idx="1671">
                  <c:v>3.1178463432042808E-2</c:v>
                </c:pt>
                <c:pt idx="1672">
                  <c:v>2.9544195314485617E-2</c:v>
                </c:pt>
                <c:pt idx="1673">
                  <c:v>0.27774605101630229</c:v>
                </c:pt>
                <c:pt idx="1674">
                  <c:v>2.6528157121477158E-2</c:v>
                </c:pt>
                <c:pt idx="1675">
                  <c:v>2.5137642111150448E-2</c:v>
                </c:pt>
                <c:pt idx="1676">
                  <c:v>2.3820013128491999E-2</c:v>
                </c:pt>
                <c:pt idx="1677">
                  <c:v>2.2571449737915132E-2</c:v>
                </c:pt>
                <c:pt idx="1678">
                  <c:v>2.1388331757963338E-2</c:v>
                </c:pt>
                <c:pt idx="1679">
                  <c:v>2.0267228764675602E-2</c:v>
                </c:pt>
                <c:pt idx="1680">
                  <c:v>1.9204890145149305E-2</c:v>
                </c:pt>
                <c:pt idx="1681">
                  <c:v>1.8198235672461285E-2</c:v>
                </c:pt>
                <c:pt idx="1682">
                  <c:v>1.5918179133485235</c:v>
                </c:pt>
                <c:pt idx="1683">
                  <c:v>7.5688665575022435E-2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C-4329-A68C-F7665560A33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C-4329-A68C-F7665560A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81.688449577268074</v>
      </c>
      <c r="G6" s="13">
        <f t="shared" ref="G6:G69" si="0">IF((F6-$J$2)&gt;0,$I$2*(F6-$J$2),0)</f>
        <v>0.4911412758414605</v>
      </c>
      <c r="H6" s="13">
        <f t="shared" ref="H6:H69" si="1">F6-G6</f>
        <v>81.197308301426617</v>
      </c>
      <c r="I6" s="15">
        <f>H6+$H$3-$J$3</f>
        <v>77.197308301426617</v>
      </c>
      <c r="J6" s="13">
        <f t="shared" ref="J6:J69" si="2">I6/SQRT(1+(I6/($K$2*(300+(25*Q6)+0.05*(Q6)^3)))^2)</f>
        <v>71.026053919177727</v>
      </c>
      <c r="K6" s="13">
        <f t="shared" ref="K6:K69" si="3">I6-J6</f>
        <v>6.1712543822488897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0.4911412758414605</v>
      </c>
      <c r="Q6" s="41">
        <v>23.71871371223067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56.898575919468577</v>
      </c>
      <c r="G7" s="13">
        <f t="shared" si="0"/>
        <v>0</v>
      </c>
      <c r="H7" s="13">
        <f t="shared" si="1"/>
        <v>56.898575919468577</v>
      </c>
      <c r="I7" s="16">
        <f t="shared" ref="I7:I70" si="8">H7+K6-L6</f>
        <v>63.069830301717467</v>
      </c>
      <c r="J7" s="13">
        <f t="shared" si="2"/>
        <v>54.222976581135079</v>
      </c>
      <c r="K7" s="13">
        <f t="shared" si="3"/>
        <v>8.8468537205823878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16.138403946073112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78.963324915403916</v>
      </c>
      <c r="G8" s="13">
        <f t="shared" si="0"/>
        <v>0.43663878260417732</v>
      </c>
      <c r="H8" s="13">
        <f t="shared" si="1"/>
        <v>78.526686132799739</v>
      </c>
      <c r="I8" s="16">
        <f t="shared" si="8"/>
        <v>87.373539853382127</v>
      </c>
      <c r="J8" s="13">
        <f t="shared" si="2"/>
        <v>64.508384602862392</v>
      </c>
      <c r="K8" s="13">
        <f t="shared" si="3"/>
        <v>22.865155250519734</v>
      </c>
      <c r="L8" s="13">
        <f t="shared" si="4"/>
        <v>0.27616243606140101</v>
      </c>
      <c r="M8" s="13">
        <f t="shared" si="9"/>
        <v>0.27616243606140101</v>
      </c>
      <c r="N8" s="13">
        <f t="shared" si="5"/>
        <v>1.4475487719456984E-2</v>
      </c>
      <c r="O8" s="13">
        <f t="shared" si="6"/>
        <v>0.45111427032363433</v>
      </c>
      <c r="Q8" s="41">
        <v>14.64350461604592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46.902658198311343</v>
      </c>
      <c r="G9" s="13">
        <f t="shared" si="0"/>
        <v>0</v>
      </c>
      <c r="H9" s="13">
        <f t="shared" si="1"/>
        <v>46.902658198311343</v>
      </c>
      <c r="I9" s="16">
        <f t="shared" si="8"/>
        <v>69.49165101276968</v>
      </c>
      <c r="J9" s="13">
        <f t="shared" si="2"/>
        <v>52.149618986340045</v>
      </c>
      <c r="K9" s="13">
        <f t="shared" si="3"/>
        <v>17.342032026429635</v>
      </c>
      <c r="L9" s="13">
        <f t="shared" si="4"/>
        <v>5.091760468276442E-2</v>
      </c>
      <c r="M9" s="13">
        <f t="shared" si="9"/>
        <v>0.31260455302470841</v>
      </c>
      <c r="N9" s="13">
        <f t="shared" si="5"/>
        <v>1.6385658501902156E-2</v>
      </c>
      <c r="O9" s="13">
        <f t="shared" si="6"/>
        <v>1.6385658501902156E-2</v>
      </c>
      <c r="Q9" s="41">
        <v>11.840717928428919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102.3808576116643</v>
      </c>
      <c r="G10" s="13">
        <f t="shared" si="0"/>
        <v>0.90498943652938491</v>
      </c>
      <c r="H10" s="13">
        <f t="shared" si="1"/>
        <v>101.47586817513491</v>
      </c>
      <c r="I10" s="16">
        <f t="shared" si="8"/>
        <v>118.76698259688177</v>
      </c>
      <c r="J10" s="13">
        <f t="shared" si="2"/>
        <v>64.509086746485039</v>
      </c>
      <c r="K10" s="13">
        <f t="shared" si="3"/>
        <v>54.257895850396736</v>
      </c>
      <c r="L10" s="13">
        <f t="shared" si="4"/>
        <v>1.5564258442886341</v>
      </c>
      <c r="M10" s="13">
        <f t="shared" si="9"/>
        <v>1.8526447388114402</v>
      </c>
      <c r="N10" s="13">
        <f t="shared" si="5"/>
        <v>9.7109283027974835E-2</v>
      </c>
      <c r="O10" s="13">
        <f t="shared" si="6"/>
        <v>1.0020987195573596</v>
      </c>
      <c r="Q10" s="41">
        <v>11.447300222580649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61.75524543586944</v>
      </c>
      <c r="G11" s="13">
        <f t="shared" si="0"/>
        <v>9.2477193013487807E-2</v>
      </c>
      <c r="H11" s="13">
        <f t="shared" si="1"/>
        <v>61.662768242855954</v>
      </c>
      <c r="I11" s="16">
        <f t="shared" si="8"/>
        <v>114.36423824896406</v>
      </c>
      <c r="J11" s="13">
        <f t="shared" si="2"/>
        <v>63.833301791647131</v>
      </c>
      <c r="K11" s="13">
        <f t="shared" si="3"/>
        <v>50.530936457316926</v>
      </c>
      <c r="L11" s="13">
        <f t="shared" si="4"/>
        <v>1.4044324329543094</v>
      </c>
      <c r="M11" s="13">
        <f t="shared" si="9"/>
        <v>3.1599678887377749</v>
      </c>
      <c r="N11" s="13">
        <f t="shared" si="5"/>
        <v>0.16563467870457202</v>
      </c>
      <c r="O11" s="13">
        <f t="shared" si="6"/>
        <v>0.25811187171805983</v>
      </c>
      <c r="Q11" s="41">
        <v>11.466927601721689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7.4827987690925344</v>
      </c>
      <c r="G12" s="13">
        <f t="shared" si="0"/>
        <v>0</v>
      </c>
      <c r="H12" s="13">
        <f t="shared" si="1"/>
        <v>7.4827987690925344</v>
      </c>
      <c r="I12" s="16">
        <f t="shared" si="8"/>
        <v>56.60930279345515</v>
      </c>
      <c r="J12" s="13">
        <f t="shared" si="2"/>
        <v>47.120198281319254</v>
      </c>
      <c r="K12" s="13">
        <f t="shared" si="3"/>
        <v>9.4891045121358957</v>
      </c>
      <c r="L12" s="13">
        <f t="shared" si="4"/>
        <v>0</v>
      </c>
      <c r="M12" s="13">
        <f t="shared" si="9"/>
        <v>2.994333210033203</v>
      </c>
      <c r="N12" s="13">
        <f t="shared" si="5"/>
        <v>0.15695267693887516</v>
      </c>
      <c r="O12" s="13">
        <f t="shared" si="6"/>
        <v>0.15695267693887516</v>
      </c>
      <c r="Q12" s="41">
        <v>12.93692373076013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7.5728684599169016</v>
      </c>
      <c r="G13" s="13">
        <f t="shared" si="0"/>
        <v>0</v>
      </c>
      <c r="H13" s="13">
        <f t="shared" si="1"/>
        <v>7.5728684599169016</v>
      </c>
      <c r="I13" s="16">
        <f t="shared" si="8"/>
        <v>17.061972972052796</v>
      </c>
      <c r="J13" s="13">
        <f t="shared" si="2"/>
        <v>16.876944689387003</v>
      </c>
      <c r="K13" s="13">
        <f t="shared" si="3"/>
        <v>0.18502828266579385</v>
      </c>
      <c r="L13" s="13">
        <f t="shared" si="4"/>
        <v>0</v>
      </c>
      <c r="M13" s="13">
        <f t="shared" si="9"/>
        <v>2.8373805330943278</v>
      </c>
      <c r="N13" s="13">
        <f t="shared" si="5"/>
        <v>0.14872575592830206</v>
      </c>
      <c r="O13" s="13">
        <f t="shared" si="6"/>
        <v>0.14872575592830206</v>
      </c>
      <c r="Q13" s="41">
        <v>17.264183391857539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0.89333333299999995</v>
      </c>
      <c r="G14" s="13">
        <f t="shared" si="0"/>
        <v>0</v>
      </c>
      <c r="H14" s="13">
        <f t="shared" si="1"/>
        <v>0.89333333299999995</v>
      </c>
      <c r="I14" s="16">
        <f t="shared" si="8"/>
        <v>1.0783616156657938</v>
      </c>
      <c r="J14" s="13">
        <f t="shared" si="2"/>
        <v>1.0783126700109975</v>
      </c>
      <c r="K14" s="13">
        <f t="shared" si="3"/>
        <v>4.8945654796295202E-5</v>
      </c>
      <c r="L14" s="13">
        <f t="shared" si="4"/>
        <v>0</v>
      </c>
      <c r="M14" s="13">
        <f t="shared" si="9"/>
        <v>2.6886547771660259</v>
      </c>
      <c r="N14" s="13">
        <f t="shared" si="5"/>
        <v>0.14093006190050014</v>
      </c>
      <c r="O14" s="13">
        <f t="shared" si="6"/>
        <v>0.14093006190050014</v>
      </c>
      <c r="Q14" s="41">
        <v>17.048659877081249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17.504688090078218</v>
      </c>
      <c r="G15" s="13">
        <f t="shared" si="0"/>
        <v>0</v>
      </c>
      <c r="H15" s="13">
        <f t="shared" si="1"/>
        <v>17.504688090078218</v>
      </c>
      <c r="I15" s="16">
        <f t="shared" si="8"/>
        <v>17.504737035733015</v>
      </c>
      <c r="J15" s="13">
        <f t="shared" si="2"/>
        <v>17.39450711275547</v>
      </c>
      <c r="K15" s="13">
        <f t="shared" si="3"/>
        <v>0.11022992297754541</v>
      </c>
      <c r="L15" s="13">
        <f t="shared" si="4"/>
        <v>0</v>
      </c>
      <c r="M15" s="13">
        <f t="shared" si="9"/>
        <v>2.5477247152655256</v>
      </c>
      <c r="N15" s="13">
        <f t="shared" si="5"/>
        <v>0.13354299141605008</v>
      </c>
      <c r="O15" s="13">
        <f t="shared" si="6"/>
        <v>0.13354299141605008</v>
      </c>
      <c r="Q15" s="41">
        <v>21.516577024298499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10.416996780609299</v>
      </c>
      <c r="G16" s="13">
        <f t="shared" si="0"/>
        <v>0</v>
      </c>
      <c r="H16" s="13">
        <f t="shared" si="1"/>
        <v>10.416996780609299</v>
      </c>
      <c r="I16" s="16">
        <f t="shared" si="8"/>
        <v>10.527226703586845</v>
      </c>
      <c r="J16" s="13">
        <f t="shared" si="2"/>
        <v>10.510869581634916</v>
      </c>
      <c r="K16" s="13">
        <f t="shared" si="3"/>
        <v>1.6357121951928733E-2</v>
      </c>
      <c r="L16" s="13">
        <f t="shared" si="4"/>
        <v>0</v>
      </c>
      <c r="M16" s="13">
        <f t="shared" si="9"/>
        <v>2.4141817238494756</v>
      </c>
      <c r="N16" s="13">
        <f t="shared" si="5"/>
        <v>0.12654312583030192</v>
      </c>
      <c r="O16" s="13">
        <f t="shared" si="6"/>
        <v>0.12654312583030192</v>
      </c>
      <c r="Q16" s="41">
        <v>24.285120713023382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69.199977173180542</v>
      </c>
      <c r="G17" s="18">
        <f t="shared" si="0"/>
        <v>0.24137182775970986</v>
      </c>
      <c r="H17" s="18">
        <f t="shared" si="1"/>
        <v>68.958605345420835</v>
      </c>
      <c r="I17" s="17">
        <f t="shared" si="8"/>
        <v>68.974962467372762</v>
      </c>
      <c r="J17" s="18">
        <f t="shared" si="2"/>
        <v>65.925061784174375</v>
      </c>
      <c r="K17" s="18">
        <f t="shared" si="3"/>
        <v>3.0499006831983877</v>
      </c>
      <c r="L17" s="18">
        <f t="shared" si="4"/>
        <v>0</v>
      </c>
      <c r="M17" s="18">
        <f t="shared" si="9"/>
        <v>2.2876385980191736</v>
      </c>
      <c r="N17" s="18">
        <f t="shared" si="5"/>
        <v>0.11991016919049675</v>
      </c>
      <c r="O17" s="18">
        <f t="shared" si="6"/>
        <v>0.36128199695020663</v>
      </c>
      <c r="Q17" s="42">
        <v>26.775796193548381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70.86596259546981</v>
      </c>
      <c r="G18" s="13">
        <f t="shared" si="0"/>
        <v>0.27469153620549519</v>
      </c>
      <c r="H18" s="13">
        <f t="shared" si="1"/>
        <v>70.591271059264315</v>
      </c>
      <c r="I18" s="16">
        <f t="shared" si="8"/>
        <v>73.641171742462703</v>
      </c>
      <c r="J18" s="13">
        <f t="shared" si="2"/>
        <v>67.651700120277752</v>
      </c>
      <c r="K18" s="13">
        <f t="shared" si="3"/>
        <v>5.9894716221849507</v>
      </c>
      <c r="L18" s="13">
        <f t="shared" si="4"/>
        <v>0</v>
      </c>
      <c r="M18" s="13">
        <f t="shared" si="9"/>
        <v>2.1677284288286769</v>
      </c>
      <c r="N18" s="13">
        <f t="shared" si="5"/>
        <v>0.11362488938810857</v>
      </c>
      <c r="O18" s="13">
        <f t="shared" si="6"/>
        <v>0.38831642559360374</v>
      </c>
      <c r="Q18" s="41">
        <v>22.908124333900549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8.5848967041308928</v>
      </c>
      <c r="G19" s="13">
        <f t="shared" si="0"/>
        <v>0</v>
      </c>
      <c r="H19" s="13">
        <f t="shared" si="1"/>
        <v>8.5848967041308928</v>
      </c>
      <c r="I19" s="16">
        <f t="shared" si="8"/>
        <v>14.574368326315843</v>
      </c>
      <c r="J19" s="13">
        <f t="shared" si="2"/>
        <v>14.474526421455371</v>
      </c>
      <c r="K19" s="13">
        <f t="shared" si="3"/>
        <v>9.9841904860472397E-2</v>
      </c>
      <c r="L19" s="13">
        <f t="shared" si="4"/>
        <v>0</v>
      </c>
      <c r="M19" s="13">
        <f t="shared" si="9"/>
        <v>2.0541035394405682</v>
      </c>
      <c r="N19" s="13">
        <f t="shared" si="5"/>
        <v>0.10766906239577811</v>
      </c>
      <c r="O19" s="13">
        <f t="shared" si="6"/>
        <v>0.10766906239577811</v>
      </c>
      <c r="Q19" s="41">
        <v>18.327782905108329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39.697769112287837</v>
      </c>
      <c r="G20" s="13">
        <f t="shared" si="0"/>
        <v>0</v>
      </c>
      <c r="H20" s="13">
        <f t="shared" si="1"/>
        <v>39.697769112287837</v>
      </c>
      <c r="I20" s="16">
        <f t="shared" si="8"/>
        <v>39.797611017148313</v>
      </c>
      <c r="J20" s="13">
        <f t="shared" si="2"/>
        <v>36.282913649279664</v>
      </c>
      <c r="K20" s="13">
        <f t="shared" si="3"/>
        <v>3.5146973678686493</v>
      </c>
      <c r="L20" s="13">
        <f t="shared" si="4"/>
        <v>0</v>
      </c>
      <c r="M20" s="13">
        <f t="shared" si="9"/>
        <v>1.9464344770447901</v>
      </c>
      <c r="N20" s="13">
        <f t="shared" si="5"/>
        <v>0.1020254194271558</v>
      </c>
      <c r="O20" s="13">
        <f t="shared" si="6"/>
        <v>0.1020254194271558</v>
      </c>
      <c r="Q20" s="41">
        <v>13.4886114939916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101.5080924708372</v>
      </c>
      <c r="G21" s="13">
        <f t="shared" si="0"/>
        <v>0.88753413371284295</v>
      </c>
      <c r="H21" s="13">
        <f t="shared" si="1"/>
        <v>100.62055833712435</v>
      </c>
      <c r="I21" s="16">
        <f t="shared" si="8"/>
        <v>104.135255704993</v>
      </c>
      <c r="J21" s="13">
        <f t="shared" si="2"/>
        <v>61.350888740652792</v>
      </c>
      <c r="K21" s="13">
        <f t="shared" si="3"/>
        <v>42.784366964340208</v>
      </c>
      <c r="L21" s="13">
        <f t="shared" si="4"/>
        <v>1.0885106857085038</v>
      </c>
      <c r="M21" s="13">
        <f t="shared" si="9"/>
        <v>2.932919743326138</v>
      </c>
      <c r="N21" s="13">
        <f t="shared" si="5"/>
        <v>0.15373359364932254</v>
      </c>
      <c r="O21" s="13">
        <f t="shared" si="6"/>
        <v>1.0412677273621656</v>
      </c>
      <c r="Q21" s="41">
        <v>11.27202406306905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138.05331898497249</v>
      </c>
      <c r="G22" s="13">
        <f t="shared" si="0"/>
        <v>1.6184386639955488</v>
      </c>
      <c r="H22" s="13">
        <f t="shared" si="1"/>
        <v>136.43488032097693</v>
      </c>
      <c r="I22" s="16">
        <f t="shared" si="8"/>
        <v>178.13073659960861</v>
      </c>
      <c r="J22" s="13">
        <f t="shared" si="2"/>
        <v>69.439030927697317</v>
      </c>
      <c r="K22" s="13">
        <f t="shared" si="3"/>
        <v>108.69170567191129</v>
      </c>
      <c r="L22" s="13">
        <f t="shared" si="4"/>
        <v>3.7763535585691228</v>
      </c>
      <c r="M22" s="13">
        <f t="shared" si="9"/>
        <v>6.5555397082459379</v>
      </c>
      <c r="N22" s="13">
        <f t="shared" si="5"/>
        <v>0.34361890738836087</v>
      </c>
      <c r="O22" s="13">
        <f t="shared" si="6"/>
        <v>1.9620575713839097</v>
      </c>
      <c r="Q22" s="41">
        <v>11.16953822258065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71.542177969114888</v>
      </c>
      <c r="G23" s="13">
        <f t="shared" si="0"/>
        <v>0.28821584367839675</v>
      </c>
      <c r="H23" s="13">
        <f t="shared" si="1"/>
        <v>71.253962125436487</v>
      </c>
      <c r="I23" s="16">
        <f t="shared" si="8"/>
        <v>176.16931423877864</v>
      </c>
      <c r="J23" s="13">
        <f t="shared" si="2"/>
        <v>78.194116833928391</v>
      </c>
      <c r="K23" s="13">
        <f t="shared" si="3"/>
        <v>97.975197404850249</v>
      </c>
      <c r="L23" s="13">
        <f t="shared" si="4"/>
        <v>3.3393113272726094</v>
      </c>
      <c r="M23" s="13">
        <f t="shared" si="9"/>
        <v>9.5512321281301862</v>
      </c>
      <c r="N23" s="13">
        <f t="shared" si="5"/>
        <v>0.50064282944582483</v>
      </c>
      <c r="O23" s="13">
        <f t="shared" si="6"/>
        <v>0.78885867312422153</v>
      </c>
      <c r="Q23" s="41">
        <v>13.31583414969165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2.30598743735451</v>
      </c>
      <c r="G24" s="13">
        <f t="shared" si="0"/>
        <v>0</v>
      </c>
      <c r="H24" s="13">
        <f t="shared" si="1"/>
        <v>2.30598743735451</v>
      </c>
      <c r="I24" s="16">
        <f t="shared" si="8"/>
        <v>96.941873514932155</v>
      </c>
      <c r="J24" s="13">
        <f t="shared" si="2"/>
        <v>65.135423837051277</v>
      </c>
      <c r="K24" s="13">
        <f t="shared" si="3"/>
        <v>31.806449677880877</v>
      </c>
      <c r="L24" s="13">
        <f t="shared" si="4"/>
        <v>0.64080763296980325</v>
      </c>
      <c r="M24" s="13">
        <f t="shared" si="9"/>
        <v>9.6913969316541646</v>
      </c>
      <c r="N24" s="13">
        <f t="shared" si="5"/>
        <v>0.50798978771085246</v>
      </c>
      <c r="O24" s="13">
        <f t="shared" si="6"/>
        <v>0.50798978771085246</v>
      </c>
      <c r="Q24" s="41">
        <v>13.42941918225357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50.743670738288863</v>
      </c>
      <c r="G25" s="13">
        <f t="shared" si="0"/>
        <v>0</v>
      </c>
      <c r="H25" s="13">
        <f t="shared" si="1"/>
        <v>50.743670738288863</v>
      </c>
      <c r="I25" s="16">
        <f t="shared" si="8"/>
        <v>81.909312783199937</v>
      </c>
      <c r="J25" s="13">
        <f t="shared" si="2"/>
        <v>62.502847835081909</v>
      </c>
      <c r="K25" s="13">
        <f t="shared" si="3"/>
        <v>19.406464948118028</v>
      </c>
      <c r="L25" s="13">
        <f t="shared" si="4"/>
        <v>0.13510961461475621</v>
      </c>
      <c r="M25" s="13">
        <f t="shared" si="9"/>
        <v>9.3185167585580668</v>
      </c>
      <c r="N25" s="13">
        <f t="shared" si="5"/>
        <v>0.48844468793746587</v>
      </c>
      <c r="O25" s="13">
        <f t="shared" si="6"/>
        <v>0.48844468793746587</v>
      </c>
      <c r="Q25" s="41">
        <v>14.80261694884279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5.0872113395876539</v>
      </c>
      <c r="G26" s="13">
        <f t="shared" si="0"/>
        <v>0</v>
      </c>
      <c r="H26" s="13">
        <f t="shared" si="1"/>
        <v>5.0872113395876539</v>
      </c>
      <c r="I26" s="16">
        <f t="shared" si="8"/>
        <v>24.358566673090927</v>
      </c>
      <c r="J26" s="13">
        <f t="shared" si="2"/>
        <v>23.865578752087735</v>
      </c>
      <c r="K26" s="13">
        <f t="shared" si="3"/>
        <v>0.49298792100319133</v>
      </c>
      <c r="L26" s="13">
        <f t="shared" si="4"/>
        <v>0</v>
      </c>
      <c r="M26" s="13">
        <f t="shared" si="9"/>
        <v>8.8300720706206004</v>
      </c>
      <c r="N26" s="13">
        <f t="shared" si="5"/>
        <v>0.46284209265799503</v>
      </c>
      <c r="O26" s="13">
        <f t="shared" si="6"/>
        <v>0.46284209265799503</v>
      </c>
      <c r="Q26" s="41">
        <v>17.786932238512211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4.6665227016758557</v>
      </c>
      <c r="G27" s="13">
        <f t="shared" si="0"/>
        <v>0</v>
      </c>
      <c r="H27" s="13">
        <f t="shared" si="1"/>
        <v>4.6665227016758557</v>
      </c>
      <c r="I27" s="16">
        <f t="shared" si="8"/>
        <v>5.159510622679047</v>
      </c>
      <c r="J27" s="13">
        <f t="shared" si="2"/>
        <v>5.1562996329247657</v>
      </c>
      <c r="K27" s="13">
        <f t="shared" si="3"/>
        <v>3.210989754281357E-3</v>
      </c>
      <c r="L27" s="13">
        <f t="shared" si="4"/>
        <v>0</v>
      </c>
      <c r="M27" s="13">
        <f t="shared" si="9"/>
        <v>8.3672299779626051</v>
      </c>
      <c r="N27" s="13">
        <f t="shared" si="5"/>
        <v>0.43858149761157478</v>
      </c>
      <c r="O27" s="13">
        <f t="shared" si="6"/>
        <v>0.43858149761157478</v>
      </c>
      <c r="Q27" s="41">
        <v>20.666045440044311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1.427619038081581</v>
      </c>
      <c r="G28" s="13">
        <f t="shared" si="0"/>
        <v>0</v>
      </c>
      <c r="H28" s="13">
        <f t="shared" si="1"/>
        <v>1.427619038081581</v>
      </c>
      <c r="I28" s="16">
        <f t="shared" si="8"/>
        <v>1.4308300278358623</v>
      </c>
      <c r="J28" s="13">
        <f t="shared" si="2"/>
        <v>1.4307639689179592</v>
      </c>
      <c r="K28" s="13">
        <f t="shared" si="3"/>
        <v>6.6058917903122349E-5</v>
      </c>
      <c r="L28" s="13">
        <f t="shared" si="4"/>
        <v>0</v>
      </c>
      <c r="M28" s="13">
        <f t="shared" si="9"/>
        <v>7.92864848035103</v>
      </c>
      <c r="N28" s="13">
        <f t="shared" si="5"/>
        <v>0.41559255974876613</v>
      </c>
      <c r="O28" s="13">
        <f t="shared" si="6"/>
        <v>0.41559255974876613</v>
      </c>
      <c r="Q28" s="41">
        <v>20.926621652990541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18.47662892626548</v>
      </c>
      <c r="G29" s="18">
        <f t="shared" si="0"/>
        <v>0</v>
      </c>
      <c r="H29" s="18">
        <f t="shared" si="1"/>
        <v>18.47662892626548</v>
      </c>
      <c r="I29" s="17">
        <f t="shared" si="8"/>
        <v>18.476694985183382</v>
      </c>
      <c r="J29" s="18">
        <f t="shared" si="2"/>
        <v>18.385746694243498</v>
      </c>
      <c r="K29" s="18">
        <f t="shared" si="3"/>
        <v>9.0948290939884657E-2</v>
      </c>
      <c r="L29" s="18">
        <f t="shared" si="4"/>
        <v>0</v>
      </c>
      <c r="M29" s="18">
        <f t="shared" si="9"/>
        <v>7.5130559206022642</v>
      </c>
      <c r="N29" s="18">
        <f t="shared" si="5"/>
        <v>0.3938086231615201</v>
      </c>
      <c r="O29" s="18">
        <f t="shared" si="6"/>
        <v>0.3938086231615201</v>
      </c>
      <c r="Q29" s="42">
        <v>24.04876819354838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16.83928942408571</v>
      </c>
      <c r="G30" s="13">
        <f t="shared" si="0"/>
        <v>0</v>
      </c>
      <c r="H30" s="13">
        <f t="shared" si="1"/>
        <v>16.83928942408571</v>
      </c>
      <c r="I30" s="16">
        <f t="shared" si="8"/>
        <v>16.930237715025594</v>
      </c>
      <c r="J30" s="13">
        <f t="shared" si="2"/>
        <v>16.850429412954124</v>
      </c>
      <c r="K30" s="13">
        <f t="shared" si="3"/>
        <v>7.9808302071469939E-2</v>
      </c>
      <c r="L30" s="13">
        <f t="shared" si="4"/>
        <v>0</v>
      </c>
      <c r="M30" s="13">
        <f t="shared" si="9"/>
        <v>7.1192472974407437</v>
      </c>
      <c r="N30" s="13">
        <f t="shared" si="5"/>
        <v>0.37316652581587167</v>
      </c>
      <c r="O30" s="13">
        <f t="shared" si="6"/>
        <v>0.37316652581587167</v>
      </c>
      <c r="Q30" s="41">
        <v>23.113389174159529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10.129502612235029</v>
      </c>
      <c r="G31" s="13">
        <f t="shared" si="0"/>
        <v>0</v>
      </c>
      <c r="H31" s="13">
        <f t="shared" si="1"/>
        <v>10.129502612235029</v>
      </c>
      <c r="I31" s="16">
        <f t="shared" si="8"/>
        <v>10.209310914306499</v>
      </c>
      <c r="J31" s="13">
        <f t="shared" si="2"/>
        <v>10.187770361053223</v>
      </c>
      <c r="K31" s="13">
        <f t="shared" si="3"/>
        <v>2.1540553253275974E-2</v>
      </c>
      <c r="L31" s="13">
        <f t="shared" si="4"/>
        <v>0</v>
      </c>
      <c r="M31" s="13">
        <f t="shared" si="9"/>
        <v>6.7460807716248716</v>
      </c>
      <c r="N31" s="13">
        <f t="shared" si="5"/>
        <v>0.35360641641504398</v>
      </c>
      <c r="O31" s="13">
        <f t="shared" si="6"/>
        <v>0.35360641641504398</v>
      </c>
      <c r="Q31" s="41">
        <v>21.668166723634869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60.050562532400903</v>
      </c>
      <c r="G32" s="13">
        <f t="shared" si="0"/>
        <v>5.8383534944117063E-2</v>
      </c>
      <c r="H32" s="13">
        <f t="shared" si="1"/>
        <v>59.992178997456783</v>
      </c>
      <c r="I32" s="16">
        <f t="shared" si="8"/>
        <v>60.013719550710057</v>
      </c>
      <c r="J32" s="13">
        <f t="shared" si="2"/>
        <v>49.448121024673739</v>
      </c>
      <c r="K32" s="13">
        <f t="shared" si="3"/>
        <v>10.565598526036318</v>
      </c>
      <c r="L32" s="13">
        <f t="shared" si="4"/>
        <v>0</v>
      </c>
      <c r="M32" s="13">
        <f t="shared" si="9"/>
        <v>6.3924743552098278</v>
      </c>
      <c r="N32" s="13">
        <f t="shared" si="5"/>
        <v>0.33507158086195993</v>
      </c>
      <c r="O32" s="13">
        <f t="shared" si="6"/>
        <v>0.393455115806077</v>
      </c>
      <c r="Q32" s="41">
        <v>13.31593404376776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106.5172550809914</v>
      </c>
      <c r="G33" s="13">
        <f t="shared" si="0"/>
        <v>0.98771738591592706</v>
      </c>
      <c r="H33" s="13">
        <f t="shared" si="1"/>
        <v>105.52953769507548</v>
      </c>
      <c r="I33" s="16">
        <f t="shared" si="8"/>
        <v>116.0951362211118</v>
      </c>
      <c r="J33" s="13">
        <f t="shared" si="2"/>
        <v>60.470224091187013</v>
      </c>
      <c r="K33" s="13">
        <f t="shared" si="3"/>
        <v>55.624912129924788</v>
      </c>
      <c r="L33" s="13">
        <f t="shared" si="4"/>
        <v>1.6121757051700873</v>
      </c>
      <c r="M33" s="13">
        <f t="shared" si="9"/>
        <v>7.6695784795179565</v>
      </c>
      <c r="N33" s="13">
        <f t="shared" si="5"/>
        <v>0.40201299886053199</v>
      </c>
      <c r="O33" s="13">
        <f t="shared" si="6"/>
        <v>1.389730384776459</v>
      </c>
      <c r="Q33" s="41">
        <v>10.238356240801039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0.133333333</v>
      </c>
      <c r="G34" s="13">
        <f t="shared" si="0"/>
        <v>0</v>
      </c>
      <c r="H34" s="13">
        <f t="shared" si="1"/>
        <v>0.133333333</v>
      </c>
      <c r="I34" s="16">
        <f t="shared" si="8"/>
        <v>54.146069757754702</v>
      </c>
      <c r="J34" s="13">
        <f t="shared" si="2"/>
        <v>42.440108525520692</v>
      </c>
      <c r="K34" s="13">
        <f t="shared" si="3"/>
        <v>11.70596123223401</v>
      </c>
      <c r="L34" s="13">
        <f t="shared" si="4"/>
        <v>0</v>
      </c>
      <c r="M34" s="13">
        <f t="shared" si="9"/>
        <v>7.2675654806574244</v>
      </c>
      <c r="N34" s="13">
        <f t="shared" si="5"/>
        <v>0.38094085628001878</v>
      </c>
      <c r="O34" s="13">
        <f t="shared" si="6"/>
        <v>0.38094085628001878</v>
      </c>
      <c r="Q34" s="41">
        <v>9.6999132225806477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0.133333333</v>
      </c>
      <c r="G35" s="13">
        <f t="shared" si="0"/>
        <v>0</v>
      </c>
      <c r="H35" s="13">
        <f t="shared" si="1"/>
        <v>0.133333333</v>
      </c>
      <c r="I35" s="16">
        <f t="shared" si="8"/>
        <v>11.83929456523401</v>
      </c>
      <c r="J35" s="13">
        <f t="shared" si="2"/>
        <v>11.700193909635667</v>
      </c>
      <c r="K35" s="13">
        <f t="shared" si="3"/>
        <v>0.13910065559834273</v>
      </c>
      <c r="L35" s="13">
        <f t="shared" si="4"/>
        <v>0</v>
      </c>
      <c r="M35" s="13">
        <f t="shared" si="9"/>
        <v>6.8866246243774052</v>
      </c>
      <c r="N35" s="13">
        <f t="shared" si="5"/>
        <v>0.3609732431405735</v>
      </c>
      <c r="O35" s="13">
        <f t="shared" si="6"/>
        <v>0.3609732431405735</v>
      </c>
      <c r="Q35" s="41">
        <v>11.39354079102014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3.9999132111007998</v>
      </c>
      <c r="G36" s="13">
        <f t="shared" si="0"/>
        <v>0</v>
      </c>
      <c r="H36" s="13">
        <f t="shared" si="1"/>
        <v>3.9999132111007998</v>
      </c>
      <c r="I36" s="16">
        <f t="shared" si="8"/>
        <v>4.139013866699143</v>
      </c>
      <c r="J36" s="13">
        <f t="shared" si="2"/>
        <v>4.1341990502236303</v>
      </c>
      <c r="K36" s="13">
        <f t="shared" si="3"/>
        <v>4.8148164755126288E-3</v>
      </c>
      <c r="L36" s="13">
        <f t="shared" si="4"/>
        <v>0</v>
      </c>
      <c r="M36" s="13">
        <f t="shared" si="9"/>
        <v>6.5256513812368313</v>
      </c>
      <c r="N36" s="13">
        <f t="shared" si="5"/>
        <v>0.34205226379719833</v>
      </c>
      <c r="O36" s="13">
        <f t="shared" si="6"/>
        <v>0.34205226379719833</v>
      </c>
      <c r="Q36" s="41">
        <v>13.05891994554497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73.928109241669674</v>
      </c>
      <c r="G37" s="13">
        <f t="shared" si="0"/>
        <v>0.33593446912949249</v>
      </c>
      <c r="H37" s="13">
        <f t="shared" si="1"/>
        <v>73.592174772540176</v>
      </c>
      <c r="I37" s="16">
        <f t="shared" si="8"/>
        <v>73.596989589015692</v>
      </c>
      <c r="J37" s="13">
        <f t="shared" si="2"/>
        <v>59.916585090017435</v>
      </c>
      <c r="K37" s="13">
        <f t="shared" si="3"/>
        <v>13.680404498998257</v>
      </c>
      <c r="L37" s="13">
        <f t="shared" si="4"/>
        <v>0</v>
      </c>
      <c r="M37" s="13">
        <f t="shared" si="9"/>
        <v>6.1835991174396332</v>
      </c>
      <c r="N37" s="13">
        <f t="shared" si="5"/>
        <v>0.32412305729603635</v>
      </c>
      <c r="O37" s="13">
        <f t="shared" si="6"/>
        <v>0.66005752642552884</v>
      </c>
      <c r="Q37" s="41">
        <v>15.73143266312465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6.2561277088921683</v>
      </c>
      <c r="G38" s="13">
        <f t="shared" si="0"/>
        <v>0</v>
      </c>
      <c r="H38" s="13">
        <f t="shared" si="1"/>
        <v>6.2561277088921683</v>
      </c>
      <c r="I38" s="16">
        <f t="shared" si="8"/>
        <v>19.936532207890426</v>
      </c>
      <c r="J38" s="13">
        <f t="shared" si="2"/>
        <v>19.643852636579339</v>
      </c>
      <c r="K38" s="13">
        <f t="shared" si="3"/>
        <v>0.29267957131108702</v>
      </c>
      <c r="L38" s="13">
        <f t="shared" si="4"/>
        <v>0</v>
      </c>
      <c r="M38" s="13">
        <f t="shared" si="9"/>
        <v>5.8594760601435967</v>
      </c>
      <c r="N38" s="13">
        <f t="shared" si="5"/>
        <v>0.30713363830627027</v>
      </c>
      <c r="O38" s="13">
        <f t="shared" si="6"/>
        <v>0.30713363830627027</v>
      </c>
      <c r="Q38" s="41">
        <v>17.283293294540091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5.3589113025071224</v>
      </c>
      <c r="G39" s="13">
        <f t="shared" si="0"/>
        <v>0</v>
      </c>
      <c r="H39" s="13">
        <f t="shared" si="1"/>
        <v>5.3589113025071224</v>
      </c>
      <c r="I39" s="16">
        <f t="shared" si="8"/>
        <v>5.6515908738182095</v>
      </c>
      <c r="J39" s="13">
        <f t="shared" si="2"/>
        <v>5.6482153950574947</v>
      </c>
      <c r="K39" s="13">
        <f t="shared" si="3"/>
        <v>3.3754787607147563E-3</v>
      </c>
      <c r="L39" s="13">
        <f t="shared" si="4"/>
        <v>0</v>
      </c>
      <c r="M39" s="13">
        <f t="shared" si="9"/>
        <v>5.5523424218373263</v>
      </c>
      <c r="N39" s="13">
        <f t="shared" si="5"/>
        <v>0.29103474638982557</v>
      </c>
      <c r="O39" s="13">
        <f t="shared" si="6"/>
        <v>0.29103474638982557</v>
      </c>
      <c r="Q39" s="41">
        <v>22.245875679686041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13.51520023494921</v>
      </c>
      <c r="G40" s="13">
        <f t="shared" si="0"/>
        <v>0</v>
      </c>
      <c r="H40" s="13">
        <f t="shared" si="1"/>
        <v>13.51520023494921</v>
      </c>
      <c r="I40" s="16">
        <f t="shared" si="8"/>
        <v>13.518575713709925</v>
      </c>
      <c r="J40" s="13">
        <f t="shared" si="2"/>
        <v>13.48335960071763</v>
      </c>
      <c r="K40" s="13">
        <f t="shared" si="3"/>
        <v>3.5216112992294768E-2</v>
      </c>
      <c r="L40" s="13">
        <f t="shared" si="4"/>
        <v>0</v>
      </c>
      <c r="M40" s="13">
        <f t="shared" si="9"/>
        <v>5.261307675447501</v>
      </c>
      <c r="N40" s="13">
        <f t="shared" si="5"/>
        <v>0.27577970317183875</v>
      </c>
      <c r="O40" s="13">
        <f t="shared" si="6"/>
        <v>0.27577970317183875</v>
      </c>
      <c r="Q40" s="41">
        <v>24.155542193548381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81.673099324045467</v>
      </c>
      <c r="G41" s="18">
        <f t="shared" si="0"/>
        <v>0.49083427077700836</v>
      </c>
      <c r="H41" s="18">
        <f t="shared" si="1"/>
        <v>81.182265053268452</v>
      </c>
      <c r="I41" s="17">
        <f t="shared" si="8"/>
        <v>81.21748116626074</v>
      </c>
      <c r="J41" s="18">
        <f t="shared" si="2"/>
        <v>74.553849547217141</v>
      </c>
      <c r="K41" s="18">
        <f t="shared" si="3"/>
        <v>6.6636316190435991</v>
      </c>
      <c r="L41" s="18">
        <f t="shared" si="4"/>
        <v>0</v>
      </c>
      <c r="M41" s="18">
        <f t="shared" si="9"/>
        <v>4.985527972275662</v>
      </c>
      <c r="N41" s="18">
        <f t="shared" si="5"/>
        <v>0.26132427699775956</v>
      </c>
      <c r="O41" s="18">
        <f t="shared" si="6"/>
        <v>0.75215854777476787</v>
      </c>
      <c r="Q41" s="42">
        <v>24.233225269880201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31.95683356615038</v>
      </c>
      <c r="G42" s="13">
        <f t="shared" si="0"/>
        <v>0</v>
      </c>
      <c r="H42" s="13">
        <f t="shared" si="1"/>
        <v>31.95683356615038</v>
      </c>
      <c r="I42" s="16">
        <f t="shared" si="8"/>
        <v>38.620465185193979</v>
      </c>
      <c r="J42" s="13">
        <f t="shared" si="2"/>
        <v>37.591964321003879</v>
      </c>
      <c r="K42" s="13">
        <f t="shared" si="3"/>
        <v>1.0285008641901001</v>
      </c>
      <c r="L42" s="13">
        <f t="shared" si="4"/>
        <v>0</v>
      </c>
      <c r="M42" s="13">
        <f t="shared" si="9"/>
        <v>4.7242036952779021</v>
      </c>
      <c r="N42" s="13">
        <f t="shared" si="5"/>
        <v>0.2476265546846641</v>
      </c>
      <c r="O42" s="13">
        <f t="shared" si="6"/>
        <v>0.2476265546846641</v>
      </c>
      <c r="Q42" s="41">
        <v>22.292177732945792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70.332422583126686</v>
      </c>
      <c r="G43" s="13">
        <f t="shared" si="0"/>
        <v>0.26402073595863274</v>
      </c>
      <c r="H43" s="13">
        <f t="shared" si="1"/>
        <v>70.068401847168047</v>
      </c>
      <c r="I43" s="16">
        <f t="shared" si="8"/>
        <v>71.096902711358155</v>
      </c>
      <c r="J43" s="13">
        <f t="shared" si="2"/>
        <v>58.286930963124433</v>
      </c>
      <c r="K43" s="13">
        <f t="shared" si="3"/>
        <v>12.809971748233721</v>
      </c>
      <c r="L43" s="13">
        <f t="shared" si="4"/>
        <v>0</v>
      </c>
      <c r="M43" s="13">
        <f t="shared" si="9"/>
        <v>4.4765771405932382</v>
      </c>
      <c r="N43" s="13">
        <f t="shared" si="5"/>
        <v>0.23464681999492401</v>
      </c>
      <c r="O43" s="13">
        <f t="shared" si="6"/>
        <v>0.49866755595355672</v>
      </c>
      <c r="Q43" s="41">
        <v>15.537558524867221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19.265326539377529</v>
      </c>
      <c r="G44" s="13">
        <f t="shared" si="0"/>
        <v>0</v>
      </c>
      <c r="H44" s="13">
        <f t="shared" si="1"/>
        <v>19.265326539377529</v>
      </c>
      <c r="I44" s="16">
        <f t="shared" si="8"/>
        <v>32.075298287611247</v>
      </c>
      <c r="J44" s="13">
        <f t="shared" si="2"/>
        <v>30.000381875203985</v>
      </c>
      <c r="K44" s="13">
        <f t="shared" si="3"/>
        <v>2.0749164124072621</v>
      </c>
      <c r="L44" s="13">
        <f t="shared" si="4"/>
        <v>0</v>
      </c>
      <c r="M44" s="13">
        <f t="shared" si="9"/>
        <v>4.2419303205983141</v>
      </c>
      <c r="N44" s="13">
        <f t="shared" si="5"/>
        <v>0.22234743847986901</v>
      </c>
      <c r="O44" s="13">
        <f t="shared" si="6"/>
        <v>0.22234743847986901</v>
      </c>
      <c r="Q44" s="41">
        <v>12.89674434175104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35.262336695236733</v>
      </c>
      <c r="G45" s="13">
        <f t="shared" si="0"/>
        <v>0</v>
      </c>
      <c r="H45" s="13">
        <f t="shared" si="1"/>
        <v>35.262336695236733</v>
      </c>
      <c r="I45" s="16">
        <f t="shared" si="8"/>
        <v>37.337253107643996</v>
      </c>
      <c r="J45" s="13">
        <f t="shared" si="2"/>
        <v>33.294356576950321</v>
      </c>
      <c r="K45" s="13">
        <f t="shared" si="3"/>
        <v>4.0428965306936746</v>
      </c>
      <c r="L45" s="13">
        <f t="shared" si="4"/>
        <v>0</v>
      </c>
      <c r="M45" s="13">
        <f t="shared" si="9"/>
        <v>4.0195828821184447</v>
      </c>
      <c r="N45" s="13">
        <f t="shared" si="5"/>
        <v>0.2106927483595499</v>
      </c>
      <c r="O45" s="13">
        <f t="shared" si="6"/>
        <v>0.2106927483595499</v>
      </c>
      <c r="Q45" s="41">
        <v>10.80220956660675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10.580072325330431</v>
      </c>
      <c r="G46" s="13">
        <f t="shared" si="0"/>
        <v>0</v>
      </c>
      <c r="H46" s="13">
        <f t="shared" si="1"/>
        <v>10.580072325330431</v>
      </c>
      <c r="I46" s="16">
        <f t="shared" si="8"/>
        <v>14.622968856024105</v>
      </c>
      <c r="J46" s="13">
        <f t="shared" si="2"/>
        <v>14.314152406958534</v>
      </c>
      <c r="K46" s="13">
        <f t="shared" si="3"/>
        <v>0.30881644906557071</v>
      </c>
      <c r="L46" s="13">
        <f t="shared" si="4"/>
        <v>0</v>
      </c>
      <c r="M46" s="13">
        <f t="shared" si="9"/>
        <v>3.808890133758895</v>
      </c>
      <c r="N46" s="13">
        <f t="shared" si="5"/>
        <v>0.19964895712221015</v>
      </c>
      <c r="O46" s="13">
        <f t="shared" si="6"/>
        <v>0.19964895712221015</v>
      </c>
      <c r="Q46" s="41">
        <v>10.064335222580651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106.7429944656603</v>
      </c>
      <c r="G47" s="13">
        <f t="shared" si="0"/>
        <v>0.99223217360930505</v>
      </c>
      <c r="H47" s="13">
        <f t="shared" si="1"/>
        <v>105.75076229205099</v>
      </c>
      <c r="I47" s="16">
        <f t="shared" si="8"/>
        <v>106.05957874111657</v>
      </c>
      <c r="J47" s="13">
        <f t="shared" si="2"/>
        <v>58.160684190447647</v>
      </c>
      <c r="K47" s="13">
        <f t="shared" si="3"/>
        <v>47.898894550668921</v>
      </c>
      <c r="L47" s="13">
        <f t="shared" si="4"/>
        <v>1.2970921091211209</v>
      </c>
      <c r="M47" s="13">
        <f t="shared" si="9"/>
        <v>4.9063332857578059</v>
      </c>
      <c r="N47" s="13">
        <f t="shared" si="5"/>
        <v>0.25717316315155714</v>
      </c>
      <c r="O47" s="13">
        <f t="shared" si="6"/>
        <v>1.2494053367608622</v>
      </c>
      <c r="Q47" s="41">
        <v>9.9634927375196032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99.093298511996508</v>
      </c>
      <c r="G48" s="13">
        <f t="shared" si="0"/>
        <v>0.83923825453602918</v>
      </c>
      <c r="H48" s="13">
        <f t="shared" si="1"/>
        <v>98.25406025746048</v>
      </c>
      <c r="I48" s="16">
        <f t="shared" si="8"/>
        <v>144.8558626990083</v>
      </c>
      <c r="J48" s="13">
        <f t="shared" si="2"/>
        <v>67.9960432973851</v>
      </c>
      <c r="K48" s="13">
        <f t="shared" si="3"/>
        <v>76.859819401623199</v>
      </c>
      <c r="L48" s="13">
        <f t="shared" si="4"/>
        <v>2.4781808464083892</v>
      </c>
      <c r="M48" s="13">
        <f t="shared" si="9"/>
        <v>7.1273409690146385</v>
      </c>
      <c r="N48" s="13">
        <f t="shared" si="5"/>
        <v>0.37359076832018961</v>
      </c>
      <c r="O48" s="13">
        <f t="shared" si="6"/>
        <v>1.2128290228562189</v>
      </c>
      <c r="Q48" s="41">
        <v>11.48135333987018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68.74941539881064</v>
      </c>
      <c r="G49" s="13">
        <f t="shared" si="0"/>
        <v>0.23236059227231182</v>
      </c>
      <c r="H49" s="13">
        <f t="shared" si="1"/>
        <v>68.517054806538326</v>
      </c>
      <c r="I49" s="16">
        <f t="shared" si="8"/>
        <v>142.89869336175315</v>
      </c>
      <c r="J49" s="13">
        <f t="shared" si="2"/>
        <v>70.712018900788166</v>
      </c>
      <c r="K49" s="13">
        <f t="shared" si="3"/>
        <v>72.18667446096498</v>
      </c>
      <c r="L49" s="13">
        <f t="shared" si="4"/>
        <v>2.2875999555864399</v>
      </c>
      <c r="M49" s="13">
        <f t="shared" si="9"/>
        <v>9.0413501562808882</v>
      </c>
      <c r="N49" s="13">
        <f t="shared" si="5"/>
        <v>0.47391656526905607</v>
      </c>
      <c r="O49" s="13">
        <f t="shared" si="6"/>
        <v>0.70627715754136788</v>
      </c>
      <c r="Q49" s="41">
        <v>12.29450651585651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1.138611701768395</v>
      </c>
      <c r="G50" s="13">
        <f t="shared" si="0"/>
        <v>0</v>
      </c>
      <c r="H50" s="13">
        <f t="shared" si="1"/>
        <v>1.138611701768395</v>
      </c>
      <c r="I50" s="16">
        <f t="shared" si="8"/>
        <v>71.037686207146933</v>
      </c>
      <c r="J50" s="13">
        <f t="shared" si="2"/>
        <v>59.073070312238627</v>
      </c>
      <c r="K50" s="13">
        <f t="shared" si="3"/>
        <v>11.964615894908306</v>
      </c>
      <c r="L50" s="13">
        <f t="shared" si="4"/>
        <v>0</v>
      </c>
      <c r="M50" s="13">
        <f t="shared" si="9"/>
        <v>8.5674335910118327</v>
      </c>
      <c r="N50" s="13">
        <f t="shared" si="5"/>
        <v>0.44907548435146821</v>
      </c>
      <c r="O50" s="13">
        <f t="shared" si="6"/>
        <v>0.44907548435146821</v>
      </c>
      <c r="Q50" s="41">
        <v>16.164587403726589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16.765633169886041</v>
      </c>
      <c r="G51" s="13">
        <f t="shared" si="0"/>
        <v>0</v>
      </c>
      <c r="H51" s="13">
        <f t="shared" si="1"/>
        <v>16.765633169886041</v>
      </c>
      <c r="I51" s="16">
        <f t="shared" si="8"/>
        <v>28.730249064794346</v>
      </c>
      <c r="J51" s="13">
        <f t="shared" si="2"/>
        <v>28.221880306085552</v>
      </c>
      <c r="K51" s="13">
        <f t="shared" si="3"/>
        <v>0.50836875870879439</v>
      </c>
      <c r="L51" s="13">
        <f t="shared" si="4"/>
        <v>0</v>
      </c>
      <c r="M51" s="13">
        <f t="shared" si="9"/>
        <v>8.1183581066603647</v>
      </c>
      <c r="N51" s="13">
        <f t="shared" si="5"/>
        <v>0.42553648769591457</v>
      </c>
      <c r="O51" s="13">
        <f t="shared" si="6"/>
        <v>0.42553648769591457</v>
      </c>
      <c r="Q51" s="41">
        <v>21.095647989705739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12.121666444778221</v>
      </c>
      <c r="G52" s="13">
        <f t="shared" si="0"/>
        <v>0</v>
      </c>
      <c r="H52" s="13">
        <f t="shared" si="1"/>
        <v>12.121666444778221</v>
      </c>
      <c r="I52" s="16">
        <f t="shared" si="8"/>
        <v>12.630035203487015</v>
      </c>
      <c r="J52" s="13">
        <f t="shared" si="2"/>
        <v>12.590970017668393</v>
      </c>
      <c r="K52" s="13">
        <f t="shared" si="3"/>
        <v>3.9065185818621728E-2</v>
      </c>
      <c r="L52" s="13">
        <f t="shared" si="4"/>
        <v>0</v>
      </c>
      <c r="M52" s="13">
        <f t="shared" si="9"/>
        <v>7.6928216189644498</v>
      </c>
      <c r="N52" s="13">
        <f t="shared" si="5"/>
        <v>0.40323132451125349</v>
      </c>
      <c r="O52" s="13">
        <f t="shared" si="6"/>
        <v>0.40323132451125349</v>
      </c>
      <c r="Q52" s="41">
        <v>21.962333710149309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91.842248332505477</v>
      </c>
      <c r="G53" s="18">
        <f t="shared" si="0"/>
        <v>0.69421725094620856</v>
      </c>
      <c r="H53" s="18">
        <f t="shared" si="1"/>
        <v>91.148031081559267</v>
      </c>
      <c r="I53" s="17">
        <f t="shared" si="8"/>
        <v>91.187096267377882</v>
      </c>
      <c r="J53" s="18">
        <f t="shared" si="2"/>
        <v>81.678662533130435</v>
      </c>
      <c r="K53" s="18">
        <f t="shared" si="3"/>
        <v>9.508433734247447</v>
      </c>
      <c r="L53" s="18">
        <f t="shared" si="4"/>
        <v>0</v>
      </c>
      <c r="M53" s="18">
        <f t="shared" si="9"/>
        <v>7.2895902944531965</v>
      </c>
      <c r="N53" s="18">
        <f t="shared" si="5"/>
        <v>0.38209532147872938</v>
      </c>
      <c r="O53" s="18">
        <f t="shared" si="6"/>
        <v>1.0763125724249378</v>
      </c>
      <c r="Q53" s="42">
        <v>23.90791219354838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29.309851853671159</v>
      </c>
      <c r="G54" s="13">
        <f t="shared" si="0"/>
        <v>0</v>
      </c>
      <c r="H54" s="13">
        <f t="shared" si="1"/>
        <v>29.309851853671159</v>
      </c>
      <c r="I54" s="16">
        <f t="shared" si="8"/>
        <v>38.818285587918609</v>
      </c>
      <c r="J54" s="13">
        <f t="shared" si="2"/>
        <v>37.820466292908449</v>
      </c>
      <c r="K54" s="13">
        <f t="shared" si="3"/>
        <v>0.99781929501016009</v>
      </c>
      <c r="L54" s="13">
        <f t="shared" si="4"/>
        <v>0</v>
      </c>
      <c r="M54" s="13">
        <f t="shared" si="9"/>
        <v>6.907494972974467</v>
      </c>
      <c r="N54" s="13">
        <f t="shared" si="5"/>
        <v>0.36206719523313974</v>
      </c>
      <c r="O54" s="13">
        <f t="shared" si="6"/>
        <v>0.36206719523313974</v>
      </c>
      <c r="Q54" s="41">
        <v>22.62585446788168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42.04681884101722</v>
      </c>
      <c r="G55" s="13">
        <f t="shared" si="0"/>
        <v>0</v>
      </c>
      <c r="H55" s="13">
        <f t="shared" si="1"/>
        <v>42.04681884101722</v>
      </c>
      <c r="I55" s="16">
        <f t="shared" si="8"/>
        <v>43.04463813602738</v>
      </c>
      <c r="J55" s="13">
        <f t="shared" si="2"/>
        <v>40.372213394256256</v>
      </c>
      <c r="K55" s="13">
        <f t="shared" si="3"/>
        <v>2.672424741771124</v>
      </c>
      <c r="L55" s="13">
        <f t="shared" si="4"/>
        <v>0</v>
      </c>
      <c r="M55" s="13">
        <f t="shared" si="9"/>
        <v>6.5454277777413274</v>
      </c>
      <c r="N55" s="13">
        <f t="shared" si="5"/>
        <v>0.34308887467309707</v>
      </c>
      <c r="O55" s="13">
        <f t="shared" si="6"/>
        <v>0.34308887467309707</v>
      </c>
      <c r="Q55" s="41">
        <v>17.44596572229128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70.067840457629032</v>
      </c>
      <c r="G56" s="13">
        <f t="shared" si="0"/>
        <v>0.25872909344867961</v>
      </c>
      <c r="H56" s="13">
        <f t="shared" si="1"/>
        <v>69.809111364180353</v>
      </c>
      <c r="I56" s="16">
        <f t="shared" si="8"/>
        <v>72.481536105951477</v>
      </c>
      <c r="J56" s="13">
        <f t="shared" si="2"/>
        <v>56.224149886890125</v>
      </c>
      <c r="K56" s="13">
        <f t="shared" si="3"/>
        <v>16.257386219061353</v>
      </c>
      <c r="L56" s="13">
        <f t="shared" si="4"/>
        <v>6.683418322299386E-3</v>
      </c>
      <c r="M56" s="13">
        <f t="shared" si="9"/>
        <v>6.2090223213905293</v>
      </c>
      <c r="N56" s="13">
        <f t="shared" si="5"/>
        <v>0.3254556544509174</v>
      </c>
      <c r="O56" s="13">
        <f t="shared" si="6"/>
        <v>0.58418474789959696</v>
      </c>
      <c r="Q56" s="41">
        <v>13.617290686794499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74.788064184005691</v>
      </c>
      <c r="G57" s="13">
        <f t="shared" si="0"/>
        <v>0.35313356797621281</v>
      </c>
      <c r="H57" s="13">
        <f t="shared" si="1"/>
        <v>74.434930616029476</v>
      </c>
      <c r="I57" s="16">
        <f t="shared" si="8"/>
        <v>90.685633416768525</v>
      </c>
      <c r="J57" s="13">
        <f t="shared" si="2"/>
        <v>59.555603470860561</v>
      </c>
      <c r="K57" s="13">
        <f t="shared" si="3"/>
        <v>31.130029945907964</v>
      </c>
      <c r="L57" s="13">
        <f t="shared" si="4"/>
        <v>0.6132217830280754</v>
      </c>
      <c r="M57" s="13">
        <f t="shared" si="9"/>
        <v>6.4967884499676876</v>
      </c>
      <c r="N57" s="13">
        <f t="shared" si="5"/>
        <v>0.3405393679338336</v>
      </c>
      <c r="O57" s="13">
        <f t="shared" si="6"/>
        <v>0.69367293591004642</v>
      </c>
      <c r="Q57" s="41">
        <v>11.853742446687701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105.0525352080565</v>
      </c>
      <c r="G58" s="13">
        <f t="shared" si="0"/>
        <v>0.95842298845722895</v>
      </c>
      <c r="H58" s="13">
        <f t="shared" si="1"/>
        <v>104.09411221959927</v>
      </c>
      <c r="I58" s="16">
        <f t="shared" si="8"/>
        <v>134.61092038247915</v>
      </c>
      <c r="J58" s="13">
        <f t="shared" si="2"/>
        <v>64.038147776474872</v>
      </c>
      <c r="K58" s="13">
        <f t="shared" si="3"/>
        <v>70.572772606004278</v>
      </c>
      <c r="L58" s="13">
        <f t="shared" si="4"/>
        <v>2.2217815705109953</v>
      </c>
      <c r="M58" s="13">
        <f t="shared" si="9"/>
        <v>8.3780306525448491</v>
      </c>
      <c r="N58" s="13">
        <f t="shared" si="5"/>
        <v>0.43914763192914125</v>
      </c>
      <c r="O58" s="13">
        <f t="shared" si="6"/>
        <v>1.3975706203863703</v>
      </c>
      <c r="Q58" s="41">
        <v>10.647425222580649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64.404353593449869</v>
      </c>
      <c r="G59" s="13">
        <f t="shared" si="0"/>
        <v>0.14545935616509639</v>
      </c>
      <c r="H59" s="13">
        <f t="shared" si="1"/>
        <v>64.258894237284778</v>
      </c>
      <c r="I59" s="16">
        <f t="shared" si="8"/>
        <v>132.60988527277806</v>
      </c>
      <c r="J59" s="13">
        <f t="shared" si="2"/>
        <v>71.06915538990522</v>
      </c>
      <c r="K59" s="13">
        <f t="shared" si="3"/>
        <v>61.540729882872839</v>
      </c>
      <c r="L59" s="13">
        <f t="shared" si="4"/>
        <v>1.853435463130503</v>
      </c>
      <c r="M59" s="13">
        <f t="shared" si="9"/>
        <v>9.7923184837462109</v>
      </c>
      <c r="N59" s="13">
        <f t="shared" si="5"/>
        <v>0.51327974933188958</v>
      </c>
      <c r="O59" s="13">
        <f t="shared" si="6"/>
        <v>0.658739105496986</v>
      </c>
      <c r="Q59" s="41">
        <v>12.791279868088671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142.62422725692491</v>
      </c>
      <c r="G60" s="13">
        <f t="shared" si="0"/>
        <v>1.7098568294345973</v>
      </c>
      <c r="H60" s="13">
        <f t="shared" si="1"/>
        <v>140.91437042749033</v>
      </c>
      <c r="I60" s="16">
        <f t="shared" si="8"/>
        <v>200.60166484723266</v>
      </c>
      <c r="J60" s="13">
        <f t="shared" si="2"/>
        <v>77.468840880402041</v>
      </c>
      <c r="K60" s="13">
        <f t="shared" si="3"/>
        <v>123.13282396683061</v>
      </c>
      <c r="L60" s="13">
        <f t="shared" si="4"/>
        <v>4.3652933890386709</v>
      </c>
      <c r="M60" s="13">
        <f t="shared" si="9"/>
        <v>13.644332123452992</v>
      </c>
      <c r="N60" s="13">
        <f t="shared" si="5"/>
        <v>0.71518909273136222</v>
      </c>
      <c r="O60" s="13">
        <f t="shared" si="6"/>
        <v>2.4250459221659595</v>
      </c>
      <c r="Q60" s="41">
        <v>12.7574253233653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26.367954582944979</v>
      </c>
      <c r="G61" s="13">
        <f t="shared" si="0"/>
        <v>0</v>
      </c>
      <c r="H61" s="13">
        <f t="shared" si="1"/>
        <v>26.367954582944979</v>
      </c>
      <c r="I61" s="16">
        <f t="shared" si="8"/>
        <v>145.13548516073692</v>
      </c>
      <c r="J61" s="13">
        <f t="shared" si="2"/>
        <v>70.92776217564959</v>
      </c>
      <c r="K61" s="13">
        <f t="shared" si="3"/>
        <v>74.207722985087329</v>
      </c>
      <c r="L61" s="13">
        <f t="shared" si="4"/>
        <v>2.3700226565753315</v>
      </c>
      <c r="M61" s="13">
        <f t="shared" si="9"/>
        <v>15.299165687296961</v>
      </c>
      <c r="N61" s="13">
        <f t="shared" si="5"/>
        <v>0.80192979241813145</v>
      </c>
      <c r="O61" s="13">
        <f t="shared" si="6"/>
        <v>0.80192979241813145</v>
      </c>
      <c r="Q61" s="41">
        <v>12.280753197739781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6.0830825077516426</v>
      </c>
      <c r="G62" s="13">
        <f t="shared" si="0"/>
        <v>0</v>
      </c>
      <c r="H62" s="13">
        <f t="shared" si="1"/>
        <v>6.0830825077516426</v>
      </c>
      <c r="I62" s="16">
        <f t="shared" si="8"/>
        <v>77.920782836263641</v>
      </c>
      <c r="J62" s="13">
        <f t="shared" si="2"/>
        <v>62.564439000665082</v>
      </c>
      <c r="K62" s="13">
        <f t="shared" si="3"/>
        <v>15.356343835598558</v>
      </c>
      <c r="L62" s="13">
        <f t="shared" si="4"/>
        <v>0</v>
      </c>
      <c r="M62" s="13">
        <f t="shared" si="9"/>
        <v>14.49723589487883</v>
      </c>
      <c r="N62" s="13">
        <f t="shared" si="5"/>
        <v>0.75989538314954297</v>
      </c>
      <c r="O62" s="13">
        <f t="shared" si="6"/>
        <v>0.75989538314954297</v>
      </c>
      <c r="Q62" s="41">
        <v>15.97568670290808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11.831510989305359</v>
      </c>
      <c r="G63" s="13">
        <f t="shared" si="0"/>
        <v>0</v>
      </c>
      <c r="H63" s="13">
        <f t="shared" si="1"/>
        <v>11.831510989305359</v>
      </c>
      <c r="I63" s="16">
        <f t="shared" si="8"/>
        <v>27.187854824903916</v>
      </c>
      <c r="J63" s="13">
        <f t="shared" si="2"/>
        <v>26.741247614258459</v>
      </c>
      <c r="K63" s="13">
        <f t="shared" si="3"/>
        <v>0.44660721064545683</v>
      </c>
      <c r="L63" s="13">
        <f t="shared" si="4"/>
        <v>0</v>
      </c>
      <c r="M63" s="13">
        <f t="shared" si="9"/>
        <v>13.737340511729288</v>
      </c>
      <c r="N63" s="13">
        <f t="shared" si="5"/>
        <v>0.72006427344565993</v>
      </c>
      <c r="O63" s="13">
        <f t="shared" si="6"/>
        <v>0.72006427344565993</v>
      </c>
      <c r="Q63" s="41">
        <v>20.854914903915692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54.355118437308008</v>
      </c>
      <c r="G64" s="13">
        <f t="shared" si="0"/>
        <v>0</v>
      </c>
      <c r="H64" s="13">
        <f t="shared" si="1"/>
        <v>54.355118437308008</v>
      </c>
      <c r="I64" s="16">
        <f t="shared" si="8"/>
        <v>54.801725647953461</v>
      </c>
      <c r="J64" s="13">
        <f t="shared" si="2"/>
        <v>52.489115564567861</v>
      </c>
      <c r="K64" s="13">
        <f t="shared" si="3"/>
        <v>2.3126100833856</v>
      </c>
      <c r="L64" s="13">
        <f t="shared" si="4"/>
        <v>0</v>
      </c>
      <c r="M64" s="13">
        <f t="shared" si="9"/>
        <v>13.017276238283628</v>
      </c>
      <c r="N64" s="13">
        <f t="shared" si="5"/>
        <v>0.682320973900153</v>
      </c>
      <c r="O64" s="13">
        <f t="shared" si="6"/>
        <v>0.682320973900153</v>
      </c>
      <c r="Q64" s="41">
        <v>23.822393054496359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44.359361957358402</v>
      </c>
      <c r="G65" s="18">
        <f t="shared" si="0"/>
        <v>0</v>
      </c>
      <c r="H65" s="18">
        <f t="shared" si="1"/>
        <v>44.359361957358402</v>
      </c>
      <c r="I65" s="17">
        <f t="shared" si="8"/>
        <v>46.671972040744002</v>
      </c>
      <c r="J65" s="18">
        <f t="shared" si="2"/>
        <v>45.422804359508042</v>
      </c>
      <c r="K65" s="18">
        <f t="shared" si="3"/>
        <v>1.24916768123596</v>
      </c>
      <c r="L65" s="18">
        <f t="shared" si="4"/>
        <v>0</v>
      </c>
      <c r="M65" s="18">
        <f t="shared" si="9"/>
        <v>12.334955264383476</v>
      </c>
      <c r="N65" s="18">
        <f t="shared" si="5"/>
        <v>0.64655604866526839</v>
      </c>
      <c r="O65" s="18">
        <f t="shared" si="6"/>
        <v>0.64655604866526839</v>
      </c>
      <c r="Q65" s="42">
        <v>24.955365193548381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6.780000152064666</v>
      </c>
      <c r="G66" s="13">
        <f t="shared" si="0"/>
        <v>0</v>
      </c>
      <c r="H66" s="13">
        <f t="shared" si="1"/>
        <v>6.780000152064666</v>
      </c>
      <c r="I66" s="16">
        <f t="shared" si="8"/>
        <v>8.029167833300626</v>
      </c>
      <c r="J66" s="13">
        <f t="shared" si="2"/>
        <v>8.0212041055196419</v>
      </c>
      <c r="K66" s="13">
        <f t="shared" si="3"/>
        <v>7.9637277809840867E-3</v>
      </c>
      <c r="L66" s="13">
        <f t="shared" si="4"/>
        <v>0</v>
      </c>
      <c r="M66" s="13">
        <f t="shared" si="9"/>
        <v>11.688399215718208</v>
      </c>
      <c r="N66" s="13">
        <f t="shared" si="5"/>
        <v>0.61266579814504984</v>
      </c>
      <c r="O66" s="13">
        <f t="shared" si="6"/>
        <v>0.61266579814504984</v>
      </c>
      <c r="Q66" s="41">
        <v>23.627914398833351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13.37802884700352</v>
      </c>
      <c r="G67" s="13">
        <f t="shared" si="0"/>
        <v>0</v>
      </c>
      <c r="H67" s="13">
        <f t="shared" si="1"/>
        <v>13.37802884700352</v>
      </c>
      <c r="I67" s="16">
        <f t="shared" si="8"/>
        <v>13.385992574784504</v>
      </c>
      <c r="J67" s="13">
        <f t="shared" si="2"/>
        <v>13.32997305239358</v>
      </c>
      <c r="K67" s="13">
        <f t="shared" si="3"/>
        <v>5.6019522390924337E-2</v>
      </c>
      <c r="L67" s="13">
        <f t="shared" si="4"/>
        <v>0</v>
      </c>
      <c r="M67" s="13">
        <f t="shared" si="9"/>
        <v>11.075733417573158</v>
      </c>
      <c r="N67" s="13">
        <f t="shared" si="5"/>
        <v>0.58055195832069317</v>
      </c>
      <c r="O67" s="13">
        <f t="shared" si="6"/>
        <v>0.58055195832069317</v>
      </c>
      <c r="Q67" s="41">
        <v>20.635123063053371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107.7011613034098</v>
      </c>
      <c r="G68" s="13">
        <f t="shared" si="0"/>
        <v>1.0113955103642951</v>
      </c>
      <c r="H68" s="13">
        <f t="shared" si="1"/>
        <v>106.68976579304551</v>
      </c>
      <c r="I68" s="16">
        <f t="shared" si="8"/>
        <v>106.74578531543644</v>
      </c>
      <c r="J68" s="13">
        <f t="shared" si="2"/>
        <v>67.185538309466622</v>
      </c>
      <c r="K68" s="13">
        <f t="shared" si="3"/>
        <v>39.560247005969813</v>
      </c>
      <c r="L68" s="13">
        <f t="shared" si="4"/>
        <v>0.95702414686031867</v>
      </c>
      <c r="M68" s="13">
        <f t="shared" si="9"/>
        <v>11.452205606112782</v>
      </c>
      <c r="N68" s="13">
        <f t="shared" si="5"/>
        <v>0.60028533922377436</v>
      </c>
      <c r="O68" s="13">
        <f t="shared" si="6"/>
        <v>1.6116808495880695</v>
      </c>
      <c r="Q68" s="41">
        <v>13.181344359510931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38.486132462776958</v>
      </c>
      <c r="G69" s="13">
        <f t="shared" si="0"/>
        <v>0</v>
      </c>
      <c r="H69" s="13">
        <f t="shared" si="1"/>
        <v>38.486132462776958</v>
      </c>
      <c r="I69" s="16">
        <f t="shared" si="8"/>
        <v>77.089355321886458</v>
      </c>
      <c r="J69" s="13">
        <f t="shared" si="2"/>
        <v>52.333660739821006</v>
      </c>
      <c r="K69" s="13">
        <f t="shared" si="3"/>
        <v>24.755694582065452</v>
      </c>
      <c r="L69" s="13">
        <f t="shared" si="4"/>
        <v>0.35326269178108921</v>
      </c>
      <c r="M69" s="13">
        <f t="shared" si="9"/>
        <v>11.205182958670097</v>
      </c>
      <c r="N69" s="13">
        <f t="shared" si="5"/>
        <v>0.58733725928038438</v>
      </c>
      <c r="O69" s="13">
        <f t="shared" si="6"/>
        <v>0.58733725928038438</v>
      </c>
      <c r="Q69" s="41">
        <v>10.33014628454136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10.336527665999119</v>
      </c>
      <c r="G70" s="13">
        <f t="shared" ref="G70:G133" si="15">IF((F70-$J$2)&gt;0,$I$2*(F70-$J$2),0)</f>
        <v>0</v>
      </c>
      <c r="H70" s="13">
        <f t="shared" ref="H70:H133" si="16">F70-G70</f>
        <v>10.336527665999119</v>
      </c>
      <c r="I70" s="16">
        <f t="shared" si="8"/>
        <v>34.738959556283483</v>
      </c>
      <c r="J70" s="13">
        <f t="shared" ref="J70:J133" si="17">I70/SQRT(1+(I70/($K$2*(300+(25*Q70)+0.05*(Q70)^3)))^2)</f>
        <v>31.322321456040815</v>
      </c>
      <c r="K70" s="13">
        <f t="shared" ref="K70:K133" si="18">I70-J70</f>
        <v>3.4166381002426682</v>
      </c>
      <c r="L70" s="13">
        <f t="shared" ref="L70:L133" si="19">IF(K70&gt;$N$2,(K70-$N$2)/$L$2,0)</f>
        <v>0</v>
      </c>
      <c r="M70" s="13">
        <f t="shared" si="9"/>
        <v>10.617845699389713</v>
      </c>
      <c r="N70" s="13">
        <f t="shared" ref="N70:N133" si="20">$M$2*M70</f>
        <v>0.55655105459176979</v>
      </c>
      <c r="O70" s="13">
        <f t="shared" ref="O70:O133" si="21">N70+G70</f>
        <v>0.55655105459176979</v>
      </c>
      <c r="Q70" s="41">
        <v>10.569798222580649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82.082834777842891</v>
      </c>
      <c r="G71" s="13">
        <f t="shared" si="15"/>
        <v>0.4990289798529568</v>
      </c>
      <c r="H71" s="13">
        <f t="shared" si="16"/>
        <v>81.583805797989939</v>
      </c>
      <c r="I71" s="16">
        <f t="shared" ref="I71:I134" si="24">H71+K70-L70</f>
        <v>85.000443898232604</v>
      </c>
      <c r="J71" s="13">
        <f t="shared" si="17"/>
        <v>55.657961152407104</v>
      </c>
      <c r="K71" s="13">
        <f t="shared" si="18"/>
        <v>29.3424827458255</v>
      </c>
      <c r="L71" s="13">
        <f t="shared" si="19"/>
        <v>0.5403217677056289</v>
      </c>
      <c r="M71" s="13">
        <f t="shared" ref="M71:M134" si="25">L71+M70-N70</f>
        <v>10.601616412503573</v>
      </c>
      <c r="N71" s="13">
        <f t="shared" si="20"/>
        <v>0.55570037103622771</v>
      </c>
      <c r="O71" s="13">
        <f t="shared" si="21"/>
        <v>1.0547293508891844</v>
      </c>
      <c r="Q71" s="41">
        <v>10.817645055803951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34.926597512078743</v>
      </c>
      <c r="G72" s="13">
        <f t="shared" si="15"/>
        <v>0</v>
      </c>
      <c r="H72" s="13">
        <f t="shared" si="16"/>
        <v>34.926597512078743</v>
      </c>
      <c r="I72" s="16">
        <f t="shared" si="24"/>
        <v>63.728758490198622</v>
      </c>
      <c r="J72" s="13">
        <f t="shared" si="17"/>
        <v>51.244668673861675</v>
      </c>
      <c r="K72" s="13">
        <f t="shared" si="18"/>
        <v>12.484089816336947</v>
      </c>
      <c r="L72" s="13">
        <f t="shared" si="19"/>
        <v>0</v>
      </c>
      <c r="M72" s="13">
        <f t="shared" si="25"/>
        <v>10.045916041467345</v>
      </c>
      <c r="N72" s="13">
        <f t="shared" si="20"/>
        <v>0.52657246352152098</v>
      </c>
      <c r="O72" s="13">
        <f t="shared" si="21"/>
        <v>0.52657246352152098</v>
      </c>
      <c r="Q72" s="41">
        <v>13.137679273744039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61.659600367053152</v>
      </c>
      <c r="G73" s="13">
        <f t="shared" si="15"/>
        <v>9.0564291637162037E-2</v>
      </c>
      <c r="H73" s="13">
        <f t="shared" si="16"/>
        <v>61.569036075415987</v>
      </c>
      <c r="I73" s="16">
        <f t="shared" si="24"/>
        <v>74.053125891752927</v>
      </c>
      <c r="J73" s="13">
        <f t="shared" si="17"/>
        <v>56.821437232557592</v>
      </c>
      <c r="K73" s="13">
        <f t="shared" si="18"/>
        <v>17.231688659195335</v>
      </c>
      <c r="L73" s="13">
        <f t="shared" si="19"/>
        <v>4.6417565096822447E-2</v>
      </c>
      <c r="M73" s="13">
        <f t="shared" si="25"/>
        <v>9.5657611430426464</v>
      </c>
      <c r="N73" s="13">
        <f t="shared" si="20"/>
        <v>0.50140439057608066</v>
      </c>
      <c r="O73" s="13">
        <f t="shared" si="21"/>
        <v>0.59196868221324273</v>
      </c>
      <c r="Q73" s="41">
        <v>13.53831333852559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6.6982856773167088</v>
      </c>
      <c r="G74" s="13">
        <f t="shared" si="15"/>
        <v>0</v>
      </c>
      <c r="H74" s="13">
        <f t="shared" si="16"/>
        <v>6.6982856773167088</v>
      </c>
      <c r="I74" s="16">
        <f t="shared" si="24"/>
        <v>23.883556771415222</v>
      </c>
      <c r="J74" s="13">
        <f t="shared" si="17"/>
        <v>23.514148544373544</v>
      </c>
      <c r="K74" s="13">
        <f t="shared" si="18"/>
        <v>0.36940822704167786</v>
      </c>
      <c r="L74" s="13">
        <f t="shared" si="19"/>
        <v>0</v>
      </c>
      <c r="M74" s="13">
        <f t="shared" si="25"/>
        <v>9.0643567524665656</v>
      </c>
      <c r="N74" s="13">
        <f t="shared" si="20"/>
        <v>0.47512249213333907</v>
      </c>
      <c r="O74" s="13">
        <f t="shared" si="21"/>
        <v>0.47512249213333907</v>
      </c>
      <c r="Q74" s="41">
        <v>19.460581983980511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14.739957479215381</v>
      </c>
      <c r="G75" s="13">
        <f t="shared" si="15"/>
        <v>0</v>
      </c>
      <c r="H75" s="13">
        <f t="shared" si="16"/>
        <v>14.739957479215381</v>
      </c>
      <c r="I75" s="16">
        <f t="shared" si="24"/>
        <v>15.109365706257059</v>
      </c>
      <c r="J75" s="13">
        <f t="shared" si="17"/>
        <v>15.053682758327597</v>
      </c>
      <c r="K75" s="13">
        <f t="shared" si="18"/>
        <v>5.5682947929462046E-2</v>
      </c>
      <c r="L75" s="13">
        <f t="shared" si="19"/>
        <v>0</v>
      </c>
      <c r="M75" s="13">
        <f t="shared" si="25"/>
        <v>8.5892342603332263</v>
      </c>
      <c r="N75" s="13">
        <f t="shared" si="20"/>
        <v>0.45021820066560014</v>
      </c>
      <c r="O75" s="13">
        <f t="shared" si="21"/>
        <v>0.45021820066560014</v>
      </c>
      <c r="Q75" s="41">
        <v>23.256684686434919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101.78866702491941</v>
      </c>
      <c r="G76" s="13">
        <f t="shared" si="15"/>
        <v>0.89314562479448711</v>
      </c>
      <c r="H76" s="13">
        <f t="shared" si="16"/>
        <v>100.89552140012492</v>
      </c>
      <c r="I76" s="16">
        <f t="shared" si="24"/>
        <v>100.95120434805438</v>
      </c>
      <c r="J76" s="13">
        <f t="shared" si="17"/>
        <v>90.543643083299912</v>
      </c>
      <c r="K76" s="13">
        <f t="shared" si="18"/>
        <v>10.407561264754463</v>
      </c>
      <c r="L76" s="13">
        <f t="shared" si="19"/>
        <v>0</v>
      </c>
      <c r="M76" s="13">
        <f t="shared" si="25"/>
        <v>8.1390160596676253</v>
      </c>
      <c r="N76" s="13">
        <f t="shared" si="20"/>
        <v>0.42661930674013543</v>
      </c>
      <c r="O76" s="13">
        <f t="shared" si="21"/>
        <v>1.3197649315346225</v>
      </c>
      <c r="Q76" s="41">
        <v>25.4627271144373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134.25583749084041</v>
      </c>
      <c r="G77" s="18">
        <f t="shared" si="15"/>
        <v>1.5424890341129072</v>
      </c>
      <c r="H77" s="18">
        <f t="shared" si="16"/>
        <v>132.71334845672749</v>
      </c>
      <c r="I77" s="17">
        <f t="shared" si="24"/>
        <v>143.12090972148195</v>
      </c>
      <c r="J77" s="18">
        <f t="shared" si="17"/>
        <v>117.56272635000299</v>
      </c>
      <c r="K77" s="18">
        <f t="shared" si="18"/>
        <v>25.558183371478961</v>
      </c>
      <c r="L77" s="18">
        <f t="shared" si="19"/>
        <v>0.38598990874164701</v>
      </c>
      <c r="M77" s="18">
        <f t="shared" si="25"/>
        <v>8.0983866616691369</v>
      </c>
      <c r="N77" s="18">
        <f t="shared" si="20"/>
        <v>0.42448965304731645</v>
      </c>
      <c r="O77" s="18">
        <f t="shared" si="21"/>
        <v>1.9669786871602235</v>
      </c>
      <c r="Q77" s="42">
        <v>25.560144193548378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44.891877588055117</v>
      </c>
      <c r="G78" s="13">
        <f t="shared" si="15"/>
        <v>0</v>
      </c>
      <c r="H78" s="13">
        <f t="shared" si="16"/>
        <v>44.891877588055117</v>
      </c>
      <c r="I78" s="16">
        <f t="shared" si="24"/>
        <v>70.064071050792435</v>
      </c>
      <c r="J78" s="13">
        <f t="shared" si="17"/>
        <v>65.467144090742053</v>
      </c>
      <c r="K78" s="13">
        <f t="shared" si="18"/>
        <v>4.5969269600503821</v>
      </c>
      <c r="L78" s="13">
        <f t="shared" si="19"/>
        <v>0</v>
      </c>
      <c r="M78" s="13">
        <f t="shared" si="25"/>
        <v>7.6738970086218208</v>
      </c>
      <c r="N78" s="13">
        <f t="shared" si="20"/>
        <v>0.40223936134451299</v>
      </c>
      <c r="O78" s="13">
        <f t="shared" si="21"/>
        <v>0.40223936134451299</v>
      </c>
      <c r="Q78" s="41">
        <v>23.912260477092119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10.13228353892524</v>
      </c>
      <c r="G79" s="13">
        <f t="shared" si="15"/>
        <v>0</v>
      </c>
      <c r="H79" s="13">
        <f t="shared" si="16"/>
        <v>10.13228353892524</v>
      </c>
      <c r="I79" s="16">
        <f t="shared" si="24"/>
        <v>14.729210498975622</v>
      </c>
      <c r="J79" s="13">
        <f t="shared" si="17"/>
        <v>14.657678976678024</v>
      </c>
      <c r="K79" s="13">
        <f t="shared" si="18"/>
        <v>7.1531522297597405E-2</v>
      </c>
      <c r="L79" s="13">
        <f t="shared" si="19"/>
        <v>0</v>
      </c>
      <c r="M79" s="13">
        <f t="shared" si="25"/>
        <v>7.2716576472773076</v>
      </c>
      <c r="N79" s="13">
        <f t="shared" si="20"/>
        <v>0.38115535361896502</v>
      </c>
      <c r="O79" s="13">
        <f t="shared" si="21"/>
        <v>0.38115535361896502</v>
      </c>
      <c r="Q79" s="41">
        <v>20.927689630067949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54.365553005111657</v>
      </c>
      <c r="G80" s="13">
        <f t="shared" si="15"/>
        <v>0</v>
      </c>
      <c r="H80" s="13">
        <f t="shared" si="16"/>
        <v>54.365553005111657</v>
      </c>
      <c r="I80" s="16">
        <f t="shared" si="24"/>
        <v>54.437084527409255</v>
      </c>
      <c r="J80" s="13">
        <f t="shared" si="17"/>
        <v>47.706365909311494</v>
      </c>
      <c r="K80" s="13">
        <f t="shared" si="18"/>
        <v>6.730718618097761</v>
      </c>
      <c r="L80" s="13">
        <f t="shared" si="19"/>
        <v>0</v>
      </c>
      <c r="M80" s="13">
        <f t="shared" si="25"/>
        <v>6.8905022936583427</v>
      </c>
      <c r="N80" s="13">
        <f t="shared" si="20"/>
        <v>0.36117649726469286</v>
      </c>
      <c r="O80" s="13">
        <f t="shared" si="21"/>
        <v>0.36117649726469286</v>
      </c>
      <c r="Q80" s="41">
        <v>15.145845553706851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141.87811385323309</v>
      </c>
      <c r="G81" s="13">
        <f t="shared" si="15"/>
        <v>1.6949345613607607</v>
      </c>
      <c r="H81" s="13">
        <f t="shared" si="16"/>
        <v>140.18317929187234</v>
      </c>
      <c r="I81" s="16">
        <f t="shared" si="24"/>
        <v>146.9138979099701</v>
      </c>
      <c r="J81" s="13">
        <f t="shared" si="17"/>
        <v>63.509257470283821</v>
      </c>
      <c r="K81" s="13">
        <f t="shared" si="18"/>
        <v>83.40464043968629</v>
      </c>
      <c r="L81" s="13">
        <f t="shared" si="19"/>
        <v>2.745092709734549</v>
      </c>
      <c r="M81" s="13">
        <f t="shared" si="25"/>
        <v>9.2744185061281996</v>
      </c>
      <c r="N81" s="13">
        <f t="shared" si="20"/>
        <v>0.48613320879279276</v>
      </c>
      <c r="O81" s="13">
        <f t="shared" si="21"/>
        <v>2.1810677701535535</v>
      </c>
      <c r="Q81" s="41">
        <v>10.151802116295251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0.133333333</v>
      </c>
      <c r="G82" s="13">
        <f t="shared" si="15"/>
        <v>0</v>
      </c>
      <c r="H82" s="13">
        <f t="shared" si="16"/>
        <v>0.133333333</v>
      </c>
      <c r="I82" s="16">
        <f t="shared" si="24"/>
        <v>80.792881062951736</v>
      </c>
      <c r="J82" s="13">
        <f t="shared" si="17"/>
        <v>54.809739185941353</v>
      </c>
      <c r="K82" s="13">
        <f t="shared" si="18"/>
        <v>25.983141877010382</v>
      </c>
      <c r="L82" s="13">
        <f t="shared" si="19"/>
        <v>0.4033206296105647</v>
      </c>
      <c r="M82" s="13">
        <f t="shared" si="25"/>
        <v>9.1916059269459716</v>
      </c>
      <c r="N82" s="13">
        <f t="shared" si="20"/>
        <v>0.48179245742173238</v>
      </c>
      <c r="O82" s="13">
        <f t="shared" si="21"/>
        <v>0.48179245742173238</v>
      </c>
      <c r="Q82" s="41">
        <v>11.01066622258065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10.1338456129779</v>
      </c>
      <c r="G83" s="13">
        <f t="shared" si="15"/>
        <v>0</v>
      </c>
      <c r="H83" s="13">
        <f t="shared" si="16"/>
        <v>10.1338456129779</v>
      </c>
      <c r="I83" s="16">
        <f t="shared" si="24"/>
        <v>35.713666860377721</v>
      </c>
      <c r="J83" s="13">
        <f t="shared" si="17"/>
        <v>32.531240033949928</v>
      </c>
      <c r="K83" s="13">
        <f t="shared" si="18"/>
        <v>3.1824268264277933</v>
      </c>
      <c r="L83" s="13">
        <f t="shared" si="19"/>
        <v>0</v>
      </c>
      <c r="M83" s="13">
        <f t="shared" si="25"/>
        <v>8.7098134695242386</v>
      </c>
      <c r="N83" s="13">
        <f t="shared" si="20"/>
        <v>0.45653854925014931</v>
      </c>
      <c r="O83" s="13">
        <f t="shared" si="21"/>
        <v>0.45653854925014931</v>
      </c>
      <c r="Q83" s="41">
        <v>11.82806181274753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9.757779143022189</v>
      </c>
      <c r="G84" s="13">
        <f t="shared" si="15"/>
        <v>0</v>
      </c>
      <c r="H84" s="13">
        <f t="shared" si="16"/>
        <v>9.757779143022189</v>
      </c>
      <c r="I84" s="16">
        <f t="shared" si="24"/>
        <v>12.940205969449982</v>
      </c>
      <c r="J84" s="13">
        <f t="shared" si="17"/>
        <v>12.801992769781627</v>
      </c>
      <c r="K84" s="13">
        <f t="shared" si="18"/>
        <v>0.1382131996683551</v>
      </c>
      <c r="L84" s="13">
        <f t="shared" si="19"/>
        <v>0</v>
      </c>
      <c r="M84" s="13">
        <f t="shared" si="25"/>
        <v>8.2532749202740892</v>
      </c>
      <c r="N84" s="13">
        <f t="shared" si="20"/>
        <v>0.43260836432934457</v>
      </c>
      <c r="O84" s="13">
        <f t="shared" si="21"/>
        <v>0.43260836432934457</v>
      </c>
      <c r="Q84" s="41">
        <v>13.40970574176983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26.721885948667381</v>
      </c>
      <c r="G85" s="13">
        <f t="shared" si="15"/>
        <v>0</v>
      </c>
      <c r="H85" s="13">
        <f t="shared" si="16"/>
        <v>26.721885948667381</v>
      </c>
      <c r="I85" s="16">
        <f t="shared" si="24"/>
        <v>26.860099148335735</v>
      </c>
      <c r="J85" s="13">
        <f t="shared" si="17"/>
        <v>25.740003503228699</v>
      </c>
      <c r="K85" s="13">
        <f t="shared" si="18"/>
        <v>1.1200956451070354</v>
      </c>
      <c r="L85" s="13">
        <f t="shared" si="19"/>
        <v>0</v>
      </c>
      <c r="M85" s="13">
        <f t="shared" si="25"/>
        <v>7.8206665559447446</v>
      </c>
      <c r="N85" s="13">
        <f t="shared" si="20"/>
        <v>0.40993251762660371</v>
      </c>
      <c r="O85" s="13">
        <f t="shared" si="21"/>
        <v>0.40993251762660371</v>
      </c>
      <c r="Q85" s="41">
        <v>13.7766006411234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10.504078516144681</v>
      </c>
      <c r="G86" s="13">
        <f t="shared" si="15"/>
        <v>0</v>
      </c>
      <c r="H86" s="13">
        <f t="shared" si="16"/>
        <v>10.504078516144681</v>
      </c>
      <c r="I86" s="16">
        <f t="shared" si="24"/>
        <v>11.624174161251716</v>
      </c>
      <c r="J86" s="13">
        <f t="shared" si="17"/>
        <v>11.586960692717264</v>
      </c>
      <c r="K86" s="13">
        <f t="shared" si="18"/>
        <v>3.7213468534451621E-2</v>
      </c>
      <c r="L86" s="13">
        <f t="shared" si="19"/>
        <v>0</v>
      </c>
      <c r="M86" s="13">
        <f t="shared" si="25"/>
        <v>7.4107340383181413</v>
      </c>
      <c r="N86" s="13">
        <f t="shared" si="20"/>
        <v>0.38844526103465127</v>
      </c>
      <c r="O86" s="13">
        <f t="shared" si="21"/>
        <v>0.38844526103465127</v>
      </c>
      <c r="Q86" s="41">
        <v>20.544349324248039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10.865506345750701</v>
      </c>
      <c r="G87" s="13">
        <f t="shared" si="15"/>
        <v>0</v>
      </c>
      <c r="H87" s="13">
        <f t="shared" si="16"/>
        <v>10.865506345750701</v>
      </c>
      <c r="I87" s="16">
        <f t="shared" si="24"/>
        <v>10.902719814285152</v>
      </c>
      <c r="J87" s="13">
        <f t="shared" si="17"/>
        <v>10.875763307798914</v>
      </c>
      <c r="K87" s="13">
        <f t="shared" si="18"/>
        <v>2.6956506486238041E-2</v>
      </c>
      <c r="L87" s="13">
        <f t="shared" si="19"/>
        <v>0</v>
      </c>
      <c r="M87" s="13">
        <f t="shared" si="25"/>
        <v>7.0222887772834897</v>
      </c>
      <c r="N87" s="13">
        <f t="shared" si="20"/>
        <v>0.36808429273649296</v>
      </c>
      <c r="O87" s="13">
        <f t="shared" si="21"/>
        <v>0.36808429273649296</v>
      </c>
      <c r="Q87" s="41">
        <v>21.47225006906449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45.306086050279887</v>
      </c>
      <c r="G88" s="13">
        <f t="shared" si="15"/>
        <v>0</v>
      </c>
      <c r="H88" s="13">
        <f t="shared" si="16"/>
        <v>45.306086050279887</v>
      </c>
      <c r="I88" s="16">
        <f t="shared" si="24"/>
        <v>45.333042556766124</v>
      </c>
      <c r="J88" s="13">
        <f t="shared" si="17"/>
        <v>44.097009634149607</v>
      </c>
      <c r="K88" s="13">
        <f t="shared" si="18"/>
        <v>1.2360329226165163</v>
      </c>
      <c r="L88" s="13">
        <f t="shared" si="19"/>
        <v>0</v>
      </c>
      <c r="M88" s="13">
        <f t="shared" si="25"/>
        <v>6.6542044845469963</v>
      </c>
      <c r="N88" s="13">
        <f t="shared" si="20"/>
        <v>0.34879057656269929</v>
      </c>
      <c r="O88" s="13">
        <f t="shared" si="21"/>
        <v>0.34879057656269929</v>
      </c>
      <c r="Q88" s="41">
        <v>24.399506911564501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10.11107766029307</v>
      </c>
      <c r="G89" s="18">
        <f t="shared" si="15"/>
        <v>0</v>
      </c>
      <c r="H89" s="18">
        <f t="shared" si="16"/>
        <v>10.11107766029307</v>
      </c>
      <c r="I89" s="17">
        <f t="shared" si="24"/>
        <v>11.347110582909586</v>
      </c>
      <c r="J89" s="18">
        <f t="shared" si="17"/>
        <v>11.327852946078441</v>
      </c>
      <c r="K89" s="18">
        <f t="shared" si="18"/>
        <v>1.9257636831145675E-2</v>
      </c>
      <c r="L89" s="18">
        <f t="shared" si="19"/>
        <v>0</v>
      </c>
      <c r="M89" s="18">
        <f t="shared" si="25"/>
        <v>6.3054139079842972</v>
      </c>
      <c r="N89" s="18">
        <f t="shared" si="20"/>
        <v>0.33050817081736061</v>
      </c>
      <c r="O89" s="18">
        <f t="shared" si="21"/>
        <v>0.33050817081736061</v>
      </c>
      <c r="Q89" s="42">
        <v>24.725854193548379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5.1716417312914409</v>
      </c>
      <c r="G90" s="13">
        <f t="shared" si="15"/>
        <v>0</v>
      </c>
      <c r="H90" s="13">
        <f t="shared" si="16"/>
        <v>5.1716417312914409</v>
      </c>
      <c r="I90" s="16">
        <f t="shared" si="24"/>
        <v>5.1908993681225866</v>
      </c>
      <c r="J90" s="13">
        <f t="shared" si="17"/>
        <v>5.1875998797757905</v>
      </c>
      <c r="K90" s="13">
        <f t="shared" si="18"/>
        <v>3.2994883467960534E-3</v>
      </c>
      <c r="L90" s="13">
        <f t="shared" si="19"/>
        <v>0</v>
      </c>
      <c r="M90" s="13">
        <f t="shared" si="25"/>
        <v>5.974905737166937</v>
      </c>
      <c r="N90" s="13">
        <f t="shared" si="20"/>
        <v>0.31318406607639881</v>
      </c>
      <c r="O90" s="13">
        <f t="shared" si="21"/>
        <v>0.31318406607639881</v>
      </c>
      <c r="Q90" s="41">
        <v>20.60240024311247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26.121188201915011</v>
      </c>
      <c r="G91" s="13">
        <f t="shared" si="15"/>
        <v>0</v>
      </c>
      <c r="H91" s="13">
        <f t="shared" si="16"/>
        <v>26.121188201915011</v>
      </c>
      <c r="I91" s="16">
        <f t="shared" si="24"/>
        <v>26.124487690261809</v>
      </c>
      <c r="J91" s="13">
        <f t="shared" si="17"/>
        <v>25.546776382361724</v>
      </c>
      <c r="K91" s="13">
        <f t="shared" si="18"/>
        <v>0.57771130790008485</v>
      </c>
      <c r="L91" s="13">
        <f t="shared" si="19"/>
        <v>0</v>
      </c>
      <c r="M91" s="13">
        <f t="shared" si="25"/>
        <v>5.6617216710905378</v>
      </c>
      <c r="N91" s="13">
        <f t="shared" si="20"/>
        <v>0.29676803148793451</v>
      </c>
      <c r="O91" s="13">
        <f t="shared" si="21"/>
        <v>0.29676803148793451</v>
      </c>
      <c r="Q91" s="41">
        <v>18.1301307145892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50.182435460316142</v>
      </c>
      <c r="G92" s="13">
        <f t="shared" si="15"/>
        <v>0</v>
      </c>
      <c r="H92" s="13">
        <f t="shared" si="16"/>
        <v>50.182435460316142</v>
      </c>
      <c r="I92" s="16">
        <f t="shared" si="24"/>
        <v>50.760146768216231</v>
      </c>
      <c r="J92" s="13">
        <f t="shared" si="17"/>
        <v>44.248215613055734</v>
      </c>
      <c r="K92" s="13">
        <f t="shared" si="18"/>
        <v>6.5119311551604966</v>
      </c>
      <c r="L92" s="13">
        <f t="shared" si="19"/>
        <v>0</v>
      </c>
      <c r="M92" s="13">
        <f t="shared" si="25"/>
        <v>5.3649536396026036</v>
      </c>
      <c r="N92" s="13">
        <f t="shared" si="20"/>
        <v>0.28121246912906289</v>
      </c>
      <c r="O92" s="13">
        <f t="shared" si="21"/>
        <v>0.28121246912906289</v>
      </c>
      <c r="Q92" s="41">
        <v>13.812895310954589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23.565240424609989</v>
      </c>
      <c r="G93" s="13">
        <f t="shared" si="15"/>
        <v>0</v>
      </c>
      <c r="H93" s="13">
        <f t="shared" si="16"/>
        <v>23.565240424609989</v>
      </c>
      <c r="I93" s="16">
        <f t="shared" si="24"/>
        <v>30.077171579770486</v>
      </c>
      <c r="J93" s="13">
        <f t="shared" si="17"/>
        <v>27.98255727950983</v>
      </c>
      <c r="K93" s="13">
        <f t="shared" si="18"/>
        <v>2.0946143002606554</v>
      </c>
      <c r="L93" s="13">
        <f t="shared" si="19"/>
        <v>0</v>
      </c>
      <c r="M93" s="13">
        <f t="shared" si="25"/>
        <v>5.0837411704735409</v>
      </c>
      <c r="N93" s="13">
        <f t="shared" si="20"/>
        <v>0.26647227599674689</v>
      </c>
      <c r="O93" s="13">
        <f t="shared" si="21"/>
        <v>0.26647227599674689</v>
      </c>
      <c r="Q93" s="41">
        <v>11.34847504165983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16.661361814856079</v>
      </c>
      <c r="G94" s="13">
        <f t="shared" si="15"/>
        <v>0</v>
      </c>
      <c r="H94" s="13">
        <f t="shared" si="16"/>
        <v>16.661361814856079</v>
      </c>
      <c r="I94" s="16">
        <f t="shared" si="24"/>
        <v>18.755976115116734</v>
      </c>
      <c r="J94" s="13">
        <f t="shared" si="17"/>
        <v>18.215293413494273</v>
      </c>
      <c r="K94" s="13">
        <f t="shared" si="18"/>
        <v>0.54068270162246179</v>
      </c>
      <c r="L94" s="13">
        <f t="shared" si="19"/>
        <v>0</v>
      </c>
      <c r="M94" s="13">
        <f t="shared" si="25"/>
        <v>4.8172688944767943</v>
      </c>
      <c r="N94" s="13">
        <f t="shared" si="20"/>
        <v>0.25250471323267482</v>
      </c>
      <c r="O94" s="13">
        <f t="shared" si="21"/>
        <v>0.25250471323267482</v>
      </c>
      <c r="Q94" s="41">
        <v>11.36681722258065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25.978904827175992</v>
      </c>
      <c r="G95" s="13">
        <f t="shared" si="15"/>
        <v>0</v>
      </c>
      <c r="H95" s="13">
        <f t="shared" si="16"/>
        <v>25.978904827175992</v>
      </c>
      <c r="I95" s="16">
        <f t="shared" si="24"/>
        <v>26.519587528798453</v>
      </c>
      <c r="J95" s="13">
        <f t="shared" si="17"/>
        <v>25.072522928134347</v>
      </c>
      <c r="K95" s="13">
        <f t="shared" si="18"/>
        <v>1.4470646006641061</v>
      </c>
      <c r="L95" s="13">
        <f t="shared" si="19"/>
        <v>0</v>
      </c>
      <c r="M95" s="13">
        <f t="shared" si="25"/>
        <v>4.5647641812441195</v>
      </c>
      <c r="N95" s="13">
        <f t="shared" si="20"/>
        <v>0.23926928220290244</v>
      </c>
      <c r="O95" s="13">
        <f t="shared" si="21"/>
        <v>0.23926928220290244</v>
      </c>
      <c r="Q95" s="41">
        <v>11.47105776332689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0.453333333</v>
      </c>
      <c r="G96" s="13">
        <f t="shared" si="15"/>
        <v>0</v>
      </c>
      <c r="H96" s="13">
        <f t="shared" si="16"/>
        <v>0.453333333</v>
      </c>
      <c r="I96" s="16">
        <f t="shared" si="24"/>
        <v>1.9003979336641061</v>
      </c>
      <c r="J96" s="13">
        <f t="shared" si="17"/>
        <v>1.9000734975982267</v>
      </c>
      <c r="K96" s="13">
        <f t="shared" si="18"/>
        <v>3.2443606587939655E-4</v>
      </c>
      <c r="L96" s="13">
        <f t="shared" si="19"/>
        <v>0</v>
      </c>
      <c r="M96" s="13">
        <f t="shared" si="25"/>
        <v>4.3254948990412174</v>
      </c>
      <c r="N96" s="13">
        <f t="shared" si="20"/>
        <v>0.22672760707297521</v>
      </c>
      <c r="O96" s="13">
        <f t="shared" si="21"/>
        <v>0.22672760707297521</v>
      </c>
      <c r="Q96" s="41">
        <v>15.68326601366849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91.821529435906385</v>
      </c>
      <c r="G97" s="13">
        <f t="shared" si="15"/>
        <v>0.69380287301422672</v>
      </c>
      <c r="H97" s="13">
        <f t="shared" si="16"/>
        <v>91.127726562892164</v>
      </c>
      <c r="I97" s="16">
        <f t="shared" si="24"/>
        <v>91.128050998958045</v>
      </c>
      <c r="J97" s="13">
        <f t="shared" si="17"/>
        <v>65.929587054842457</v>
      </c>
      <c r="K97" s="13">
        <f t="shared" si="18"/>
        <v>25.198463944115588</v>
      </c>
      <c r="L97" s="13">
        <f t="shared" si="19"/>
        <v>0.37131977764504609</v>
      </c>
      <c r="M97" s="13">
        <f t="shared" si="25"/>
        <v>4.4700870696132879</v>
      </c>
      <c r="N97" s="13">
        <f t="shared" si="20"/>
        <v>0.23430663273372901</v>
      </c>
      <c r="O97" s="13">
        <f t="shared" si="21"/>
        <v>0.9281095057479557</v>
      </c>
      <c r="Q97" s="41">
        <v>14.62228110577235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32.183754460587011</v>
      </c>
      <c r="G98" s="13">
        <f t="shared" si="15"/>
        <v>0</v>
      </c>
      <c r="H98" s="13">
        <f t="shared" si="16"/>
        <v>32.183754460587011</v>
      </c>
      <c r="I98" s="16">
        <f t="shared" si="24"/>
        <v>57.01089862705755</v>
      </c>
      <c r="J98" s="13">
        <f t="shared" si="17"/>
        <v>52.520823070069198</v>
      </c>
      <c r="K98" s="13">
        <f t="shared" si="18"/>
        <v>4.4900755569883515</v>
      </c>
      <c r="L98" s="13">
        <f t="shared" si="19"/>
        <v>0</v>
      </c>
      <c r="M98" s="13">
        <f t="shared" si="25"/>
        <v>4.2357804368795593</v>
      </c>
      <c r="N98" s="13">
        <f t="shared" si="20"/>
        <v>0.22202508266813534</v>
      </c>
      <c r="O98" s="13">
        <f t="shared" si="21"/>
        <v>0.22202508266813534</v>
      </c>
      <c r="Q98" s="41">
        <v>19.544985205858431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7.4682967296606222</v>
      </c>
      <c r="G99" s="13">
        <f t="shared" si="15"/>
        <v>0</v>
      </c>
      <c r="H99" s="13">
        <f t="shared" si="16"/>
        <v>7.4682967296606222</v>
      </c>
      <c r="I99" s="16">
        <f t="shared" si="24"/>
        <v>11.958372286648974</v>
      </c>
      <c r="J99" s="13">
        <f t="shared" si="17"/>
        <v>11.925907285099711</v>
      </c>
      <c r="K99" s="13">
        <f t="shared" si="18"/>
        <v>3.246500154926224E-2</v>
      </c>
      <c r="L99" s="13">
        <f t="shared" si="19"/>
        <v>0</v>
      </c>
      <c r="M99" s="13">
        <f t="shared" si="25"/>
        <v>4.0137553542114244</v>
      </c>
      <c r="N99" s="13">
        <f t="shared" si="20"/>
        <v>0.21038728933385495</v>
      </c>
      <c r="O99" s="13">
        <f t="shared" si="21"/>
        <v>0.21038728933385495</v>
      </c>
      <c r="Q99" s="41">
        <v>22.116030965657352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44.355063015702697</v>
      </c>
      <c r="G100" s="13">
        <f t="shared" si="15"/>
        <v>0</v>
      </c>
      <c r="H100" s="13">
        <f t="shared" si="16"/>
        <v>44.355063015702697</v>
      </c>
      <c r="I100" s="16">
        <f t="shared" si="24"/>
        <v>44.38752801725196</v>
      </c>
      <c r="J100" s="13">
        <f t="shared" si="17"/>
        <v>43.187501242524064</v>
      </c>
      <c r="K100" s="13">
        <f t="shared" si="18"/>
        <v>1.2000267747278954</v>
      </c>
      <c r="L100" s="13">
        <f t="shared" si="19"/>
        <v>0</v>
      </c>
      <c r="M100" s="13">
        <f t="shared" si="25"/>
        <v>3.8033680648775694</v>
      </c>
      <c r="N100" s="13">
        <f t="shared" si="20"/>
        <v>0.19935950921098208</v>
      </c>
      <c r="O100" s="13">
        <f t="shared" si="21"/>
        <v>0.19935950921098208</v>
      </c>
      <c r="Q100" s="41">
        <v>24.16122129784916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48.320045922870662</v>
      </c>
      <c r="G101" s="18">
        <f t="shared" si="15"/>
        <v>0</v>
      </c>
      <c r="H101" s="18">
        <f t="shared" si="16"/>
        <v>48.320045922870662</v>
      </c>
      <c r="I101" s="17">
        <f t="shared" si="24"/>
        <v>49.520072697598557</v>
      </c>
      <c r="J101" s="18">
        <f t="shared" si="17"/>
        <v>48.327846491268282</v>
      </c>
      <c r="K101" s="18">
        <f t="shared" si="18"/>
        <v>1.1922262063302753</v>
      </c>
      <c r="L101" s="18">
        <f t="shared" si="19"/>
        <v>0</v>
      </c>
      <c r="M101" s="18">
        <f t="shared" si="25"/>
        <v>3.6040085556665873</v>
      </c>
      <c r="N101" s="18">
        <f t="shared" si="20"/>
        <v>0.18890976749919144</v>
      </c>
      <c r="O101" s="18">
        <f t="shared" si="21"/>
        <v>0.18890976749919144</v>
      </c>
      <c r="P101" s="3"/>
      <c r="Q101" s="42">
        <v>26.606002193548381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37.227365920418343</v>
      </c>
      <c r="G102" s="13">
        <f t="shared" si="15"/>
        <v>0</v>
      </c>
      <c r="H102" s="13">
        <f t="shared" si="16"/>
        <v>37.227365920418343</v>
      </c>
      <c r="I102" s="16">
        <f t="shared" si="24"/>
        <v>38.419592126748618</v>
      </c>
      <c r="J102" s="13">
        <f t="shared" si="17"/>
        <v>37.374919553841181</v>
      </c>
      <c r="K102" s="13">
        <f t="shared" si="18"/>
        <v>1.0446725729074373</v>
      </c>
      <c r="L102" s="13">
        <f t="shared" si="19"/>
        <v>0</v>
      </c>
      <c r="M102" s="13">
        <f t="shared" si="25"/>
        <v>3.4150987881673958</v>
      </c>
      <c r="N102" s="13">
        <f t="shared" si="20"/>
        <v>0.17900776540752381</v>
      </c>
      <c r="O102" s="13">
        <f t="shared" si="21"/>
        <v>0.17900776540752381</v>
      </c>
      <c r="Q102" s="41">
        <v>22.06462845635787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22.452039932657659</v>
      </c>
      <c r="G103" s="13">
        <f t="shared" si="15"/>
        <v>0</v>
      </c>
      <c r="H103" s="13">
        <f t="shared" si="16"/>
        <v>22.452039932657659</v>
      </c>
      <c r="I103" s="16">
        <f t="shared" si="24"/>
        <v>23.496712505565096</v>
      </c>
      <c r="J103" s="13">
        <f t="shared" si="17"/>
        <v>23.012601222731004</v>
      </c>
      <c r="K103" s="13">
        <f t="shared" si="18"/>
        <v>0.48411128283409255</v>
      </c>
      <c r="L103" s="13">
        <f t="shared" si="19"/>
        <v>0</v>
      </c>
      <c r="M103" s="13">
        <f t="shared" si="25"/>
        <v>3.2360910227598718</v>
      </c>
      <c r="N103" s="13">
        <f t="shared" si="20"/>
        <v>0.16962479230372368</v>
      </c>
      <c r="O103" s="13">
        <f t="shared" si="21"/>
        <v>0.16962479230372368</v>
      </c>
      <c r="Q103" s="41">
        <v>17.14575355447608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69.657915563817539</v>
      </c>
      <c r="G104" s="13">
        <f t="shared" si="15"/>
        <v>0.25053059557244978</v>
      </c>
      <c r="H104" s="13">
        <f t="shared" si="16"/>
        <v>69.407384968245083</v>
      </c>
      <c r="I104" s="16">
        <f t="shared" si="24"/>
        <v>69.891496251079175</v>
      </c>
      <c r="J104" s="13">
        <f t="shared" si="17"/>
        <v>55.601052646171219</v>
      </c>
      <c r="K104" s="13">
        <f t="shared" si="18"/>
        <v>14.290443604907956</v>
      </c>
      <c r="L104" s="13">
        <f t="shared" si="19"/>
        <v>0</v>
      </c>
      <c r="M104" s="13">
        <f t="shared" si="25"/>
        <v>3.0664662304561481</v>
      </c>
      <c r="N104" s="13">
        <f t="shared" si="20"/>
        <v>0.16073364246840693</v>
      </c>
      <c r="O104" s="13">
        <f t="shared" si="21"/>
        <v>0.41126423804085671</v>
      </c>
      <c r="Q104" s="41">
        <v>14.046025034904179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70.361308358355046</v>
      </c>
      <c r="G105" s="13">
        <f t="shared" si="15"/>
        <v>0.26459845146319994</v>
      </c>
      <c r="H105" s="13">
        <f t="shared" si="16"/>
        <v>70.096709906891846</v>
      </c>
      <c r="I105" s="16">
        <f t="shared" si="24"/>
        <v>84.387153511799795</v>
      </c>
      <c r="J105" s="13">
        <f t="shared" si="17"/>
        <v>57.816111385743078</v>
      </c>
      <c r="K105" s="13">
        <f t="shared" si="18"/>
        <v>26.571042126056717</v>
      </c>
      <c r="L105" s="13">
        <f t="shared" si="19"/>
        <v>0.42729646485652117</v>
      </c>
      <c r="M105" s="13">
        <f t="shared" si="25"/>
        <v>3.3330290528442621</v>
      </c>
      <c r="N105" s="13">
        <f t="shared" si="20"/>
        <v>0.17470595136375947</v>
      </c>
      <c r="O105" s="13">
        <f t="shared" si="21"/>
        <v>0.43930440282695937</v>
      </c>
      <c r="Q105" s="41">
        <v>11.92807322258065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38.380988301398617</v>
      </c>
      <c r="G106" s="13">
        <f t="shared" si="15"/>
        <v>0</v>
      </c>
      <c r="H106" s="13">
        <f t="shared" si="16"/>
        <v>38.380988301398617</v>
      </c>
      <c r="I106" s="16">
        <f t="shared" si="24"/>
        <v>64.524733962598802</v>
      </c>
      <c r="J106" s="13">
        <f t="shared" si="17"/>
        <v>50.723630695325092</v>
      </c>
      <c r="K106" s="13">
        <f t="shared" si="18"/>
        <v>13.80110326727371</v>
      </c>
      <c r="L106" s="13">
        <f t="shared" si="19"/>
        <v>0</v>
      </c>
      <c r="M106" s="13">
        <f t="shared" si="25"/>
        <v>3.1583231014805024</v>
      </c>
      <c r="N106" s="13">
        <f t="shared" si="20"/>
        <v>0.16554846459781902</v>
      </c>
      <c r="O106" s="13">
        <f t="shared" si="21"/>
        <v>0.16554846459781902</v>
      </c>
      <c r="Q106" s="41">
        <v>12.41893092280182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53.823330295997742</v>
      </c>
      <c r="G107" s="13">
        <f t="shared" si="15"/>
        <v>0</v>
      </c>
      <c r="H107" s="13">
        <f t="shared" si="16"/>
        <v>53.823330295997742</v>
      </c>
      <c r="I107" s="16">
        <f t="shared" si="24"/>
        <v>67.624433563271452</v>
      </c>
      <c r="J107" s="13">
        <f t="shared" si="17"/>
        <v>51.087280993314039</v>
      </c>
      <c r="K107" s="13">
        <f t="shared" si="18"/>
        <v>16.537152569957414</v>
      </c>
      <c r="L107" s="13">
        <f t="shared" si="19"/>
        <v>1.8092891183260448E-2</v>
      </c>
      <c r="M107" s="13">
        <f t="shared" si="25"/>
        <v>3.0108675280659436</v>
      </c>
      <c r="N107" s="13">
        <f t="shared" si="20"/>
        <v>0.15781934918092952</v>
      </c>
      <c r="O107" s="13">
        <f t="shared" si="21"/>
        <v>0.15781934918092952</v>
      </c>
      <c r="Q107" s="41">
        <v>11.66550768558243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18.453144814042041</v>
      </c>
      <c r="G108" s="13">
        <f t="shared" si="15"/>
        <v>0</v>
      </c>
      <c r="H108" s="13">
        <f t="shared" si="16"/>
        <v>18.453144814042041</v>
      </c>
      <c r="I108" s="16">
        <f t="shared" si="24"/>
        <v>34.972204492816196</v>
      </c>
      <c r="J108" s="13">
        <f t="shared" si="17"/>
        <v>32.36832777291955</v>
      </c>
      <c r="K108" s="13">
        <f t="shared" si="18"/>
        <v>2.6038767198966468</v>
      </c>
      <c r="L108" s="13">
        <f t="shared" si="19"/>
        <v>0</v>
      </c>
      <c r="M108" s="13">
        <f t="shared" si="25"/>
        <v>2.8530481788850142</v>
      </c>
      <c r="N108" s="13">
        <f t="shared" si="20"/>
        <v>0.14954700018393086</v>
      </c>
      <c r="O108" s="13">
        <f t="shared" si="21"/>
        <v>0.14954700018393086</v>
      </c>
      <c r="Q108" s="41">
        <v>13.0163723016611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2.648135339425969</v>
      </c>
      <c r="G109" s="13">
        <f t="shared" si="15"/>
        <v>0</v>
      </c>
      <c r="H109" s="13">
        <f t="shared" si="16"/>
        <v>2.648135339425969</v>
      </c>
      <c r="I109" s="16">
        <f t="shared" si="24"/>
        <v>5.2520120593226158</v>
      </c>
      <c r="J109" s="13">
        <f t="shared" si="17"/>
        <v>5.246136114862149</v>
      </c>
      <c r="K109" s="13">
        <f t="shared" si="18"/>
        <v>5.8759444604667976E-3</v>
      </c>
      <c r="L109" s="13">
        <f t="shared" si="19"/>
        <v>0</v>
      </c>
      <c r="M109" s="13">
        <f t="shared" si="25"/>
        <v>2.7035011787010834</v>
      </c>
      <c r="N109" s="13">
        <f t="shared" si="20"/>
        <v>0.14170825934894341</v>
      </c>
      <c r="O109" s="13">
        <f t="shared" si="21"/>
        <v>0.14170825934894341</v>
      </c>
      <c r="Q109" s="41">
        <v>16.764397154569291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11.18421667546335</v>
      </c>
      <c r="G110" s="13">
        <f t="shared" si="15"/>
        <v>0</v>
      </c>
      <c r="H110" s="13">
        <f t="shared" si="16"/>
        <v>11.18421667546335</v>
      </c>
      <c r="I110" s="16">
        <f t="shared" si="24"/>
        <v>11.190092619923817</v>
      </c>
      <c r="J110" s="13">
        <f t="shared" si="17"/>
        <v>11.127044271656693</v>
      </c>
      <c r="K110" s="13">
        <f t="shared" si="18"/>
        <v>6.3048348267123799E-2</v>
      </c>
      <c r="L110" s="13">
        <f t="shared" si="19"/>
        <v>0</v>
      </c>
      <c r="M110" s="13">
        <f t="shared" si="25"/>
        <v>2.5617929193521398</v>
      </c>
      <c r="N110" s="13">
        <f t="shared" si="20"/>
        <v>0.13428039842329897</v>
      </c>
      <c r="O110" s="13">
        <f t="shared" si="21"/>
        <v>0.13428039842329897</v>
      </c>
      <c r="Q110" s="41">
        <v>15.976862444762951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6.1711162649963507</v>
      </c>
      <c r="G111" s="13">
        <f t="shared" si="15"/>
        <v>0</v>
      </c>
      <c r="H111" s="13">
        <f t="shared" si="16"/>
        <v>6.1711162649963507</v>
      </c>
      <c r="I111" s="16">
        <f t="shared" si="24"/>
        <v>6.2341646132634745</v>
      </c>
      <c r="J111" s="13">
        <f t="shared" si="17"/>
        <v>6.227288523645492</v>
      </c>
      <c r="K111" s="13">
        <f t="shared" si="18"/>
        <v>6.8760896179824726E-3</v>
      </c>
      <c r="L111" s="13">
        <f t="shared" si="19"/>
        <v>0</v>
      </c>
      <c r="M111" s="13">
        <f t="shared" si="25"/>
        <v>2.4275125209288406</v>
      </c>
      <c r="N111" s="13">
        <f t="shared" si="20"/>
        <v>0.12724188049138122</v>
      </c>
      <c r="O111" s="13">
        <f t="shared" si="21"/>
        <v>0.12724188049138122</v>
      </c>
      <c r="Q111" s="41">
        <v>19.292362727246729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8.5825102809660194</v>
      </c>
      <c r="G112" s="13">
        <f t="shared" si="15"/>
        <v>0</v>
      </c>
      <c r="H112" s="13">
        <f t="shared" si="16"/>
        <v>8.5825102809660194</v>
      </c>
      <c r="I112" s="16">
        <f t="shared" si="24"/>
        <v>8.5893863705840019</v>
      </c>
      <c r="J112" s="13">
        <f t="shared" si="17"/>
        <v>8.5772453878842718</v>
      </c>
      <c r="K112" s="13">
        <f t="shared" si="18"/>
        <v>1.2140982699730074E-2</v>
      </c>
      <c r="L112" s="13">
        <f t="shared" si="19"/>
        <v>0</v>
      </c>
      <c r="M112" s="13">
        <f t="shared" si="25"/>
        <v>2.3002706404374593</v>
      </c>
      <c r="N112" s="13">
        <f t="shared" si="20"/>
        <v>0.12057229752882333</v>
      </c>
      <c r="O112" s="13">
        <f t="shared" si="21"/>
        <v>0.12057229752882333</v>
      </c>
      <c r="Q112" s="41">
        <v>22.065165630849609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44.452411631016894</v>
      </c>
      <c r="G113" s="18">
        <f t="shared" si="15"/>
        <v>0</v>
      </c>
      <c r="H113" s="18">
        <f t="shared" si="16"/>
        <v>44.452411631016894</v>
      </c>
      <c r="I113" s="17">
        <f t="shared" si="24"/>
        <v>44.46455261371662</v>
      </c>
      <c r="J113" s="18">
        <f t="shared" si="17"/>
        <v>43.377649464251959</v>
      </c>
      <c r="K113" s="18">
        <f t="shared" si="18"/>
        <v>1.0869031494646606</v>
      </c>
      <c r="L113" s="18">
        <f t="shared" si="19"/>
        <v>0</v>
      </c>
      <c r="M113" s="18">
        <f t="shared" si="25"/>
        <v>2.1796983429086358</v>
      </c>
      <c r="N113" s="18">
        <f t="shared" si="20"/>
        <v>0.11425231122990054</v>
      </c>
      <c r="O113" s="18">
        <f t="shared" si="21"/>
        <v>0.11425231122990054</v>
      </c>
      <c r="P113" s="3"/>
      <c r="Q113" s="42">
        <v>24.936536193548381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44.301232953004998</v>
      </c>
      <c r="G114" s="13">
        <f t="shared" si="15"/>
        <v>0</v>
      </c>
      <c r="H114" s="13">
        <f t="shared" si="16"/>
        <v>44.301232953004998</v>
      </c>
      <c r="I114" s="16">
        <f t="shared" si="24"/>
        <v>45.388136102469659</v>
      </c>
      <c r="J114" s="13">
        <f t="shared" si="17"/>
        <v>43.600312880073297</v>
      </c>
      <c r="K114" s="13">
        <f t="shared" si="18"/>
        <v>1.7878232223963622</v>
      </c>
      <c r="L114" s="13">
        <f t="shared" si="19"/>
        <v>0</v>
      </c>
      <c r="M114" s="13">
        <f t="shared" si="25"/>
        <v>2.0654460316787353</v>
      </c>
      <c r="N114" s="13">
        <f t="shared" si="20"/>
        <v>0.10826359693654787</v>
      </c>
      <c r="O114" s="13">
        <f t="shared" si="21"/>
        <v>0.10826359693654787</v>
      </c>
      <c r="Q114" s="41">
        <v>21.66620230064337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16.22592953806608</v>
      </c>
      <c r="G115" s="13">
        <f t="shared" si="15"/>
        <v>0</v>
      </c>
      <c r="H115" s="13">
        <f t="shared" si="16"/>
        <v>16.22592953806608</v>
      </c>
      <c r="I115" s="16">
        <f t="shared" si="24"/>
        <v>18.013752760462442</v>
      </c>
      <c r="J115" s="13">
        <f t="shared" si="17"/>
        <v>17.89391802363966</v>
      </c>
      <c r="K115" s="13">
        <f t="shared" si="18"/>
        <v>0.11983473682278145</v>
      </c>
      <c r="L115" s="13">
        <f t="shared" si="19"/>
        <v>0</v>
      </c>
      <c r="M115" s="13">
        <f t="shared" si="25"/>
        <v>1.9571824347421873</v>
      </c>
      <c r="N115" s="13">
        <f t="shared" si="20"/>
        <v>0.10258879050642643</v>
      </c>
      <c r="O115" s="13">
        <f t="shared" si="21"/>
        <v>0.10258879050642643</v>
      </c>
      <c r="Q115" s="41">
        <v>21.530084877975959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31.9579801212641</v>
      </c>
      <c r="G116" s="13">
        <f t="shared" si="15"/>
        <v>0</v>
      </c>
      <c r="H116" s="13">
        <f t="shared" si="16"/>
        <v>31.9579801212641</v>
      </c>
      <c r="I116" s="16">
        <f t="shared" si="24"/>
        <v>32.077814858086882</v>
      </c>
      <c r="J116" s="13">
        <f t="shared" si="17"/>
        <v>30.16431358286475</v>
      </c>
      <c r="K116" s="13">
        <f t="shared" si="18"/>
        <v>1.9135012752221314</v>
      </c>
      <c r="L116" s="13">
        <f t="shared" si="19"/>
        <v>0</v>
      </c>
      <c r="M116" s="13">
        <f t="shared" si="25"/>
        <v>1.8545936442357609</v>
      </c>
      <c r="N116" s="13">
        <f t="shared" si="20"/>
        <v>9.7211437965983361E-2</v>
      </c>
      <c r="O116" s="13">
        <f t="shared" si="21"/>
        <v>9.7211437965983361E-2</v>
      </c>
      <c r="Q116" s="41">
        <v>13.54759679916218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33.66167804984196</v>
      </c>
      <c r="G117" s="13">
        <f t="shared" si="15"/>
        <v>0</v>
      </c>
      <c r="H117" s="13">
        <f t="shared" si="16"/>
        <v>33.66167804984196</v>
      </c>
      <c r="I117" s="16">
        <f t="shared" si="24"/>
        <v>35.575179325064092</v>
      </c>
      <c r="J117" s="13">
        <f t="shared" si="17"/>
        <v>32.414686168849592</v>
      </c>
      <c r="K117" s="13">
        <f t="shared" si="18"/>
        <v>3.1604931562144998</v>
      </c>
      <c r="L117" s="13">
        <f t="shared" si="19"/>
        <v>0</v>
      </c>
      <c r="M117" s="13">
        <f t="shared" si="25"/>
        <v>1.7573822062697775</v>
      </c>
      <c r="N117" s="13">
        <f t="shared" si="20"/>
        <v>9.2115947802525799E-2</v>
      </c>
      <c r="O117" s="13">
        <f t="shared" si="21"/>
        <v>9.2115947802525799E-2</v>
      </c>
      <c r="Q117" s="41">
        <v>11.796419197641381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156.40004969642601</v>
      </c>
      <c r="G118" s="13">
        <f t="shared" si="15"/>
        <v>1.9853732782246192</v>
      </c>
      <c r="H118" s="13">
        <f t="shared" si="16"/>
        <v>154.4146764182014</v>
      </c>
      <c r="I118" s="16">
        <f t="shared" si="24"/>
        <v>157.5751695744159</v>
      </c>
      <c r="J118" s="13">
        <f t="shared" si="17"/>
        <v>60.038242159666964</v>
      </c>
      <c r="K118" s="13">
        <f t="shared" si="18"/>
        <v>97.536927414748931</v>
      </c>
      <c r="L118" s="13">
        <f t="shared" si="19"/>
        <v>3.3214377354635203</v>
      </c>
      <c r="M118" s="13">
        <f t="shared" si="25"/>
        <v>4.9867039939307718</v>
      </c>
      <c r="N118" s="13">
        <f t="shared" si="20"/>
        <v>0.2613859200194143</v>
      </c>
      <c r="O118" s="13">
        <f t="shared" si="21"/>
        <v>2.2467591982440336</v>
      </c>
      <c r="Q118" s="41">
        <v>8.9292870869087615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17.521745911611671</v>
      </c>
      <c r="G119" s="13">
        <f t="shared" si="15"/>
        <v>0</v>
      </c>
      <c r="H119" s="13">
        <f t="shared" si="16"/>
        <v>17.521745911611671</v>
      </c>
      <c r="I119" s="16">
        <f t="shared" si="24"/>
        <v>111.73723559089709</v>
      </c>
      <c r="J119" s="13">
        <f t="shared" si="17"/>
        <v>54.721680565694371</v>
      </c>
      <c r="K119" s="13">
        <f t="shared" si="18"/>
        <v>57.015555025202715</v>
      </c>
      <c r="L119" s="13">
        <f t="shared" si="19"/>
        <v>1.6688891102030485</v>
      </c>
      <c r="M119" s="13">
        <f t="shared" si="25"/>
        <v>6.3942071841144061</v>
      </c>
      <c r="N119" s="13">
        <f t="shared" si="20"/>
        <v>0.33516240980990042</v>
      </c>
      <c r="O119" s="13">
        <f t="shared" si="21"/>
        <v>0.33516240980990042</v>
      </c>
      <c r="Q119" s="41">
        <v>8.4138972225806477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31.99906498111206</v>
      </c>
      <c r="G120" s="13">
        <f t="shared" si="15"/>
        <v>0</v>
      </c>
      <c r="H120" s="13">
        <f t="shared" si="16"/>
        <v>31.99906498111206</v>
      </c>
      <c r="I120" s="16">
        <f t="shared" si="24"/>
        <v>87.345730896111718</v>
      </c>
      <c r="J120" s="13">
        <f t="shared" si="17"/>
        <v>58.277742809944833</v>
      </c>
      <c r="K120" s="13">
        <f t="shared" si="18"/>
        <v>29.067988086166885</v>
      </c>
      <c r="L120" s="13">
        <f t="shared" si="19"/>
        <v>0.52912728573943535</v>
      </c>
      <c r="M120" s="13">
        <f t="shared" si="25"/>
        <v>6.5881720600439415</v>
      </c>
      <c r="N120" s="13">
        <f t="shared" si="20"/>
        <v>0.34532938334753144</v>
      </c>
      <c r="O120" s="13">
        <f t="shared" si="21"/>
        <v>0.34532938334753144</v>
      </c>
      <c r="Q120" s="41">
        <v>11.71591585947019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13.08010354578982</v>
      </c>
      <c r="G121" s="13">
        <f t="shared" si="15"/>
        <v>0</v>
      </c>
      <c r="H121" s="13">
        <f t="shared" si="16"/>
        <v>13.08010354578982</v>
      </c>
      <c r="I121" s="16">
        <f t="shared" si="24"/>
        <v>41.618964346217268</v>
      </c>
      <c r="J121" s="13">
        <f t="shared" si="17"/>
        <v>37.153519395825583</v>
      </c>
      <c r="K121" s="13">
        <f t="shared" si="18"/>
        <v>4.4654449503916851</v>
      </c>
      <c r="L121" s="13">
        <f t="shared" si="19"/>
        <v>0</v>
      </c>
      <c r="M121" s="13">
        <f t="shared" si="25"/>
        <v>6.2428426766964105</v>
      </c>
      <c r="N121" s="13">
        <f t="shared" si="20"/>
        <v>0.32722840147936955</v>
      </c>
      <c r="O121" s="13">
        <f t="shared" si="21"/>
        <v>0.32722840147936955</v>
      </c>
      <c r="Q121" s="41">
        <v>12.486792872406429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5.1221847647618164</v>
      </c>
      <c r="G122" s="13">
        <f t="shared" si="15"/>
        <v>0</v>
      </c>
      <c r="H122" s="13">
        <f t="shared" si="16"/>
        <v>5.1221847647618164</v>
      </c>
      <c r="I122" s="16">
        <f t="shared" si="24"/>
        <v>9.5876297151535006</v>
      </c>
      <c r="J122" s="13">
        <f t="shared" si="17"/>
        <v>9.5412075378369217</v>
      </c>
      <c r="K122" s="13">
        <f t="shared" si="18"/>
        <v>4.6422177316578939E-2</v>
      </c>
      <c r="L122" s="13">
        <f t="shared" si="19"/>
        <v>0</v>
      </c>
      <c r="M122" s="13">
        <f t="shared" si="25"/>
        <v>5.9156142752170409</v>
      </c>
      <c r="N122" s="13">
        <f t="shared" si="20"/>
        <v>0.31007621099818844</v>
      </c>
      <c r="O122" s="13">
        <f t="shared" si="21"/>
        <v>0.31007621099818844</v>
      </c>
      <c r="Q122" s="41">
        <v>14.857232205762291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1.6900343947030441</v>
      </c>
      <c r="G123" s="13">
        <f t="shared" si="15"/>
        <v>0</v>
      </c>
      <c r="H123" s="13">
        <f t="shared" si="16"/>
        <v>1.6900343947030441</v>
      </c>
      <c r="I123" s="16">
        <f t="shared" si="24"/>
        <v>1.736456572019623</v>
      </c>
      <c r="J123" s="13">
        <f t="shared" si="17"/>
        <v>1.7363119986846276</v>
      </c>
      <c r="K123" s="13">
        <f t="shared" si="18"/>
        <v>1.4457333499540148E-4</v>
      </c>
      <c r="L123" s="13">
        <f t="shared" si="19"/>
        <v>0</v>
      </c>
      <c r="M123" s="13">
        <f t="shared" si="25"/>
        <v>5.6055380642188526</v>
      </c>
      <c r="N123" s="13">
        <f t="shared" si="20"/>
        <v>0.29382307951363684</v>
      </c>
      <c r="O123" s="13">
        <f t="shared" si="21"/>
        <v>0.29382307951363684</v>
      </c>
      <c r="Q123" s="41">
        <v>19.496776276393788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31.811762177493879</v>
      </c>
      <c r="G124" s="13">
        <f t="shared" si="15"/>
        <v>0</v>
      </c>
      <c r="H124" s="13">
        <f t="shared" si="16"/>
        <v>31.811762177493879</v>
      </c>
      <c r="I124" s="16">
        <f t="shared" si="24"/>
        <v>31.811906750828875</v>
      </c>
      <c r="J124" s="13">
        <f t="shared" si="17"/>
        <v>31.290606389902337</v>
      </c>
      <c r="K124" s="13">
        <f t="shared" si="18"/>
        <v>0.52130036092653853</v>
      </c>
      <c r="L124" s="13">
        <f t="shared" si="19"/>
        <v>0</v>
      </c>
      <c r="M124" s="13">
        <f t="shared" si="25"/>
        <v>5.3117149847052154</v>
      </c>
      <c r="N124" s="13">
        <f t="shared" si="20"/>
        <v>0.278421881436694</v>
      </c>
      <c r="O124" s="13">
        <f t="shared" si="21"/>
        <v>0.278421881436694</v>
      </c>
      <c r="Q124" s="41">
        <v>23.097685886253259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14.670340535645581</v>
      </c>
      <c r="G125" s="18">
        <f t="shared" si="15"/>
        <v>0</v>
      </c>
      <c r="H125" s="18">
        <f t="shared" si="16"/>
        <v>14.670340535645581</v>
      </c>
      <c r="I125" s="17">
        <f t="shared" si="24"/>
        <v>15.191640896572119</v>
      </c>
      <c r="J125" s="18">
        <f t="shared" si="17"/>
        <v>15.143727486039582</v>
      </c>
      <c r="K125" s="18">
        <f t="shared" si="18"/>
        <v>4.7913410532537171E-2</v>
      </c>
      <c r="L125" s="18">
        <f t="shared" si="19"/>
        <v>0</v>
      </c>
      <c r="M125" s="18">
        <f t="shared" si="25"/>
        <v>5.0332931032685213</v>
      </c>
      <c r="N125" s="18">
        <f t="shared" si="20"/>
        <v>0.26382796134008502</v>
      </c>
      <c r="O125" s="18">
        <f t="shared" si="21"/>
        <v>0.26382796134008502</v>
      </c>
      <c r="P125" s="3"/>
      <c r="Q125" s="42">
        <v>24.451169193548381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18.645734170074331</v>
      </c>
      <c r="G126" s="13">
        <f t="shared" si="15"/>
        <v>0</v>
      </c>
      <c r="H126" s="13">
        <f t="shared" si="16"/>
        <v>18.645734170074331</v>
      </c>
      <c r="I126" s="16">
        <f t="shared" si="24"/>
        <v>18.693647580606868</v>
      </c>
      <c r="J126" s="13">
        <f t="shared" si="17"/>
        <v>18.579418032497131</v>
      </c>
      <c r="K126" s="13">
        <f t="shared" si="18"/>
        <v>0.11422954810973707</v>
      </c>
      <c r="L126" s="13">
        <f t="shared" si="19"/>
        <v>0</v>
      </c>
      <c r="M126" s="13">
        <f t="shared" si="25"/>
        <v>4.7694651419284364</v>
      </c>
      <c r="N126" s="13">
        <f t="shared" si="20"/>
        <v>0.24999900448087389</v>
      </c>
      <c r="O126" s="13">
        <f t="shared" si="21"/>
        <v>0.24999900448087389</v>
      </c>
      <c r="Q126" s="41">
        <v>22.662667564548681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39.704835653387192</v>
      </c>
      <c r="G127" s="13">
        <f t="shared" si="15"/>
        <v>0</v>
      </c>
      <c r="H127" s="13">
        <f t="shared" si="16"/>
        <v>39.704835653387192</v>
      </c>
      <c r="I127" s="16">
        <f t="shared" si="24"/>
        <v>39.819065201496926</v>
      </c>
      <c r="J127" s="13">
        <f t="shared" si="17"/>
        <v>38.48825540057036</v>
      </c>
      <c r="K127" s="13">
        <f t="shared" si="18"/>
        <v>1.3308098009265663</v>
      </c>
      <c r="L127" s="13">
        <f t="shared" si="19"/>
        <v>0</v>
      </c>
      <c r="M127" s="13">
        <f t="shared" si="25"/>
        <v>4.5194661374475622</v>
      </c>
      <c r="N127" s="13">
        <f t="shared" si="20"/>
        <v>0.23689491410981864</v>
      </c>
      <c r="O127" s="13">
        <f t="shared" si="21"/>
        <v>0.23689491410981864</v>
      </c>
      <c r="Q127" s="41">
        <v>21.042903502839771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75.846479527232546</v>
      </c>
      <c r="G128" s="13">
        <f t="shared" si="15"/>
        <v>0.37430187484074995</v>
      </c>
      <c r="H128" s="13">
        <f t="shared" si="16"/>
        <v>75.472177652391792</v>
      </c>
      <c r="I128" s="16">
        <f t="shared" si="24"/>
        <v>76.802987453318366</v>
      </c>
      <c r="J128" s="13">
        <f t="shared" si="17"/>
        <v>59.394917148867208</v>
      </c>
      <c r="K128" s="13">
        <f t="shared" si="18"/>
        <v>17.408070304451158</v>
      </c>
      <c r="L128" s="13">
        <f t="shared" si="19"/>
        <v>5.3610787542168033E-2</v>
      </c>
      <c r="M128" s="13">
        <f t="shared" si="25"/>
        <v>4.3361820108799121</v>
      </c>
      <c r="N128" s="13">
        <f t="shared" si="20"/>
        <v>0.2272877888210211</v>
      </c>
      <c r="O128" s="13">
        <f t="shared" si="21"/>
        <v>0.60158966366177102</v>
      </c>
      <c r="Q128" s="41">
        <v>14.34514700955925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74.115558616155468</v>
      </c>
      <c r="G129" s="13">
        <f t="shared" si="15"/>
        <v>0.33968345661920835</v>
      </c>
      <c r="H129" s="13">
        <f t="shared" si="16"/>
        <v>73.775875159536255</v>
      </c>
      <c r="I129" s="16">
        <f t="shared" si="24"/>
        <v>91.130334676445244</v>
      </c>
      <c r="J129" s="13">
        <f t="shared" si="17"/>
        <v>57.410716496239523</v>
      </c>
      <c r="K129" s="13">
        <f t="shared" si="18"/>
        <v>33.719618180205721</v>
      </c>
      <c r="L129" s="13">
        <f t="shared" si="19"/>
        <v>0.71883075489210502</v>
      </c>
      <c r="M129" s="13">
        <f t="shared" si="25"/>
        <v>4.8277249769509956</v>
      </c>
      <c r="N129" s="13">
        <f t="shared" si="20"/>
        <v>0.25305278521381591</v>
      </c>
      <c r="O129" s="13">
        <f t="shared" si="21"/>
        <v>0.5927362418330242</v>
      </c>
      <c r="Q129" s="41">
        <v>10.875039734710469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131.05691675700359</v>
      </c>
      <c r="G130" s="13">
        <f t="shared" si="15"/>
        <v>1.4785106194361708</v>
      </c>
      <c r="H130" s="13">
        <f t="shared" si="16"/>
        <v>129.57840613756741</v>
      </c>
      <c r="I130" s="16">
        <f t="shared" si="24"/>
        <v>162.57919356288102</v>
      </c>
      <c r="J130" s="13">
        <f t="shared" si="17"/>
        <v>70.473924167415774</v>
      </c>
      <c r="K130" s="13">
        <f t="shared" si="18"/>
        <v>92.105269395465243</v>
      </c>
      <c r="L130" s="13">
        <f t="shared" si="19"/>
        <v>3.0999230516477287</v>
      </c>
      <c r="M130" s="13">
        <f t="shared" si="25"/>
        <v>7.6745952433849087</v>
      </c>
      <c r="N130" s="13">
        <f t="shared" si="20"/>
        <v>0.40227596041599617</v>
      </c>
      <c r="O130" s="13">
        <f t="shared" si="21"/>
        <v>1.880786579852167</v>
      </c>
      <c r="Q130" s="41">
        <v>11.709199222580651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13.553475036211021</v>
      </c>
      <c r="G131" s="13">
        <f t="shared" si="15"/>
        <v>0</v>
      </c>
      <c r="H131" s="13">
        <f t="shared" si="16"/>
        <v>13.553475036211021</v>
      </c>
      <c r="I131" s="16">
        <f t="shared" si="24"/>
        <v>102.55882138002853</v>
      </c>
      <c r="J131" s="13">
        <f t="shared" si="17"/>
        <v>61.48846849752843</v>
      </c>
      <c r="K131" s="13">
        <f t="shared" si="18"/>
        <v>41.070352882500103</v>
      </c>
      <c r="L131" s="13">
        <f t="shared" si="19"/>
        <v>1.0186095089321543</v>
      </c>
      <c r="M131" s="13">
        <f t="shared" si="25"/>
        <v>8.2909287919010666</v>
      </c>
      <c r="N131" s="13">
        <f t="shared" si="20"/>
        <v>0.43458205113519655</v>
      </c>
      <c r="O131" s="13">
        <f t="shared" si="21"/>
        <v>0.43458205113519655</v>
      </c>
      <c r="Q131" s="41">
        <v>11.446812305934261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60.778376516890788</v>
      </c>
      <c r="G132" s="13">
        <f t="shared" si="15"/>
        <v>7.2939814633914746E-2</v>
      </c>
      <c r="H132" s="13">
        <f t="shared" si="16"/>
        <v>60.705436702256875</v>
      </c>
      <c r="I132" s="16">
        <f t="shared" si="24"/>
        <v>100.75718007582482</v>
      </c>
      <c r="J132" s="13">
        <f t="shared" si="17"/>
        <v>60.586376582093109</v>
      </c>
      <c r="K132" s="13">
        <f t="shared" si="18"/>
        <v>40.170803493731711</v>
      </c>
      <c r="L132" s="13">
        <f t="shared" si="19"/>
        <v>0.9819239521974914</v>
      </c>
      <c r="M132" s="13">
        <f t="shared" si="25"/>
        <v>8.838270692963361</v>
      </c>
      <c r="N132" s="13">
        <f t="shared" si="20"/>
        <v>0.46327183632165791</v>
      </c>
      <c r="O132" s="13">
        <f t="shared" si="21"/>
        <v>0.53621165095557266</v>
      </c>
      <c r="Q132" s="41">
        <v>11.252374664781501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13.38319498455591</v>
      </c>
      <c r="G133" s="13">
        <f t="shared" si="15"/>
        <v>0</v>
      </c>
      <c r="H133" s="13">
        <f t="shared" si="16"/>
        <v>13.38319498455591</v>
      </c>
      <c r="I133" s="16">
        <f t="shared" si="24"/>
        <v>52.572074526090134</v>
      </c>
      <c r="J133" s="13">
        <f t="shared" si="17"/>
        <v>45.538574822481365</v>
      </c>
      <c r="K133" s="13">
        <f t="shared" si="18"/>
        <v>7.0334997036087685</v>
      </c>
      <c r="L133" s="13">
        <f t="shared" si="19"/>
        <v>0</v>
      </c>
      <c r="M133" s="13">
        <f t="shared" si="25"/>
        <v>8.3749988566417031</v>
      </c>
      <c r="N133" s="13">
        <f t="shared" si="20"/>
        <v>0.43898871558631858</v>
      </c>
      <c r="O133" s="13">
        <f t="shared" si="21"/>
        <v>0.43898871558631858</v>
      </c>
      <c r="Q133" s="41">
        <v>13.946569572658291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2.3201428352307829</v>
      </c>
      <c r="G134" s="13">
        <f t="shared" ref="G134:G197" si="28">IF((F134-$J$2)&gt;0,$I$2*(F134-$J$2),0)</f>
        <v>0</v>
      </c>
      <c r="H134" s="13">
        <f t="shared" ref="H134:H197" si="29">F134-G134</f>
        <v>2.3201428352307829</v>
      </c>
      <c r="I134" s="16">
        <f t="shared" si="24"/>
        <v>9.3536425388395514</v>
      </c>
      <c r="J134" s="13">
        <f t="shared" ref="J134:J197" si="30">I134/SQRT(1+(I134/($K$2*(300+(25*Q134)+0.05*(Q134)^3)))^2)</f>
        <v>9.3300958729177115</v>
      </c>
      <c r="K134" s="13">
        <f t="shared" ref="K134:K197" si="31">I134-J134</f>
        <v>2.354666592183996E-2</v>
      </c>
      <c r="L134" s="13">
        <f t="shared" ref="L134:L197" si="32">IF(K134&gt;$N$2,(K134-$N$2)/$L$2,0)</f>
        <v>0</v>
      </c>
      <c r="M134" s="13">
        <f t="shared" si="25"/>
        <v>7.9360101410553847</v>
      </c>
      <c r="N134" s="13">
        <f t="shared" ref="N134:N197" si="33">$M$2*M134</f>
        <v>0.41597843275394564</v>
      </c>
      <c r="O134" s="13">
        <f t="shared" ref="O134:O197" si="34">N134+G134</f>
        <v>0.41597843275394564</v>
      </c>
      <c r="Q134" s="41">
        <v>19.180125972137908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14.686963885502941</v>
      </c>
      <c r="G135" s="13">
        <f t="shared" si="28"/>
        <v>0</v>
      </c>
      <c r="H135" s="13">
        <f t="shared" si="29"/>
        <v>14.686963885502941</v>
      </c>
      <c r="I135" s="16">
        <f t="shared" ref="I135:I198" si="36">H135+K134-L134</f>
        <v>14.710510551424781</v>
      </c>
      <c r="J135" s="13">
        <f t="shared" si="30"/>
        <v>14.623390493374075</v>
      </c>
      <c r="K135" s="13">
        <f t="shared" si="31"/>
        <v>8.7120058050706106E-2</v>
      </c>
      <c r="L135" s="13">
        <f t="shared" si="32"/>
        <v>0</v>
      </c>
      <c r="M135" s="13">
        <f t="shared" ref="M135:M198" si="37">L135+M134-N134</f>
        <v>7.5200317083014392</v>
      </c>
      <c r="N135" s="13">
        <f t="shared" si="33"/>
        <v>0.39417427002723104</v>
      </c>
      <c r="O135" s="13">
        <f t="shared" si="34"/>
        <v>0.39417427002723104</v>
      </c>
      <c r="Q135" s="41">
        <v>19.49749673936963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1.06</v>
      </c>
      <c r="G136" s="13">
        <f t="shared" si="28"/>
        <v>0</v>
      </c>
      <c r="H136" s="13">
        <f t="shared" si="29"/>
        <v>1.06</v>
      </c>
      <c r="I136" s="16">
        <f t="shared" si="36"/>
        <v>1.1471200580507062</v>
      </c>
      <c r="J136" s="13">
        <f t="shared" si="30"/>
        <v>1.1470773123350635</v>
      </c>
      <c r="K136" s="13">
        <f t="shared" si="31"/>
        <v>4.2745715642666937E-5</v>
      </c>
      <c r="L136" s="13">
        <f t="shared" si="32"/>
        <v>0</v>
      </c>
      <c r="M136" s="13">
        <f t="shared" si="37"/>
        <v>7.1258574382742079</v>
      </c>
      <c r="N136" s="13">
        <f t="shared" si="33"/>
        <v>0.37351300672697363</v>
      </c>
      <c r="O136" s="13">
        <f t="shared" si="34"/>
        <v>0.37351300672697363</v>
      </c>
      <c r="Q136" s="41">
        <v>19.318949621522069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50.381917574852899</v>
      </c>
      <c r="G137" s="18">
        <f t="shared" si="28"/>
        <v>0</v>
      </c>
      <c r="H137" s="18">
        <f t="shared" si="29"/>
        <v>50.381917574852899</v>
      </c>
      <c r="I137" s="17">
        <f t="shared" si="36"/>
        <v>50.381960320568538</v>
      </c>
      <c r="J137" s="18">
        <f t="shared" si="30"/>
        <v>48.809639011750193</v>
      </c>
      <c r="K137" s="18">
        <f t="shared" si="31"/>
        <v>1.5723213088183456</v>
      </c>
      <c r="L137" s="18">
        <f t="shared" si="32"/>
        <v>0</v>
      </c>
      <c r="M137" s="18">
        <f t="shared" si="37"/>
        <v>6.7523444315472343</v>
      </c>
      <c r="N137" s="18">
        <f t="shared" si="33"/>
        <v>0.35393473598514241</v>
      </c>
      <c r="O137" s="18">
        <f t="shared" si="34"/>
        <v>0.35393473598514241</v>
      </c>
      <c r="P137" s="3"/>
      <c r="Q137" s="42">
        <v>24.90147319354838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106.6784929515749</v>
      </c>
      <c r="G138" s="13">
        <f t="shared" si="28"/>
        <v>0.99094214332759689</v>
      </c>
      <c r="H138" s="13">
        <f t="shared" si="29"/>
        <v>105.68755080824729</v>
      </c>
      <c r="I138" s="16">
        <f t="shared" si="36"/>
        <v>107.25987211706564</v>
      </c>
      <c r="J138" s="13">
        <f t="shared" si="30"/>
        <v>90.576153146770352</v>
      </c>
      <c r="K138" s="13">
        <f t="shared" si="31"/>
        <v>16.683718970295288</v>
      </c>
      <c r="L138" s="13">
        <f t="shared" si="32"/>
        <v>2.4070183883500192E-2</v>
      </c>
      <c r="M138" s="13">
        <f t="shared" si="37"/>
        <v>6.422479879445592</v>
      </c>
      <c r="N138" s="13">
        <f t="shared" si="33"/>
        <v>0.33664436752978211</v>
      </c>
      <c r="O138" s="13">
        <f t="shared" si="34"/>
        <v>1.327586510857379</v>
      </c>
      <c r="Q138" s="41">
        <v>22.728463932163979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136.71052977832349</v>
      </c>
      <c r="G139" s="13">
        <f t="shared" si="28"/>
        <v>1.5915828798625689</v>
      </c>
      <c r="H139" s="13">
        <f t="shared" si="29"/>
        <v>135.11894689846093</v>
      </c>
      <c r="I139" s="16">
        <f t="shared" si="36"/>
        <v>151.7785956848727</v>
      </c>
      <c r="J139" s="13">
        <f t="shared" si="30"/>
        <v>91.603963840420676</v>
      </c>
      <c r="K139" s="13">
        <f t="shared" si="31"/>
        <v>60.174631844452023</v>
      </c>
      <c r="L139" s="13">
        <f t="shared" si="32"/>
        <v>1.7977230500942223</v>
      </c>
      <c r="M139" s="13">
        <f t="shared" si="37"/>
        <v>7.8835585620100321</v>
      </c>
      <c r="N139" s="13">
        <f t="shared" si="33"/>
        <v>0.41322910087823633</v>
      </c>
      <c r="O139" s="13">
        <f t="shared" si="34"/>
        <v>2.0048119807408051</v>
      </c>
      <c r="Q139" s="41">
        <v>17.261515487001521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141.84805062400781</v>
      </c>
      <c r="G140" s="13">
        <f t="shared" si="28"/>
        <v>1.6943332967762552</v>
      </c>
      <c r="H140" s="13">
        <f t="shared" si="29"/>
        <v>140.15371732723156</v>
      </c>
      <c r="I140" s="16">
        <f t="shared" si="36"/>
        <v>198.53062612158936</v>
      </c>
      <c r="J140" s="13">
        <f t="shared" si="30"/>
        <v>76.034730811376079</v>
      </c>
      <c r="K140" s="13">
        <f t="shared" si="31"/>
        <v>122.49589531021329</v>
      </c>
      <c r="L140" s="13">
        <f t="shared" si="32"/>
        <v>4.3393180699955893</v>
      </c>
      <c r="M140" s="13">
        <f t="shared" si="37"/>
        <v>11.809647531127386</v>
      </c>
      <c r="N140" s="13">
        <f t="shared" si="33"/>
        <v>0.61902121898266216</v>
      </c>
      <c r="O140" s="13">
        <f t="shared" si="34"/>
        <v>2.3133545157589173</v>
      </c>
      <c r="Q140" s="41">
        <v>12.462625972994109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42.07537119178248</v>
      </c>
      <c r="G141" s="13">
        <f t="shared" si="28"/>
        <v>0</v>
      </c>
      <c r="H141" s="13">
        <f t="shared" si="29"/>
        <v>42.07537119178248</v>
      </c>
      <c r="I141" s="16">
        <f t="shared" si="36"/>
        <v>160.23194843200017</v>
      </c>
      <c r="J141" s="13">
        <f t="shared" si="30"/>
        <v>71.0118779370585</v>
      </c>
      <c r="K141" s="13">
        <f t="shared" si="31"/>
        <v>89.220070494941666</v>
      </c>
      <c r="L141" s="13">
        <f t="shared" si="32"/>
        <v>2.9822584417024518</v>
      </c>
      <c r="M141" s="13">
        <f t="shared" si="37"/>
        <v>14.172884753847176</v>
      </c>
      <c r="N141" s="13">
        <f t="shared" si="33"/>
        <v>0.7428940087926349</v>
      </c>
      <c r="O141" s="13">
        <f t="shared" si="34"/>
        <v>0.7428940087926349</v>
      </c>
      <c r="Q141" s="41">
        <v>11.899140287595429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28.184889502897981</v>
      </c>
      <c r="G142" s="13">
        <f t="shared" si="28"/>
        <v>0</v>
      </c>
      <c r="H142" s="13">
        <f t="shared" si="29"/>
        <v>28.184889502897981</v>
      </c>
      <c r="I142" s="16">
        <f t="shared" si="36"/>
        <v>114.4227015561372</v>
      </c>
      <c r="J142" s="13">
        <f t="shared" si="30"/>
        <v>64.113051544161991</v>
      </c>
      <c r="K142" s="13">
        <f t="shared" si="31"/>
        <v>50.309650011975208</v>
      </c>
      <c r="L142" s="13">
        <f t="shared" si="32"/>
        <v>1.3954078962845551</v>
      </c>
      <c r="M142" s="13">
        <f t="shared" si="37"/>
        <v>14.825398641339095</v>
      </c>
      <c r="N142" s="13">
        <f t="shared" si="33"/>
        <v>0.77709654879001655</v>
      </c>
      <c r="O142" s="13">
        <f t="shared" si="34"/>
        <v>0.77709654879001655</v>
      </c>
      <c r="Q142" s="41">
        <v>11.557639169785171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141.98750684513979</v>
      </c>
      <c r="G143" s="13">
        <f t="shared" si="28"/>
        <v>1.6971224211988949</v>
      </c>
      <c r="H143" s="13">
        <f t="shared" si="29"/>
        <v>140.29038442394091</v>
      </c>
      <c r="I143" s="16">
        <f t="shared" si="36"/>
        <v>189.20462653963156</v>
      </c>
      <c r="J143" s="13">
        <f t="shared" si="30"/>
        <v>73.444820384722917</v>
      </c>
      <c r="K143" s="13">
        <f t="shared" si="31"/>
        <v>115.75980615490865</v>
      </c>
      <c r="L143" s="13">
        <f t="shared" si="32"/>
        <v>4.0646058819132715</v>
      </c>
      <c r="M143" s="13">
        <f t="shared" si="37"/>
        <v>18.112907974462349</v>
      </c>
      <c r="N143" s="13">
        <f t="shared" si="33"/>
        <v>0.94941651256903403</v>
      </c>
      <c r="O143" s="13">
        <f t="shared" si="34"/>
        <v>2.6465389337679288</v>
      </c>
      <c r="Q143" s="41">
        <v>11.98777722258065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45.303802104175723</v>
      </c>
      <c r="G144" s="13">
        <f t="shared" si="28"/>
        <v>0</v>
      </c>
      <c r="H144" s="13">
        <f t="shared" si="29"/>
        <v>45.303802104175723</v>
      </c>
      <c r="I144" s="16">
        <f t="shared" si="36"/>
        <v>156.99900237717108</v>
      </c>
      <c r="J144" s="13">
        <f t="shared" si="30"/>
        <v>70.819454165125421</v>
      </c>
      <c r="K144" s="13">
        <f t="shared" si="31"/>
        <v>86.17954821204566</v>
      </c>
      <c r="L144" s="13">
        <f t="shared" si="32"/>
        <v>2.8582594105153962</v>
      </c>
      <c r="M144" s="13">
        <f t="shared" si="37"/>
        <v>20.021750872408713</v>
      </c>
      <c r="N144" s="13">
        <f t="shared" si="33"/>
        <v>1.0494715103510344</v>
      </c>
      <c r="O144" s="13">
        <f t="shared" si="34"/>
        <v>1.0494715103510344</v>
      </c>
      <c r="Q144" s="41">
        <v>11.924230247355259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34.41197538606577</v>
      </c>
      <c r="G145" s="13">
        <f t="shared" si="28"/>
        <v>0</v>
      </c>
      <c r="H145" s="13">
        <f t="shared" si="29"/>
        <v>34.41197538606577</v>
      </c>
      <c r="I145" s="16">
        <f t="shared" si="36"/>
        <v>117.73326418759602</v>
      </c>
      <c r="J145" s="13">
        <f t="shared" si="30"/>
        <v>67.750117348550887</v>
      </c>
      <c r="K145" s="13">
        <f t="shared" si="31"/>
        <v>49.983146839045133</v>
      </c>
      <c r="L145" s="13">
        <f t="shared" si="32"/>
        <v>1.3820923954080848</v>
      </c>
      <c r="M145" s="13">
        <f t="shared" si="37"/>
        <v>20.354371757465763</v>
      </c>
      <c r="N145" s="13">
        <f t="shared" si="33"/>
        <v>1.0669063563262766</v>
      </c>
      <c r="O145" s="13">
        <f t="shared" si="34"/>
        <v>1.0669063563262766</v>
      </c>
      <c r="Q145" s="41">
        <v>12.556772743389409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4.9445546829840534</v>
      </c>
      <c r="G146" s="13">
        <f t="shared" si="28"/>
        <v>0</v>
      </c>
      <c r="H146" s="13">
        <f t="shared" si="29"/>
        <v>4.9445546829840534</v>
      </c>
      <c r="I146" s="16">
        <f t="shared" si="36"/>
        <v>53.545609126621102</v>
      </c>
      <c r="J146" s="13">
        <f t="shared" si="30"/>
        <v>47.575691797225183</v>
      </c>
      <c r="K146" s="13">
        <f t="shared" si="31"/>
        <v>5.9699173293959191</v>
      </c>
      <c r="L146" s="13">
        <f t="shared" si="32"/>
        <v>0</v>
      </c>
      <c r="M146" s="13">
        <f t="shared" si="37"/>
        <v>19.287465401139485</v>
      </c>
      <c r="N146" s="13">
        <f t="shared" si="33"/>
        <v>1.0109827843913237</v>
      </c>
      <c r="O146" s="13">
        <f t="shared" si="34"/>
        <v>1.0109827843913237</v>
      </c>
      <c r="Q146" s="41">
        <v>15.800816216505851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74.609724718584218</v>
      </c>
      <c r="G147" s="13">
        <f t="shared" si="28"/>
        <v>0.34956677866778335</v>
      </c>
      <c r="H147" s="13">
        <f t="shared" si="29"/>
        <v>74.260157939916439</v>
      </c>
      <c r="I147" s="16">
        <f t="shared" si="36"/>
        <v>80.230075269312351</v>
      </c>
      <c r="J147" s="13">
        <f t="shared" si="30"/>
        <v>71.43959525033496</v>
      </c>
      <c r="K147" s="13">
        <f t="shared" si="31"/>
        <v>8.7904800189773908</v>
      </c>
      <c r="L147" s="13">
        <f t="shared" si="32"/>
        <v>0</v>
      </c>
      <c r="M147" s="13">
        <f t="shared" si="37"/>
        <v>18.276482616748162</v>
      </c>
      <c r="N147" s="13">
        <f t="shared" si="33"/>
        <v>0.95799053429114978</v>
      </c>
      <c r="O147" s="13">
        <f t="shared" si="34"/>
        <v>1.3075573129589331</v>
      </c>
      <c r="Q147" s="41">
        <v>21.673294812198929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5.090295532991381</v>
      </c>
      <c r="G148" s="13">
        <f t="shared" si="28"/>
        <v>0</v>
      </c>
      <c r="H148" s="13">
        <f t="shared" si="29"/>
        <v>5.090295532991381</v>
      </c>
      <c r="I148" s="16">
        <f t="shared" si="36"/>
        <v>13.880775551968771</v>
      </c>
      <c r="J148" s="13">
        <f t="shared" si="30"/>
        <v>13.837727579924142</v>
      </c>
      <c r="K148" s="13">
        <f t="shared" si="31"/>
        <v>4.304797204462929E-2</v>
      </c>
      <c r="L148" s="13">
        <f t="shared" si="32"/>
        <v>0</v>
      </c>
      <c r="M148" s="13">
        <f t="shared" si="37"/>
        <v>17.318492082457013</v>
      </c>
      <c r="N148" s="13">
        <f t="shared" si="33"/>
        <v>0.90777595618899132</v>
      </c>
      <c r="O148" s="13">
        <f t="shared" si="34"/>
        <v>0.90777595618899132</v>
      </c>
      <c r="Q148" s="41">
        <v>23.283785998045371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42.471730692044282</v>
      </c>
      <c r="G149" s="18">
        <f t="shared" si="28"/>
        <v>0</v>
      </c>
      <c r="H149" s="18">
        <f t="shared" si="29"/>
        <v>42.471730692044282</v>
      </c>
      <c r="I149" s="17">
        <f t="shared" si="36"/>
        <v>42.514778664088908</v>
      </c>
      <c r="J149" s="18">
        <f t="shared" si="30"/>
        <v>41.308060089289526</v>
      </c>
      <c r="K149" s="18">
        <f t="shared" si="31"/>
        <v>1.2067185747993818</v>
      </c>
      <c r="L149" s="18">
        <f t="shared" si="32"/>
        <v>0</v>
      </c>
      <c r="M149" s="18">
        <f t="shared" si="37"/>
        <v>16.410716126268021</v>
      </c>
      <c r="N149" s="18">
        <f t="shared" si="33"/>
        <v>0.86019345404554104</v>
      </c>
      <c r="O149" s="18">
        <f t="shared" si="34"/>
        <v>0.86019345404554104</v>
      </c>
      <c r="P149" s="3"/>
      <c r="Q149" s="42">
        <v>23.18461496468937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32.881392396230822</v>
      </c>
      <c r="G150" s="13">
        <f t="shared" si="28"/>
        <v>0</v>
      </c>
      <c r="H150" s="13">
        <f t="shared" si="29"/>
        <v>32.881392396230822</v>
      </c>
      <c r="I150" s="16">
        <f t="shared" si="36"/>
        <v>34.088110971030204</v>
      </c>
      <c r="J150" s="13">
        <f t="shared" si="30"/>
        <v>33.446017562023712</v>
      </c>
      <c r="K150" s="13">
        <f t="shared" si="31"/>
        <v>0.64209340900649181</v>
      </c>
      <c r="L150" s="13">
        <f t="shared" si="32"/>
        <v>0</v>
      </c>
      <c r="M150" s="13">
        <f t="shared" si="37"/>
        <v>15.550522672222479</v>
      </c>
      <c r="N150" s="13">
        <f t="shared" si="33"/>
        <v>0.81510506346650857</v>
      </c>
      <c r="O150" s="13">
        <f t="shared" si="34"/>
        <v>0.81510506346650857</v>
      </c>
      <c r="Q150" s="41">
        <v>23.063314193548379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19.61880603203489</v>
      </c>
      <c r="G151" s="13">
        <f t="shared" si="28"/>
        <v>0</v>
      </c>
      <c r="H151" s="13">
        <f t="shared" si="29"/>
        <v>19.61880603203489</v>
      </c>
      <c r="I151" s="16">
        <f t="shared" si="36"/>
        <v>20.260899441041381</v>
      </c>
      <c r="J151" s="13">
        <f t="shared" si="30"/>
        <v>20.068439967175689</v>
      </c>
      <c r="K151" s="13">
        <f t="shared" si="31"/>
        <v>0.19245947386569284</v>
      </c>
      <c r="L151" s="13">
        <f t="shared" si="32"/>
        <v>0</v>
      </c>
      <c r="M151" s="13">
        <f t="shared" si="37"/>
        <v>14.73541760875597</v>
      </c>
      <c r="N151" s="13">
        <f t="shared" si="33"/>
        <v>0.77238005167796364</v>
      </c>
      <c r="O151" s="13">
        <f t="shared" si="34"/>
        <v>0.77238005167796364</v>
      </c>
      <c r="Q151" s="41">
        <v>20.6438200366484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34.79834575629036</v>
      </c>
      <c r="G152" s="13">
        <f t="shared" si="28"/>
        <v>0</v>
      </c>
      <c r="H152" s="13">
        <f t="shared" si="29"/>
        <v>34.79834575629036</v>
      </c>
      <c r="I152" s="16">
        <f t="shared" si="36"/>
        <v>34.990805230156056</v>
      </c>
      <c r="J152" s="13">
        <f t="shared" si="30"/>
        <v>32.822314155198825</v>
      </c>
      <c r="K152" s="13">
        <f t="shared" si="31"/>
        <v>2.168491074957231</v>
      </c>
      <c r="L152" s="13">
        <f t="shared" si="32"/>
        <v>0</v>
      </c>
      <c r="M152" s="13">
        <f t="shared" si="37"/>
        <v>13.963037557078007</v>
      </c>
      <c r="N152" s="13">
        <f t="shared" si="33"/>
        <v>0.73189453846959929</v>
      </c>
      <c r="O152" s="13">
        <f t="shared" si="34"/>
        <v>0.73189453846959929</v>
      </c>
      <c r="Q152" s="41">
        <v>14.50191208922389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90.908983313629591</v>
      </c>
      <c r="G153" s="13">
        <f t="shared" si="28"/>
        <v>0.67555195056869077</v>
      </c>
      <c r="H153" s="13">
        <f t="shared" si="29"/>
        <v>90.233431363060902</v>
      </c>
      <c r="I153" s="16">
        <f t="shared" si="36"/>
        <v>92.401922438018133</v>
      </c>
      <c r="J153" s="13">
        <f t="shared" si="30"/>
        <v>62.11330435137755</v>
      </c>
      <c r="K153" s="13">
        <f t="shared" si="31"/>
        <v>30.288618086640582</v>
      </c>
      <c r="L153" s="13">
        <f t="shared" si="32"/>
        <v>0.57890719965357729</v>
      </c>
      <c r="M153" s="13">
        <f t="shared" si="37"/>
        <v>13.810050218261985</v>
      </c>
      <c r="N153" s="13">
        <f t="shared" si="33"/>
        <v>0.72387546688315318</v>
      </c>
      <c r="O153" s="13">
        <f t="shared" si="34"/>
        <v>1.399427417451844</v>
      </c>
      <c r="Q153" s="41">
        <v>12.742034823167961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102.56757673162561</v>
      </c>
      <c r="G154" s="13">
        <f t="shared" si="28"/>
        <v>0.9087238189286112</v>
      </c>
      <c r="H154" s="13">
        <f t="shared" si="29"/>
        <v>101.658852912697</v>
      </c>
      <c r="I154" s="16">
        <f t="shared" si="36"/>
        <v>131.36856379968401</v>
      </c>
      <c r="J154" s="13">
        <f t="shared" si="30"/>
        <v>66.136231534319222</v>
      </c>
      <c r="K154" s="13">
        <f t="shared" si="31"/>
        <v>65.232332265364789</v>
      </c>
      <c r="L154" s="13">
        <f t="shared" si="32"/>
        <v>2.0039869396093497</v>
      </c>
      <c r="M154" s="13">
        <f t="shared" si="37"/>
        <v>15.090161690988181</v>
      </c>
      <c r="N154" s="13">
        <f t="shared" si="33"/>
        <v>0.7909745197712299</v>
      </c>
      <c r="O154" s="13">
        <f t="shared" si="34"/>
        <v>1.6996983386998412</v>
      </c>
      <c r="Q154" s="41">
        <v>11.39200022258065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91.842026660536547</v>
      </c>
      <c r="G155" s="13">
        <f t="shared" si="28"/>
        <v>0.69421281750682995</v>
      </c>
      <c r="H155" s="13">
        <f t="shared" si="29"/>
        <v>91.147813843029724</v>
      </c>
      <c r="I155" s="16">
        <f t="shared" si="36"/>
        <v>154.37615916878516</v>
      </c>
      <c r="J155" s="13">
        <f t="shared" si="30"/>
        <v>68.950626756714655</v>
      </c>
      <c r="K155" s="13">
        <f t="shared" si="31"/>
        <v>85.42553241207051</v>
      </c>
      <c r="L155" s="13">
        <f t="shared" si="32"/>
        <v>2.827509026207212</v>
      </c>
      <c r="M155" s="13">
        <f t="shared" si="37"/>
        <v>17.126696197424163</v>
      </c>
      <c r="N155" s="13">
        <f t="shared" si="33"/>
        <v>0.89772267371498349</v>
      </c>
      <c r="O155" s="13">
        <f t="shared" si="34"/>
        <v>1.5919354912218133</v>
      </c>
      <c r="Q155" s="41">
        <v>11.492358661304619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57.281400845929113</v>
      </c>
      <c r="G156" s="13">
        <f t="shared" si="28"/>
        <v>3.0003012146812579E-3</v>
      </c>
      <c r="H156" s="13">
        <f t="shared" si="29"/>
        <v>57.27840054471443</v>
      </c>
      <c r="I156" s="16">
        <f t="shared" si="36"/>
        <v>139.87642393057772</v>
      </c>
      <c r="J156" s="13">
        <f t="shared" si="30"/>
        <v>72.38124224115596</v>
      </c>
      <c r="K156" s="13">
        <f t="shared" si="31"/>
        <v>67.495181689421756</v>
      </c>
      <c r="L156" s="13">
        <f t="shared" si="32"/>
        <v>2.0962708008011171</v>
      </c>
      <c r="M156" s="13">
        <f t="shared" si="37"/>
        <v>18.325244324510297</v>
      </c>
      <c r="N156" s="13">
        <f t="shared" si="33"/>
        <v>0.96054645576967268</v>
      </c>
      <c r="O156" s="13">
        <f t="shared" si="34"/>
        <v>0.96354675698435399</v>
      </c>
      <c r="Q156" s="41">
        <v>12.86195940268666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35.267770597578071</v>
      </c>
      <c r="G157" s="13">
        <f t="shared" si="28"/>
        <v>0</v>
      </c>
      <c r="H157" s="13">
        <f t="shared" si="29"/>
        <v>35.267770597578071</v>
      </c>
      <c r="I157" s="16">
        <f t="shared" si="36"/>
        <v>100.6666814861987</v>
      </c>
      <c r="J157" s="13">
        <f t="shared" si="30"/>
        <v>65.990672177263946</v>
      </c>
      <c r="K157" s="13">
        <f t="shared" si="31"/>
        <v>34.676009308934752</v>
      </c>
      <c r="L157" s="13">
        <f t="shared" si="32"/>
        <v>0.75783443990550314</v>
      </c>
      <c r="M157" s="13">
        <f t="shared" si="37"/>
        <v>18.122532308646129</v>
      </c>
      <c r="N157" s="13">
        <f t="shared" si="33"/>
        <v>0.94992098715751239</v>
      </c>
      <c r="O157" s="13">
        <f t="shared" si="34"/>
        <v>0.94992098715751239</v>
      </c>
      <c r="Q157" s="41">
        <v>13.336696191925871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26.541579874051891</v>
      </c>
      <c r="G158" s="13">
        <f t="shared" si="28"/>
        <v>0</v>
      </c>
      <c r="H158" s="13">
        <f t="shared" si="29"/>
        <v>26.541579874051891</v>
      </c>
      <c r="I158" s="16">
        <f t="shared" si="36"/>
        <v>60.459754743081142</v>
      </c>
      <c r="J158" s="13">
        <f t="shared" si="30"/>
        <v>50.97516004452531</v>
      </c>
      <c r="K158" s="13">
        <f t="shared" si="31"/>
        <v>9.4845946985558314</v>
      </c>
      <c r="L158" s="13">
        <f t="shared" si="32"/>
        <v>0</v>
      </c>
      <c r="M158" s="13">
        <f t="shared" si="37"/>
        <v>17.172611321488617</v>
      </c>
      <c r="N158" s="13">
        <f t="shared" si="33"/>
        <v>0.90012938703925538</v>
      </c>
      <c r="O158" s="13">
        <f t="shared" si="34"/>
        <v>0.90012938703925538</v>
      </c>
      <c r="Q158" s="41">
        <v>14.515767551180909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2.2541986310097748</v>
      </c>
      <c r="G159" s="13">
        <f t="shared" si="28"/>
        <v>0</v>
      </c>
      <c r="H159" s="13">
        <f t="shared" si="29"/>
        <v>2.2541986310097748</v>
      </c>
      <c r="I159" s="16">
        <f t="shared" si="36"/>
        <v>11.738793329565606</v>
      </c>
      <c r="J159" s="13">
        <f t="shared" si="30"/>
        <v>11.699852897940341</v>
      </c>
      <c r="K159" s="13">
        <f t="shared" si="31"/>
        <v>3.8940431625265504E-2</v>
      </c>
      <c r="L159" s="13">
        <f t="shared" si="32"/>
        <v>0</v>
      </c>
      <c r="M159" s="13">
        <f t="shared" si="37"/>
        <v>16.272481934449363</v>
      </c>
      <c r="N159" s="13">
        <f t="shared" si="33"/>
        <v>0.85294769182451569</v>
      </c>
      <c r="O159" s="13">
        <f t="shared" si="34"/>
        <v>0.85294769182451569</v>
      </c>
      <c r="Q159" s="41">
        <v>20.430666311352631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14.571906104970751</v>
      </c>
      <c r="G160" s="13">
        <f t="shared" si="28"/>
        <v>0</v>
      </c>
      <c r="H160" s="13">
        <f t="shared" si="29"/>
        <v>14.571906104970751</v>
      </c>
      <c r="I160" s="16">
        <f t="shared" si="36"/>
        <v>14.610846536596016</v>
      </c>
      <c r="J160" s="13">
        <f t="shared" si="30"/>
        <v>14.548358002629453</v>
      </c>
      <c r="K160" s="13">
        <f t="shared" si="31"/>
        <v>6.2488533966563509E-2</v>
      </c>
      <c r="L160" s="13">
        <f t="shared" si="32"/>
        <v>0</v>
      </c>
      <c r="M160" s="13">
        <f t="shared" si="37"/>
        <v>15.419534242624847</v>
      </c>
      <c r="N160" s="13">
        <f t="shared" si="33"/>
        <v>0.80823909924967385</v>
      </c>
      <c r="O160" s="13">
        <f t="shared" si="34"/>
        <v>0.80823909924967385</v>
      </c>
      <c r="Q160" s="41">
        <v>21.718290877543389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21.137434446384809</v>
      </c>
      <c r="G161" s="18">
        <f t="shared" si="28"/>
        <v>0</v>
      </c>
      <c r="H161" s="18">
        <f t="shared" si="29"/>
        <v>21.137434446384809</v>
      </c>
      <c r="I161" s="17">
        <f t="shared" si="36"/>
        <v>21.199922980351374</v>
      </c>
      <c r="J161" s="18">
        <f t="shared" si="30"/>
        <v>21.081123615786595</v>
      </c>
      <c r="K161" s="18">
        <f t="shared" si="31"/>
        <v>0.11879936456477935</v>
      </c>
      <c r="L161" s="18">
        <f t="shared" si="32"/>
        <v>0</v>
      </c>
      <c r="M161" s="18">
        <f t="shared" si="37"/>
        <v>14.611295143375173</v>
      </c>
      <c r="N161" s="18">
        <f t="shared" si="33"/>
        <v>0.76587397775656696</v>
      </c>
      <c r="O161" s="18">
        <f t="shared" si="34"/>
        <v>0.76587397775656696</v>
      </c>
      <c r="P161" s="3"/>
      <c r="Q161" s="42">
        <v>25.082620193548379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14.781906155119289</v>
      </c>
      <c r="G162" s="13">
        <f t="shared" si="28"/>
        <v>0</v>
      </c>
      <c r="H162" s="13">
        <f t="shared" si="29"/>
        <v>14.781906155119289</v>
      </c>
      <c r="I162" s="16">
        <f t="shared" si="36"/>
        <v>14.900705519684069</v>
      </c>
      <c r="J162" s="13">
        <f t="shared" si="30"/>
        <v>14.830808309691987</v>
      </c>
      <c r="K162" s="13">
        <f t="shared" si="31"/>
        <v>6.9897209992081599E-2</v>
      </c>
      <c r="L162" s="13">
        <f t="shared" si="32"/>
        <v>0</v>
      </c>
      <c r="M162" s="13">
        <f t="shared" si="37"/>
        <v>13.845421165618607</v>
      </c>
      <c r="N162" s="13">
        <f t="shared" si="33"/>
        <v>0.72572949062870162</v>
      </c>
      <c r="O162" s="13">
        <f t="shared" si="34"/>
        <v>0.72572949062870162</v>
      </c>
      <c r="Q162" s="41">
        <v>21.338226613801471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3.3855594831849221</v>
      </c>
      <c r="G163" s="13">
        <f t="shared" si="28"/>
        <v>0</v>
      </c>
      <c r="H163" s="13">
        <f t="shared" si="29"/>
        <v>3.3855594831849221</v>
      </c>
      <c r="I163" s="16">
        <f t="shared" si="36"/>
        <v>3.4554566931770037</v>
      </c>
      <c r="J163" s="13">
        <f t="shared" si="30"/>
        <v>3.4545814225245488</v>
      </c>
      <c r="K163" s="13">
        <f t="shared" si="31"/>
        <v>8.7527065245485147E-4</v>
      </c>
      <c r="L163" s="13">
        <f t="shared" si="32"/>
        <v>0</v>
      </c>
      <c r="M163" s="13">
        <f t="shared" si="37"/>
        <v>13.119691674989905</v>
      </c>
      <c r="N163" s="13">
        <f t="shared" si="33"/>
        <v>0.68768923982895913</v>
      </c>
      <c r="O163" s="13">
        <f t="shared" si="34"/>
        <v>0.68768923982895913</v>
      </c>
      <c r="Q163" s="41">
        <v>21.35633812016955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14.4668544388529</v>
      </c>
      <c r="G164" s="13">
        <f t="shared" si="28"/>
        <v>0</v>
      </c>
      <c r="H164" s="13">
        <f t="shared" si="29"/>
        <v>14.4668544388529</v>
      </c>
      <c r="I164" s="16">
        <f t="shared" si="36"/>
        <v>14.467729709505356</v>
      </c>
      <c r="J164" s="13">
        <f t="shared" si="30"/>
        <v>14.308760847027326</v>
      </c>
      <c r="K164" s="13">
        <f t="shared" si="31"/>
        <v>0.1589688624780301</v>
      </c>
      <c r="L164" s="13">
        <f t="shared" si="32"/>
        <v>0</v>
      </c>
      <c r="M164" s="13">
        <f t="shared" si="37"/>
        <v>12.432002435160946</v>
      </c>
      <c r="N164" s="13">
        <f t="shared" si="33"/>
        <v>0.65164292850610595</v>
      </c>
      <c r="O164" s="13">
        <f t="shared" si="34"/>
        <v>0.65164292850610595</v>
      </c>
      <c r="Q164" s="41">
        <v>14.814851704492231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2.5466666670000002</v>
      </c>
      <c r="G165" s="13">
        <f t="shared" si="28"/>
        <v>0</v>
      </c>
      <c r="H165" s="13">
        <f t="shared" si="29"/>
        <v>2.5466666670000002</v>
      </c>
      <c r="I165" s="16">
        <f t="shared" si="36"/>
        <v>2.7056355294780303</v>
      </c>
      <c r="J165" s="13">
        <f t="shared" si="30"/>
        <v>2.7039394921481543</v>
      </c>
      <c r="K165" s="13">
        <f t="shared" si="31"/>
        <v>1.696037329875999E-3</v>
      </c>
      <c r="L165" s="13">
        <f t="shared" si="32"/>
        <v>0</v>
      </c>
      <c r="M165" s="13">
        <f t="shared" si="37"/>
        <v>11.78035950665484</v>
      </c>
      <c r="N165" s="13">
        <f t="shared" si="33"/>
        <v>0.61748604119155504</v>
      </c>
      <c r="O165" s="13">
        <f t="shared" si="34"/>
        <v>0.61748604119155504</v>
      </c>
      <c r="Q165" s="41">
        <v>11.359807826186641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70.421201927268285</v>
      </c>
      <c r="G166" s="13">
        <f t="shared" si="28"/>
        <v>0.26579632284146471</v>
      </c>
      <c r="H166" s="13">
        <f t="shared" si="29"/>
        <v>70.155405604426818</v>
      </c>
      <c r="I166" s="16">
        <f t="shared" si="36"/>
        <v>70.157101641756697</v>
      </c>
      <c r="J166" s="13">
        <f t="shared" si="30"/>
        <v>50.8130185338524</v>
      </c>
      <c r="K166" s="13">
        <f t="shared" si="31"/>
        <v>19.344083107904297</v>
      </c>
      <c r="L166" s="13">
        <f t="shared" si="32"/>
        <v>0.13256554914492491</v>
      </c>
      <c r="M166" s="13">
        <f t="shared" si="37"/>
        <v>11.29543901460821</v>
      </c>
      <c r="N166" s="13">
        <f t="shared" si="33"/>
        <v>0.59206817217343366</v>
      </c>
      <c r="O166" s="13">
        <f t="shared" si="34"/>
        <v>0.85786449501489836</v>
      </c>
      <c r="Q166" s="41">
        <v>10.828490680127411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106.3829669487975</v>
      </c>
      <c r="G167" s="13">
        <f t="shared" si="28"/>
        <v>0.98503162327204907</v>
      </c>
      <c r="H167" s="13">
        <f t="shared" si="29"/>
        <v>105.39793532552545</v>
      </c>
      <c r="I167" s="16">
        <f t="shared" si="36"/>
        <v>124.60945288428482</v>
      </c>
      <c r="J167" s="13">
        <f t="shared" si="30"/>
        <v>63.229506512313392</v>
      </c>
      <c r="K167" s="13">
        <f t="shared" si="31"/>
        <v>61.379946371971428</v>
      </c>
      <c r="L167" s="13">
        <f t="shared" si="32"/>
        <v>1.846878366116355</v>
      </c>
      <c r="M167" s="13">
        <f t="shared" si="37"/>
        <v>12.550249208551131</v>
      </c>
      <c r="N167" s="13">
        <f t="shared" si="33"/>
        <v>0.65784101880573842</v>
      </c>
      <c r="O167" s="13">
        <f t="shared" si="34"/>
        <v>1.6428726420777875</v>
      </c>
      <c r="Q167" s="41">
        <v>10.764393222580649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3.0705973339007029</v>
      </c>
      <c r="G168" s="13">
        <f t="shared" si="28"/>
        <v>0</v>
      </c>
      <c r="H168" s="13">
        <f t="shared" si="29"/>
        <v>3.0705973339007029</v>
      </c>
      <c r="I168" s="16">
        <f t="shared" si="36"/>
        <v>62.603665339755779</v>
      </c>
      <c r="J168" s="13">
        <f t="shared" si="30"/>
        <v>52.13428866874812</v>
      </c>
      <c r="K168" s="13">
        <f t="shared" si="31"/>
        <v>10.469376671007659</v>
      </c>
      <c r="L168" s="13">
        <f t="shared" si="32"/>
        <v>0</v>
      </c>
      <c r="M168" s="13">
        <f t="shared" si="37"/>
        <v>11.892408189745392</v>
      </c>
      <c r="N168" s="13">
        <f t="shared" si="33"/>
        <v>0.62335924885582261</v>
      </c>
      <c r="O168" s="13">
        <f t="shared" si="34"/>
        <v>0.62335924885582261</v>
      </c>
      <c r="Q168" s="41">
        <v>14.419637359575731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2.2755631568612009</v>
      </c>
      <c r="G169" s="13">
        <f t="shared" si="28"/>
        <v>0</v>
      </c>
      <c r="H169" s="13">
        <f t="shared" si="29"/>
        <v>2.2755631568612009</v>
      </c>
      <c r="I169" s="16">
        <f t="shared" si="36"/>
        <v>12.74493982786886</v>
      </c>
      <c r="J169" s="13">
        <f t="shared" si="30"/>
        <v>12.630279652523017</v>
      </c>
      <c r="K169" s="13">
        <f t="shared" si="31"/>
        <v>0.11466017534584338</v>
      </c>
      <c r="L169" s="13">
        <f t="shared" si="32"/>
        <v>0</v>
      </c>
      <c r="M169" s="13">
        <f t="shared" si="37"/>
        <v>11.26904894088957</v>
      </c>
      <c r="N169" s="13">
        <f t="shared" si="33"/>
        <v>0.5906848950214868</v>
      </c>
      <c r="O169" s="13">
        <f t="shared" si="34"/>
        <v>0.5906848950214868</v>
      </c>
      <c r="Q169" s="41">
        <v>14.450528787578699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6.693679031624578</v>
      </c>
      <c r="G170" s="13">
        <f t="shared" si="28"/>
        <v>0</v>
      </c>
      <c r="H170" s="13">
        <f t="shared" si="29"/>
        <v>6.693679031624578</v>
      </c>
      <c r="I170" s="16">
        <f t="shared" si="36"/>
        <v>6.8083392069704214</v>
      </c>
      <c r="J170" s="13">
        <f t="shared" si="30"/>
        <v>6.7985858006189757</v>
      </c>
      <c r="K170" s="13">
        <f t="shared" si="31"/>
        <v>9.7534063514457259E-3</v>
      </c>
      <c r="L170" s="13">
        <f t="shared" si="32"/>
        <v>0</v>
      </c>
      <c r="M170" s="13">
        <f t="shared" si="37"/>
        <v>10.678364045868083</v>
      </c>
      <c r="N170" s="13">
        <f t="shared" si="33"/>
        <v>0.55972321874900777</v>
      </c>
      <c r="O170" s="13">
        <f t="shared" si="34"/>
        <v>0.55972321874900777</v>
      </c>
      <c r="Q170" s="41">
        <v>18.686750533811558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4.6415302822215372</v>
      </c>
      <c r="G171" s="13">
        <f t="shared" si="28"/>
        <v>0</v>
      </c>
      <c r="H171" s="13">
        <f t="shared" si="29"/>
        <v>4.6415302822215372</v>
      </c>
      <c r="I171" s="16">
        <f t="shared" si="36"/>
        <v>4.6512836885729829</v>
      </c>
      <c r="J171" s="13">
        <f t="shared" si="30"/>
        <v>4.6483869402973923</v>
      </c>
      <c r="K171" s="13">
        <f t="shared" si="31"/>
        <v>2.8967482755906104E-3</v>
      </c>
      <c r="L171" s="13">
        <f t="shared" si="32"/>
        <v>0</v>
      </c>
      <c r="M171" s="13">
        <f t="shared" si="37"/>
        <v>10.118640827119075</v>
      </c>
      <c r="N171" s="13">
        <f t="shared" si="33"/>
        <v>0.53038444735471579</v>
      </c>
      <c r="O171" s="13">
        <f t="shared" si="34"/>
        <v>0.53038444735471579</v>
      </c>
      <c r="Q171" s="41">
        <v>19.196893367093409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30.323462592861141</v>
      </c>
      <c r="G172" s="13">
        <f t="shared" si="28"/>
        <v>0</v>
      </c>
      <c r="H172" s="13">
        <f t="shared" si="29"/>
        <v>30.323462592861141</v>
      </c>
      <c r="I172" s="16">
        <f t="shared" si="36"/>
        <v>30.32635934113673</v>
      </c>
      <c r="J172" s="13">
        <f t="shared" si="30"/>
        <v>29.842507360618175</v>
      </c>
      <c r="K172" s="13">
        <f t="shared" si="31"/>
        <v>0.48385198051855483</v>
      </c>
      <c r="L172" s="13">
        <f t="shared" si="32"/>
        <v>0</v>
      </c>
      <c r="M172" s="13">
        <f t="shared" si="37"/>
        <v>9.5882563797643581</v>
      </c>
      <c r="N172" s="13">
        <f t="shared" si="33"/>
        <v>0.50258351373111765</v>
      </c>
      <c r="O172" s="13">
        <f t="shared" si="34"/>
        <v>0.50258351373111765</v>
      </c>
      <c r="Q172" s="41">
        <v>22.612792829317542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74.913587521397105</v>
      </c>
      <c r="G173" s="18">
        <f t="shared" si="28"/>
        <v>0.3556440347240411</v>
      </c>
      <c r="H173" s="18">
        <f t="shared" si="29"/>
        <v>74.557943486673068</v>
      </c>
      <c r="I173" s="17">
        <f t="shared" si="36"/>
        <v>75.041795467191619</v>
      </c>
      <c r="J173" s="18">
        <f t="shared" si="30"/>
        <v>69.764062619238345</v>
      </c>
      <c r="K173" s="18">
        <f t="shared" si="31"/>
        <v>5.2777328479532741</v>
      </c>
      <c r="L173" s="18">
        <f t="shared" si="32"/>
        <v>0</v>
      </c>
      <c r="M173" s="18">
        <f t="shared" si="37"/>
        <v>9.0856728660332404</v>
      </c>
      <c r="N173" s="18">
        <f t="shared" si="33"/>
        <v>0.47623980969673263</v>
      </c>
      <c r="O173" s="18">
        <f t="shared" si="34"/>
        <v>0.83188384442077368</v>
      </c>
      <c r="P173" s="3"/>
      <c r="Q173" s="42">
        <v>24.341863193548381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11.49822858748232</v>
      </c>
      <c r="G174" s="13">
        <f t="shared" si="28"/>
        <v>0</v>
      </c>
      <c r="H174" s="13">
        <f t="shared" si="29"/>
        <v>11.49822858748232</v>
      </c>
      <c r="I174" s="16">
        <f t="shared" si="36"/>
        <v>16.775961435435594</v>
      </c>
      <c r="J174" s="13">
        <f t="shared" si="30"/>
        <v>16.688620121396998</v>
      </c>
      <c r="K174" s="13">
        <f t="shared" si="31"/>
        <v>8.7341314038596352E-2</v>
      </c>
      <c r="L174" s="13">
        <f t="shared" si="32"/>
        <v>0</v>
      </c>
      <c r="M174" s="13">
        <f t="shared" si="37"/>
        <v>8.609433056336508</v>
      </c>
      <c r="N174" s="13">
        <f t="shared" si="33"/>
        <v>0.45127695227448406</v>
      </c>
      <c r="O174" s="13">
        <f t="shared" si="34"/>
        <v>0.45127695227448406</v>
      </c>
      <c r="Q174" s="41">
        <v>22.272853237793768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53.346780695085521</v>
      </c>
      <c r="G175" s="13">
        <f t="shared" si="28"/>
        <v>0</v>
      </c>
      <c r="H175" s="13">
        <f t="shared" si="29"/>
        <v>53.346780695085521</v>
      </c>
      <c r="I175" s="16">
        <f t="shared" si="36"/>
        <v>53.434122009124117</v>
      </c>
      <c r="J175" s="13">
        <f t="shared" si="30"/>
        <v>49.966531662914235</v>
      </c>
      <c r="K175" s="13">
        <f t="shared" si="31"/>
        <v>3.4675903462098816</v>
      </c>
      <c r="L175" s="13">
        <f t="shared" si="32"/>
        <v>0</v>
      </c>
      <c r="M175" s="13">
        <f t="shared" si="37"/>
        <v>8.1581561040620247</v>
      </c>
      <c r="N175" s="13">
        <f t="shared" si="33"/>
        <v>0.42762256222097639</v>
      </c>
      <c r="O175" s="13">
        <f t="shared" si="34"/>
        <v>0.42762256222097639</v>
      </c>
      <c r="Q175" s="41">
        <v>20.1570856950642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10.797336846930911</v>
      </c>
      <c r="G176" s="13">
        <f t="shared" si="28"/>
        <v>0</v>
      </c>
      <c r="H176" s="13">
        <f t="shared" si="29"/>
        <v>10.797336846930911</v>
      </c>
      <c r="I176" s="16">
        <f t="shared" si="36"/>
        <v>14.264927193140792</v>
      </c>
      <c r="J176" s="13">
        <f t="shared" si="30"/>
        <v>14.066775452444737</v>
      </c>
      <c r="K176" s="13">
        <f t="shared" si="31"/>
        <v>0.1981517406960549</v>
      </c>
      <c r="L176" s="13">
        <f t="shared" si="32"/>
        <v>0</v>
      </c>
      <c r="M176" s="13">
        <f t="shared" si="37"/>
        <v>7.7305335418410479</v>
      </c>
      <c r="N176" s="13">
        <f t="shared" si="33"/>
        <v>0.405208054164507</v>
      </c>
      <c r="O176" s="13">
        <f t="shared" si="34"/>
        <v>0.405208054164507</v>
      </c>
      <c r="Q176" s="41">
        <v>12.879668565674461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19.378412143406301</v>
      </c>
      <c r="G177" s="13">
        <f t="shared" si="28"/>
        <v>0</v>
      </c>
      <c r="H177" s="13">
        <f t="shared" si="29"/>
        <v>19.378412143406301</v>
      </c>
      <c r="I177" s="16">
        <f t="shared" si="36"/>
        <v>19.576563884102356</v>
      </c>
      <c r="J177" s="13">
        <f t="shared" si="30"/>
        <v>18.94438104885122</v>
      </c>
      <c r="K177" s="13">
        <f t="shared" si="31"/>
        <v>0.63218283525113605</v>
      </c>
      <c r="L177" s="13">
        <f t="shared" si="32"/>
        <v>0</v>
      </c>
      <c r="M177" s="13">
        <f t="shared" si="37"/>
        <v>7.3253254876765412</v>
      </c>
      <c r="N177" s="13">
        <f t="shared" si="33"/>
        <v>0.38396843774332495</v>
      </c>
      <c r="O177" s="13">
        <f t="shared" si="34"/>
        <v>0.38396843774332495</v>
      </c>
      <c r="Q177" s="41">
        <v>11.12001788003443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141.22726766212639</v>
      </c>
      <c r="G178" s="13">
        <f t="shared" si="28"/>
        <v>1.6819176375386269</v>
      </c>
      <c r="H178" s="13">
        <f t="shared" si="29"/>
        <v>139.54535002458778</v>
      </c>
      <c r="I178" s="16">
        <f t="shared" si="36"/>
        <v>140.17753285983892</v>
      </c>
      <c r="J178" s="13">
        <f t="shared" si="30"/>
        <v>65.096506715895856</v>
      </c>
      <c r="K178" s="13">
        <f t="shared" si="31"/>
        <v>75.081026143943063</v>
      </c>
      <c r="L178" s="13">
        <f t="shared" si="32"/>
        <v>2.405637835664749</v>
      </c>
      <c r="M178" s="13">
        <f t="shared" si="37"/>
        <v>9.3469948855979652</v>
      </c>
      <c r="N178" s="13">
        <f t="shared" si="33"/>
        <v>0.48993741368293087</v>
      </c>
      <c r="O178" s="13">
        <f t="shared" si="34"/>
        <v>2.1718550512215575</v>
      </c>
      <c r="Q178" s="41">
        <v>10.789754222580649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3.6485721450745849</v>
      </c>
      <c r="G179" s="13">
        <f t="shared" si="28"/>
        <v>0</v>
      </c>
      <c r="H179" s="13">
        <f t="shared" si="29"/>
        <v>3.6485721450745849</v>
      </c>
      <c r="I179" s="16">
        <f t="shared" si="36"/>
        <v>76.323960453352896</v>
      </c>
      <c r="J179" s="13">
        <f t="shared" si="30"/>
        <v>53.631333287772868</v>
      </c>
      <c r="K179" s="13">
        <f t="shared" si="31"/>
        <v>22.692627165580028</v>
      </c>
      <c r="L179" s="13">
        <f t="shared" si="32"/>
        <v>0.26912637008503026</v>
      </c>
      <c r="M179" s="13">
        <f t="shared" si="37"/>
        <v>9.1261838420000654</v>
      </c>
      <c r="N179" s="13">
        <f t="shared" si="33"/>
        <v>0.47836325611281438</v>
      </c>
      <c r="O179" s="13">
        <f t="shared" si="34"/>
        <v>0.47836325611281438</v>
      </c>
      <c r="Q179" s="41">
        <v>11.164226594945481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69.465490744898148</v>
      </c>
      <c r="G180" s="13">
        <f t="shared" si="28"/>
        <v>0.24668209919406195</v>
      </c>
      <c r="H180" s="13">
        <f t="shared" si="29"/>
        <v>69.218808645704087</v>
      </c>
      <c r="I180" s="16">
        <f t="shared" si="36"/>
        <v>91.642309441199089</v>
      </c>
      <c r="J180" s="13">
        <f t="shared" si="30"/>
        <v>59.545646833357914</v>
      </c>
      <c r="K180" s="13">
        <f t="shared" si="31"/>
        <v>32.096662607841175</v>
      </c>
      <c r="L180" s="13">
        <f t="shared" si="32"/>
        <v>0.65264313976923305</v>
      </c>
      <c r="M180" s="13">
        <f t="shared" si="37"/>
        <v>9.3004637256564848</v>
      </c>
      <c r="N180" s="13">
        <f t="shared" si="33"/>
        <v>0.48749840987085835</v>
      </c>
      <c r="O180" s="13">
        <f t="shared" si="34"/>
        <v>0.73418050906492027</v>
      </c>
      <c r="Q180" s="41">
        <v>11.734151394351111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11.163480184013491</v>
      </c>
      <c r="G181" s="13">
        <f t="shared" si="28"/>
        <v>0</v>
      </c>
      <c r="H181" s="13">
        <f t="shared" si="29"/>
        <v>11.163480184013491</v>
      </c>
      <c r="I181" s="16">
        <f t="shared" si="36"/>
        <v>42.60749965208543</v>
      </c>
      <c r="J181" s="13">
        <f t="shared" si="30"/>
        <v>39.886089411687287</v>
      </c>
      <c r="K181" s="13">
        <f t="shared" si="31"/>
        <v>2.7214102403981428</v>
      </c>
      <c r="L181" s="13">
        <f t="shared" si="32"/>
        <v>0</v>
      </c>
      <c r="M181" s="13">
        <f t="shared" si="37"/>
        <v>8.8129653157856271</v>
      </c>
      <c r="N181" s="13">
        <f t="shared" si="33"/>
        <v>0.46194541524210508</v>
      </c>
      <c r="O181" s="13">
        <f t="shared" si="34"/>
        <v>0.46194541524210508</v>
      </c>
      <c r="Q181" s="41">
        <v>17.079409528467369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8.5407399550786138</v>
      </c>
      <c r="G182" s="13">
        <f t="shared" si="28"/>
        <v>0</v>
      </c>
      <c r="H182" s="13">
        <f t="shared" si="29"/>
        <v>8.5407399550786138</v>
      </c>
      <c r="I182" s="16">
        <f t="shared" si="36"/>
        <v>11.262150195476757</v>
      </c>
      <c r="J182" s="13">
        <f t="shared" si="30"/>
        <v>11.213379411954987</v>
      </c>
      <c r="K182" s="13">
        <f t="shared" si="31"/>
        <v>4.8770783521769445E-2</v>
      </c>
      <c r="L182" s="13">
        <f t="shared" si="32"/>
        <v>0</v>
      </c>
      <c r="M182" s="13">
        <f t="shared" si="37"/>
        <v>8.3510199005435215</v>
      </c>
      <c r="N182" s="13">
        <f t="shared" si="33"/>
        <v>0.43773182095041141</v>
      </c>
      <c r="O182" s="13">
        <f t="shared" si="34"/>
        <v>0.43773182095041141</v>
      </c>
      <c r="Q182" s="41">
        <v>17.95154565037074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0.50138454197496263</v>
      </c>
      <c r="G183" s="13">
        <f t="shared" si="28"/>
        <v>0</v>
      </c>
      <c r="H183" s="13">
        <f t="shared" si="29"/>
        <v>0.50138454197496263</v>
      </c>
      <c r="I183" s="16">
        <f t="shared" si="36"/>
        <v>0.55015532549673207</v>
      </c>
      <c r="J183" s="13">
        <f t="shared" si="30"/>
        <v>0.5501513141581672</v>
      </c>
      <c r="K183" s="13">
        <f t="shared" si="31"/>
        <v>4.0113385648687938E-6</v>
      </c>
      <c r="L183" s="13">
        <f t="shared" si="32"/>
        <v>0</v>
      </c>
      <c r="M183" s="13">
        <f t="shared" si="37"/>
        <v>7.9132880795931104</v>
      </c>
      <c r="N183" s="13">
        <f t="shared" si="33"/>
        <v>0.41478742022396936</v>
      </c>
      <c r="O183" s="13">
        <f t="shared" si="34"/>
        <v>0.41478742022396936</v>
      </c>
      <c r="Q183" s="41">
        <v>20.460864335432099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38.397693454446532</v>
      </c>
      <c r="G184" s="13">
        <f t="shared" si="28"/>
        <v>0</v>
      </c>
      <c r="H184" s="13">
        <f t="shared" si="29"/>
        <v>38.397693454446532</v>
      </c>
      <c r="I184" s="16">
        <f t="shared" si="36"/>
        <v>38.3976974657851</v>
      </c>
      <c r="J184" s="13">
        <f t="shared" si="30"/>
        <v>37.663574806319779</v>
      </c>
      <c r="K184" s="13">
        <f t="shared" si="31"/>
        <v>0.73412265946532074</v>
      </c>
      <c r="L184" s="13">
        <f t="shared" si="32"/>
        <v>0</v>
      </c>
      <c r="M184" s="13">
        <f t="shared" si="37"/>
        <v>7.4985006593691415</v>
      </c>
      <c r="N184" s="13">
        <f t="shared" si="33"/>
        <v>0.39304568628915448</v>
      </c>
      <c r="O184" s="13">
        <f t="shared" si="34"/>
        <v>0.39304568628915448</v>
      </c>
      <c r="Q184" s="41">
        <v>24.65329316927129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92.860978860351537</v>
      </c>
      <c r="G185" s="18">
        <f t="shared" si="28"/>
        <v>0.7145918615031297</v>
      </c>
      <c r="H185" s="18">
        <f t="shared" si="29"/>
        <v>92.146386998848413</v>
      </c>
      <c r="I185" s="17">
        <f t="shared" si="36"/>
        <v>92.880509658313741</v>
      </c>
      <c r="J185" s="18">
        <f t="shared" si="30"/>
        <v>84.449117987876136</v>
      </c>
      <c r="K185" s="18">
        <f t="shared" si="31"/>
        <v>8.4313916704376055</v>
      </c>
      <c r="L185" s="18">
        <f t="shared" si="32"/>
        <v>0</v>
      </c>
      <c r="M185" s="18">
        <f t="shared" si="37"/>
        <v>7.1054549730799872</v>
      </c>
      <c r="N185" s="18">
        <f t="shared" si="33"/>
        <v>0.37244357947764301</v>
      </c>
      <c r="O185" s="18">
        <f t="shared" si="34"/>
        <v>1.0870354409807728</v>
      </c>
      <c r="P185" s="3"/>
      <c r="Q185" s="42">
        <v>25.328813193548381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23.463045999595661</v>
      </c>
      <c r="G186" s="13">
        <f t="shared" si="28"/>
        <v>0</v>
      </c>
      <c r="H186" s="13">
        <f t="shared" si="29"/>
        <v>23.463045999595661</v>
      </c>
      <c r="I186" s="16">
        <f t="shared" si="36"/>
        <v>31.894437670033266</v>
      </c>
      <c r="J186" s="13">
        <f t="shared" si="30"/>
        <v>31.273158563498288</v>
      </c>
      <c r="K186" s="13">
        <f t="shared" si="31"/>
        <v>0.62127910653497764</v>
      </c>
      <c r="L186" s="13">
        <f t="shared" si="32"/>
        <v>0</v>
      </c>
      <c r="M186" s="13">
        <f t="shared" si="37"/>
        <v>6.7330113936023439</v>
      </c>
      <c r="N186" s="13">
        <f t="shared" si="33"/>
        <v>0.35292136444431188</v>
      </c>
      <c r="O186" s="13">
        <f t="shared" si="34"/>
        <v>0.35292136444431188</v>
      </c>
      <c r="Q186" s="41">
        <v>21.874576215981708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3.9564808850162869</v>
      </c>
      <c r="G187" s="13">
        <f t="shared" si="28"/>
        <v>0</v>
      </c>
      <c r="H187" s="13">
        <f t="shared" si="29"/>
        <v>3.9564808850162869</v>
      </c>
      <c r="I187" s="16">
        <f t="shared" si="36"/>
        <v>4.5777599915512646</v>
      </c>
      <c r="J187" s="13">
        <f t="shared" si="30"/>
        <v>4.5752520486925592</v>
      </c>
      <c r="K187" s="13">
        <f t="shared" si="31"/>
        <v>2.5079428587053698E-3</v>
      </c>
      <c r="L187" s="13">
        <f t="shared" si="32"/>
        <v>0</v>
      </c>
      <c r="M187" s="13">
        <f t="shared" si="37"/>
        <v>6.3800900291580316</v>
      </c>
      <c r="N187" s="13">
        <f t="shared" si="33"/>
        <v>0.33442243696594987</v>
      </c>
      <c r="O187" s="13">
        <f t="shared" si="34"/>
        <v>0.33442243696594987</v>
      </c>
      <c r="Q187" s="41">
        <v>19.87768021018897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6.2943911197625209</v>
      </c>
      <c r="G188" s="13">
        <f t="shared" si="28"/>
        <v>0</v>
      </c>
      <c r="H188" s="13">
        <f t="shared" si="29"/>
        <v>6.2943911197625209</v>
      </c>
      <c r="I188" s="16">
        <f t="shared" si="36"/>
        <v>6.2968990626212262</v>
      </c>
      <c r="J188" s="13">
        <f t="shared" si="30"/>
        <v>6.2828578427451252</v>
      </c>
      <c r="K188" s="13">
        <f t="shared" si="31"/>
        <v>1.4041219876101074E-2</v>
      </c>
      <c r="L188" s="13">
        <f t="shared" si="32"/>
        <v>0</v>
      </c>
      <c r="M188" s="13">
        <f t="shared" si="37"/>
        <v>6.0456675921920819</v>
      </c>
      <c r="N188" s="13">
        <f t="shared" si="33"/>
        <v>0.31689315981858585</v>
      </c>
      <c r="O188" s="13">
        <f t="shared" si="34"/>
        <v>0.31689315981858585</v>
      </c>
      <c r="Q188" s="41">
        <v>14.414196509730941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104.681428494985</v>
      </c>
      <c r="G189" s="13">
        <f t="shared" si="28"/>
        <v>0.95100085419579905</v>
      </c>
      <c r="H189" s="13">
        <f t="shared" si="29"/>
        <v>103.7304276407892</v>
      </c>
      <c r="I189" s="16">
        <f t="shared" si="36"/>
        <v>103.74446886066531</v>
      </c>
      <c r="J189" s="13">
        <f t="shared" si="30"/>
        <v>58.704756179761738</v>
      </c>
      <c r="K189" s="13">
        <f t="shared" si="31"/>
        <v>45.03971268090357</v>
      </c>
      <c r="L189" s="13">
        <f t="shared" si="32"/>
        <v>1.1804885295871428</v>
      </c>
      <c r="M189" s="13">
        <f t="shared" si="37"/>
        <v>6.9092629619606383</v>
      </c>
      <c r="N189" s="13">
        <f t="shared" si="33"/>
        <v>0.36215986715196569</v>
      </c>
      <c r="O189" s="13">
        <f t="shared" si="34"/>
        <v>1.3131607213477647</v>
      </c>
      <c r="Q189" s="41">
        <v>10.31462586083442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142.0934118157584</v>
      </c>
      <c r="G190" s="13">
        <f t="shared" si="28"/>
        <v>1.6992405206112671</v>
      </c>
      <c r="H190" s="13">
        <f t="shared" si="29"/>
        <v>140.39417129514715</v>
      </c>
      <c r="I190" s="16">
        <f t="shared" si="36"/>
        <v>184.25339544646357</v>
      </c>
      <c r="J190" s="13">
        <f t="shared" si="30"/>
        <v>68.06892543091999</v>
      </c>
      <c r="K190" s="13">
        <f t="shared" si="31"/>
        <v>116.18447001554358</v>
      </c>
      <c r="L190" s="13">
        <f t="shared" si="32"/>
        <v>4.0819245865302731</v>
      </c>
      <c r="M190" s="13">
        <f t="shared" si="37"/>
        <v>10.629027681338945</v>
      </c>
      <c r="N190" s="13">
        <f t="shared" si="33"/>
        <v>0.55713717573371002</v>
      </c>
      <c r="O190" s="13">
        <f t="shared" si="34"/>
        <v>2.2563776963449769</v>
      </c>
      <c r="Q190" s="41">
        <v>10.73858422258065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19.975179386485429</v>
      </c>
      <c r="G191" s="13">
        <f t="shared" si="28"/>
        <v>0</v>
      </c>
      <c r="H191" s="13">
        <f t="shared" si="29"/>
        <v>19.975179386485429</v>
      </c>
      <c r="I191" s="16">
        <f t="shared" si="36"/>
        <v>132.07772481549873</v>
      </c>
      <c r="J191" s="13">
        <f t="shared" si="30"/>
        <v>72.02773650364766</v>
      </c>
      <c r="K191" s="13">
        <f t="shared" si="31"/>
        <v>60.049988311851067</v>
      </c>
      <c r="L191" s="13">
        <f t="shared" si="32"/>
        <v>1.7926398190410593</v>
      </c>
      <c r="M191" s="13">
        <f t="shared" si="37"/>
        <v>11.864530324646294</v>
      </c>
      <c r="N191" s="13">
        <f t="shared" si="33"/>
        <v>0.62189798678252262</v>
      </c>
      <c r="O191" s="13">
        <f t="shared" si="34"/>
        <v>0.62189798678252262</v>
      </c>
      <c r="Q191" s="41">
        <v>13.09197511530223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19.330779368872459</v>
      </c>
      <c r="G192" s="13">
        <f t="shared" si="28"/>
        <v>0</v>
      </c>
      <c r="H192" s="13">
        <f t="shared" si="29"/>
        <v>19.330779368872459</v>
      </c>
      <c r="I192" s="16">
        <f t="shared" si="36"/>
        <v>77.588127861682466</v>
      </c>
      <c r="J192" s="13">
        <f t="shared" si="30"/>
        <v>57.955608559276214</v>
      </c>
      <c r="K192" s="13">
        <f t="shared" si="31"/>
        <v>19.632519302406251</v>
      </c>
      <c r="L192" s="13">
        <f t="shared" si="32"/>
        <v>0.14432859685508923</v>
      </c>
      <c r="M192" s="13">
        <f t="shared" si="37"/>
        <v>11.386960934718861</v>
      </c>
      <c r="N192" s="13">
        <f t="shared" si="33"/>
        <v>0.59686543732476038</v>
      </c>
      <c r="O192" s="13">
        <f t="shared" si="34"/>
        <v>0.59686543732476038</v>
      </c>
      <c r="Q192" s="41">
        <v>13.30055383023643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34.398717090681508</v>
      </c>
      <c r="G193" s="13">
        <f t="shared" si="28"/>
        <v>0</v>
      </c>
      <c r="H193" s="13">
        <f t="shared" si="29"/>
        <v>34.398717090681508</v>
      </c>
      <c r="I193" s="16">
        <f t="shared" si="36"/>
        <v>53.88690779623267</v>
      </c>
      <c r="J193" s="13">
        <f t="shared" si="30"/>
        <v>45.555913104041437</v>
      </c>
      <c r="K193" s="13">
        <f t="shared" si="31"/>
        <v>8.3309946921912328</v>
      </c>
      <c r="L193" s="13">
        <f t="shared" si="32"/>
        <v>0</v>
      </c>
      <c r="M193" s="13">
        <f t="shared" si="37"/>
        <v>10.7900954973941</v>
      </c>
      <c r="N193" s="13">
        <f t="shared" si="33"/>
        <v>0.56557979822269966</v>
      </c>
      <c r="O193" s="13">
        <f t="shared" si="34"/>
        <v>0.56557979822269966</v>
      </c>
      <c r="Q193" s="41">
        <v>12.98270184315235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19.351850037887459</v>
      </c>
      <c r="G194" s="13">
        <f t="shared" si="28"/>
        <v>0</v>
      </c>
      <c r="H194" s="13">
        <f t="shared" si="29"/>
        <v>19.351850037887459</v>
      </c>
      <c r="I194" s="16">
        <f t="shared" si="36"/>
        <v>27.682844730078692</v>
      </c>
      <c r="J194" s="13">
        <f t="shared" si="30"/>
        <v>27.250183368473202</v>
      </c>
      <c r="K194" s="13">
        <f t="shared" si="31"/>
        <v>0.43266136160548996</v>
      </c>
      <c r="L194" s="13">
        <f t="shared" si="32"/>
        <v>0</v>
      </c>
      <c r="M194" s="13">
        <f t="shared" si="37"/>
        <v>10.2245156991714</v>
      </c>
      <c r="N194" s="13">
        <f t="shared" si="33"/>
        <v>0.53593404501922859</v>
      </c>
      <c r="O194" s="13">
        <f t="shared" si="34"/>
        <v>0.53593404501922859</v>
      </c>
      <c r="Q194" s="41">
        <v>21.470307004011669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13.76010179107665</v>
      </c>
      <c r="G195" s="13">
        <f t="shared" si="28"/>
        <v>0</v>
      </c>
      <c r="H195" s="13">
        <f t="shared" si="29"/>
        <v>13.76010179107665</v>
      </c>
      <c r="I195" s="16">
        <f t="shared" si="36"/>
        <v>14.19276315268214</v>
      </c>
      <c r="J195" s="13">
        <f t="shared" si="30"/>
        <v>14.109687218523142</v>
      </c>
      <c r="K195" s="13">
        <f t="shared" si="31"/>
        <v>8.3075934158998166E-2</v>
      </c>
      <c r="L195" s="13">
        <f t="shared" si="32"/>
        <v>0</v>
      </c>
      <c r="M195" s="13">
        <f t="shared" si="37"/>
        <v>9.6885816541521717</v>
      </c>
      <c r="N195" s="13">
        <f t="shared" si="33"/>
        <v>0.50784222052000572</v>
      </c>
      <c r="O195" s="13">
        <f t="shared" si="34"/>
        <v>0.50784222052000572</v>
      </c>
      <c r="Q195" s="41">
        <v>19.074911383325869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13.447668388650721</v>
      </c>
      <c r="G196" s="13">
        <f t="shared" si="28"/>
        <v>0</v>
      </c>
      <c r="H196" s="13">
        <f t="shared" si="29"/>
        <v>13.447668388650721</v>
      </c>
      <c r="I196" s="16">
        <f t="shared" si="36"/>
        <v>13.530744322809719</v>
      </c>
      <c r="J196" s="13">
        <f t="shared" si="30"/>
        <v>13.484503272894969</v>
      </c>
      <c r="K196" s="13">
        <f t="shared" si="31"/>
        <v>4.6241049914749865E-2</v>
      </c>
      <c r="L196" s="13">
        <f t="shared" si="32"/>
        <v>0</v>
      </c>
      <c r="M196" s="13">
        <f t="shared" si="37"/>
        <v>9.1807394336321657</v>
      </c>
      <c r="N196" s="13">
        <f t="shared" si="33"/>
        <v>0.48122287311200174</v>
      </c>
      <c r="O196" s="13">
        <f t="shared" si="34"/>
        <v>0.48122287311200174</v>
      </c>
      <c r="Q196" s="41">
        <v>22.228236367442651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101.7613402191937</v>
      </c>
      <c r="G197" s="18">
        <f t="shared" si="28"/>
        <v>0.89259908867997295</v>
      </c>
      <c r="H197" s="18">
        <f t="shared" si="29"/>
        <v>100.86874113051373</v>
      </c>
      <c r="I197" s="17">
        <f t="shared" si="36"/>
        <v>100.91498218042848</v>
      </c>
      <c r="J197" s="18">
        <f t="shared" si="30"/>
        <v>90.458186531012245</v>
      </c>
      <c r="K197" s="18">
        <f t="shared" si="31"/>
        <v>10.456795649416236</v>
      </c>
      <c r="L197" s="18">
        <f t="shared" si="32"/>
        <v>0</v>
      </c>
      <c r="M197" s="18">
        <f t="shared" si="37"/>
        <v>8.6995165605201645</v>
      </c>
      <c r="N197" s="18">
        <f t="shared" si="33"/>
        <v>0.45599882059638086</v>
      </c>
      <c r="O197" s="18">
        <f t="shared" si="34"/>
        <v>1.3485979092763538</v>
      </c>
      <c r="P197" s="3"/>
      <c r="Q197" s="42">
        <v>25.41452319354838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6.6954267699651666</v>
      </c>
      <c r="G198" s="13">
        <f t="shared" ref="G198:G261" si="39">IF((F198-$J$2)&gt;0,$I$2*(F198-$J$2),0)</f>
        <v>0</v>
      </c>
      <c r="H198" s="13">
        <f t="shared" ref="H198:H261" si="40">F198-G198</f>
        <v>6.6954267699651666</v>
      </c>
      <c r="I198" s="16">
        <f t="shared" si="36"/>
        <v>17.152222419381403</v>
      </c>
      <c r="J198" s="13">
        <f t="shared" ref="J198:J261" si="41">I198/SQRT(1+(I198/($K$2*(300+(25*Q198)+0.05*(Q198)^3)))^2)</f>
        <v>17.024597664288077</v>
      </c>
      <c r="K198" s="13">
        <f t="shared" ref="K198:K261" si="42">I198-J198</f>
        <v>0.1276247550933256</v>
      </c>
      <c r="L198" s="13">
        <f t="shared" ref="L198:L261" si="43">IF(K198&gt;$N$2,(K198-$N$2)/$L$2,0)</f>
        <v>0</v>
      </c>
      <c r="M198" s="13">
        <f t="shared" si="37"/>
        <v>8.2435177399237833</v>
      </c>
      <c r="N198" s="13">
        <f t="shared" ref="N198:N261" si="44">$M$2*M198</f>
        <v>0.43209692640045122</v>
      </c>
      <c r="O198" s="13">
        <f t="shared" ref="O198:O261" si="45">N198+G198</f>
        <v>0.43209692640045122</v>
      </c>
      <c r="Q198" s="41">
        <v>20.03815874379875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34.190374390468762</v>
      </c>
      <c r="G199" s="13">
        <f t="shared" si="39"/>
        <v>0</v>
      </c>
      <c r="H199" s="13">
        <f t="shared" si="40"/>
        <v>34.190374390468762</v>
      </c>
      <c r="I199" s="16">
        <f t="shared" ref="I199:I262" si="47">H199+K198-L198</f>
        <v>34.317999145562084</v>
      </c>
      <c r="J199" s="13">
        <f t="shared" si="41"/>
        <v>32.697325153015626</v>
      </c>
      <c r="K199" s="13">
        <f t="shared" si="42"/>
        <v>1.6206739925464575</v>
      </c>
      <c r="L199" s="13">
        <f t="shared" si="43"/>
        <v>0</v>
      </c>
      <c r="M199" s="13">
        <f t="shared" ref="M199:M262" si="48">L199+M198-N198</f>
        <v>7.8114208135233323</v>
      </c>
      <c r="N199" s="13">
        <f t="shared" si="44"/>
        <v>0.40944788751981881</v>
      </c>
      <c r="O199" s="13">
        <f t="shared" si="45"/>
        <v>0.40944788751981881</v>
      </c>
      <c r="Q199" s="41">
        <v>16.339394224990311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60.563784424295648</v>
      </c>
      <c r="G200" s="13">
        <f t="shared" si="39"/>
        <v>6.8647972782011943E-2</v>
      </c>
      <c r="H200" s="13">
        <f t="shared" si="40"/>
        <v>60.495136451513638</v>
      </c>
      <c r="I200" s="16">
        <f t="shared" si="47"/>
        <v>62.115810444060095</v>
      </c>
      <c r="J200" s="13">
        <f t="shared" si="41"/>
        <v>50.945347328225878</v>
      </c>
      <c r="K200" s="13">
        <f t="shared" si="42"/>
        <v>11.170463115834217</v>
      </c>
      <c r="L200" s="13">
        <f t="shared" si="43"/>
        <v>0</v>
      </c>
      <c r="M200" s="13">
        <f t="shared" si="48"/>
        <v>7.4019729260035136</v>
      </c>
      <c r="N200" s="13">
        <f t="shared" si="44"/>
        <v>0.38798603357588501</v>
      </c>
      <c r="O200" s="13">
        <f t="shared" si="45"/>
        <v>0.45663400635789697</v>
      </c>
      <c r="Q200" s="41">
        <v>13.610215009030339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30.431872201217729</v>
      </c>
      <c r="G201" s="13">
        <f t="shared" si="39"/>
        <v>0</v>
      </c>
      <c r="H201" s="13">
        <f t="shared" si="40"/>
        <v>30.431872201217729</v>
      </c>
      <c r="I201" s="16">
        <f t="shared" si="47"/>
        <v>41.602335317051946</v>
      </c>
      <c r="J201" s="13">
        <f t="shared" si="41"/>
        <v>37.206345400315683</v>
      </c>
      <c r="K201" s="13">
        <f t="shared" si="42"/>
        <v>4.3959899167362622</v>
      </c>
      <c r="L201" s="13">
        <f t="shared" si="43"/>
        <v>0</v>
      </c>
      <c r="M201" s="13">
        <f t="shared" si="48"/>
        <v>7.0139868924276287</v>
      </c>
      <c r="N201" s="13">
        <f t="shared" si="44"/>
        <v>0.367649136406062</v>
      </c>
      <c r="O201" s="13">
        <f t="shared" si="45"/>
        <v>0.367649136406062</v>
      </c>
      <c r="Q201" s="41">
        <v>12.613254909923491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134.36012085878281</v>
      </c>
      <c r="G202" s="13">
        <f t="shared" si="39"/>
        <v>1.5445747014717552</v>
      </c>
      <c r="H202" s="13">
        <f t="shared" si="40"/>
        <v>132.81554615731105</v>
      </c>
      <c r="I202" s="16">
        <f t="shared" si="47"/>
        <v>137.2115360740473</v>
      </c>
      <c r="J202" s="13">
        <f t="shared" si="41"/>
        <v>69.099926958452457</v>
      </c>
      <c r="K202" s="13">
        <f t="shared" si="42"/>
        <v>68.111609115594845</v>
      </c>
      <c r="L202" s="13">
        <f t="shared" si="43"/>
        <v>2.1214100356202712</v>
      </c>
      <c r="M202" s="13">
        <f t="shared" si="48"/>
        <v>8.7677477916418383</v>
      </c>
      <c r="N202" s="13">
        <f t="shared" si="44"/>
        <v>0.45957526771305396</v>
      </c>
      <c r="O202" s="13">
        <f t="shared" si="45"/>
        <v>2.0041499691848093</v>
      </c>
      <c r="Q202" s="41">
        <v>12.04102459237575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85.487811979307324</v>
      </c>
      <c r="G203" s="13">
        <f t="shared" si="39"/>
        <v>0.56712852388224544</v>
      </c>
      <c r="H203" s="13">
        <f t="shared" si="40"/>
        <v>84.920683455425078</v>
      </c>
      <c r="I203" s="16">
        <f t="shared" si="47"/>
        <v>150.91088253539965</v>
      </c>
      <c r="J203" s="13">
        <f t="shared" si="41"/>
        <v>72.856702108330524</v>
      </c>
      <c r="K203" s="13">
        <f t="shared" si="42"/>
        <v>78.054180427069127</v>
      </c>
      <c r="L203" s="13">
        <f t="shared" si="43"/>
        <v>2.5268894550826242</v>
      </c>
      <c r="M203" s="13">
        <f t="shared" si="48"/>
        <v>10.835061979011408</v>
      </c>
      <c r="N203" s="13">
        <f t="shared" si="44"/>
        <v>0.56793678696353556</v>
      </c>
      <c r="O203" s="13">
        <f t="shared" si="45"/>
        <v>1.1350653108457811</v>
      </c>
      <c r="Q203" s="41">
        <v>12.61912422258065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18.204945932157631</v>
      </c>
      <c r="G204" s="13">
        <f t="shared" si="39"/>
        <v>0</v>
      </c>
      <c r="H204" s="13">
        <f t="shared" si="40"/>
        <v>18.204945932157631</v>
      </c>
      <c r="I204" s="16">
        <f t="shared" si="47"/>
        <v>93.732236904144131</v>
      </c>
      <c r="J204" s="13">
        <f t="shared" si="41"/>
        <v>62.873949627096607</v>
      </c>
      <c r="K204" s="13">
        <f t="shared" si="42"/>
        <v>30.858287277047523</v>
      </c>
      <c r="L204" s="13">
        <f t="shared" si="43"/>
        <v>0.60213953315921898</v>
      </c>
      <c r="M204" s="13">
        <f t="shared" si="48"/>
        <v>10.869264725207092</v>
      </c>
      <c r="N204" s="13">
        <f t="shared" si="44"/>
        <v>0.56972957761091114</v>
      </c>
      <c r="O204" s="13">
        <f t="shared" si="45"/>
        <v>0.56972957761091114</v>
      </c>
      <c r="Q204" s="41">
        <v>12.89448787763979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4.0296659293093677</v>
      </c>
      <c r="G205" s="13">
        <f t="shared" si="39"/>
        <v>0</v>
      </c>
      <c r="H205" s="13">
        <f t="shared" si="40"/>
        <v>4.0296659293093677</v>
      </c>
      <c r="I205" s="16">
        <f t="shared" si="47"/>
        <v>34.285813673197673</v>
      </c>
      <c r="J205" s="13">
        <f t="shared" si="41"/>
        <v>32.555116236420211</v>
      </c>
      <c r="K205" s="13">
        <f t="shared" si="42"/>
        <v>1.7306974367774615</v>
      </c>
      <c r="L205" s="13">
        <f t="shared" si="43"/>
        <v>0</v>
      </c>
      <c r="M205" s="13">
        <f t="shared" si="48"/>
        <v>10.299535147596181</v>
      </c>
      <c r="N205" s="13">
        <f t="shared" si="44"/>
        <v>0.53986630720477768</v>
      </c>
      <c r="O205" s="13">
        <f t="shared" si="45"/>
        <v>0.53986630720477768</v>
      </c>
      <c r="Q205" s="41">
        <v>15.81392259290871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5.5288375144683162</v>
      </c>
      <c r="G206" s="13">
        <f t="shared" si="39"/>
        <v>0</v>
      </c>
      <c r="H206" s="13">
        <f t="shared" si="40"/>
        <v>5.5288375144683162</v>
      </c>
      <c r="I206" s="16">
        <f t="shared" si="47"/>
        <v>7.2595349512457776</v>
      </c>
      <c r="J206" s="13">
        <f t="shared" si="41"/>
        <v>7.2434523236683139</v>
      </c>
      <c r="K206" s="13">
        <f t="shared" si="42"/>
        <v>1.6082627577463704E-2</v>
      </c>
      <c r="L206" s="13">
        <f t="shared" si="43"/>
        <v>0</v>
      </c>
      <c r="M206" s="13">
        <f t="shared" si="48"/>
        <v>9.759668840391404</v>
      </c>
      <c r="N206" s="13">
        <f t="shared" si="44"/>
        <v>0.51156836700861785</v>
      </c>
      <c r="O206" s="13">
        <f t="shared" si="45"/>
        <v>0.51156836700861785</v>
      </c>
      <c r="Q206" s="41">
        <v>16.498343786135081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6.2936927472910487</v>
      </c>
      <c r="G207" s="13">
        <f t="shared" si="39"/>
        <v>0</v>
      </c>
      <c r="H207" s="13">
        <f t="shared" si="40"/>
        <v>6.2936927472910487</v>
      </c>
      <c r="I207" s="16">
        <f t="shared" si="47"/>
        <v>6.3097753748685124</v>
      </c>
      <c r="J207" s="13">
        <f t="shared" si="41"/>
        <v>6.3049796599312842</v>
      </c>
      <c r="K207" s="13">
        <f t="shared" si="42"/>
        <v>4.7957149372281904E-3</v>
      </c>
      <c r="L207" s="13">
        <f t="shared" si="43"/>
        <v>0</v>
      </c>
      <c r="M207" s="13">
        <f t="shared" si="48"/>
        <v>9.2481004733827863</v>
      </c>
      <c r="N207" s="13">
        <f t="shared" si="44"/>
        <v>0.48475370778157706</v>
      </c>
      <c r="O207" s="13">
        <f t="shared" si="45"/>
        <v>0.48475370778157706</v>
      </c>
      <c r="Q207" s="41">
        <v>22.097493409656359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51.174250101018217</v>
      </c>
      <c r="G208" s="13">
        <f t="shared" si="39"/>
        <v>0</v>
      </c>
      <c r="H208" s="13">
        <f t="shared" si="40"/>
        <v>51.174250101018217</v>
      </c>
      <c r="I208" s="16">
        <f t="shared" si="47"/>
        <v>51.179045815955448</v>
      </c>
      <c r="J208" s="13">
        <f t="shared" si="41"/>
        <v>49.741571670769758</v>
      </c>
      <c r="K208" s="13">
        <f t="shared" si="42"/>
        <v>1.4374741451856892</v>
      </c>
      <c r="L208" s="13">
        <f t="shared" si="43"/>
        <v>0</v>
      </c>
      <c r="M208" s="13">
        <f t="shared" si="48"/>
        <v>8.7633467656012094</v>
      </c>
      <c r="N208" s="13">
        <f t="shared" si="44"/>
        <v>0.45934458102259484</v>
      </c>
      <c r="O208" s="13">
        <f t="shared" si="45"/>
        <v>0.45934458102259484</v>
      </c>
      <c r="Q208" s="41">
        <v>25.921621193548379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1.4266666670000001</v>
      </c>
      <c r="G209" s="18">
        <f t="shared" si="39"/>
        <v>0</v>
      </c>
      <c r="H209" s="18">
        <f t="shared" si="40"/>
        <v>1.4266666670000001</v>
      </c>
      <c r="I209" s="17">
        <f t="shared" si="47"/>
        <v>2.8641408121856893</v>
      </c>
      <c r="J209" s="18">
        <f t="shared" si="41"/>
        <v>2.863883962993468</v>
      </c>
      <c r="K209" s="18">
        <f t="shared" si="42"/>
        <v>2.5684919222124236E-4</v>
      </c>
      <c r="L209" s="18">
        <f t="shared" si="43"/>
        <v>0</v>
      </c>
      <c r="M209" s="18">
        <f t="shared" si="48"/>
        <v>8.3040021845786143</v>
      </c>
      <c r="N209" s="18">
        <f t="shared" si="44"/>
        <v>0.43526731354037534</v>
      </c>
      <c r="O209" s="18">
        <f t="shared" si="45"/>
        <v>0.43526731354037534</v>
      </c>
      <c r="P209" s="3"/>
      <c r="Q209" s="42">
        <v>26.091084808471969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1.6097897174339231</v>
      </c>
      <c r="G210" s="13">
        <f t="shared" si="39"/>
        <v>0</v>
      </c>
      <c r="H210" s="13">
        <f t="shared" si="40"/>
        <v>1.6097897174339231</v>
      </c>
      <c r="I210" s="16">
        <f t="shared" si="47"/>
        <v>1.6100465666261443</v>
      </c>
      <c r="J210" s="13">
        <f t="shared" si="41"/>
        <v>1.6099541133477231</v>
      </c>
      <c r="K210" s="13">
        <f t="shared" si="42"/>
        <v>9.2453278421222862E-5</v>
      </c>
      <c r="L210" s="13">
        <f t="shared" si="43"/>
        <v>0</v>
      </c>
      <c r="M210" s="13">
        <f t="shared" si="48"/>
        <v>7.8687348710382388</v>
      </c>
      <c r="N210" s="13">
        <f t="shared" si="44"/>
        <v>0.412452093839627</v>
      </c>
      <c r="O210" s="13">
        <f t="shared" si="45"/>
        <v>0.412452093839627</v>
      </c>
      <c r="Q210" s="41">
        <v>21.052753138485279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9.5958058690789052</v>
      </c>
      <c r="G211" s="13">
        <f t="shared" si="39"/>
        <v>0</v>
      </c>
      <c r="H211" s="13">
        <f t="shared" si="40"/>
        <v>9.5958058690789052</v>
      </c>
      <c r="I211" s="16">
        <f t="shared" si="47"/>
        <v>9.5958983223573266</v>
      </c>
      <c r="J211" s="13">
        <f t="shared" si="41"/>
        <v>9.5733998447801198</v>
      </c>
      <c r="K211" s="13">
        <f t="shared" si="42"/>
        <v>2.2498477577206799E-2</v>
      </c>
      <c r="L211" s="13">
        <f t="shared" si="43"/>
        <v>0</v>
      </c>
      <c r="M211" s="13">
        <f t="shared" si="48"/>
        <v>7.456282777198612</v>
      </c>
      <c r="N211" s="13">
        <f t="shared" si="44"/>
        <v>0.39083276970420261</v>
      </c>
      <c r="O211" s="13">
        <f t="shared" si="45"/>
        <v>0.39083276970420261</v>
      </c>
      <c r="Q211" s="41">
        <v>20.044926592282309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29.503444126118261</v>
      </c>
      <c r="G212" s="13">
        <f t="shared" si="39"/>
        <v>0</v>
      </c>
      <c r="H212" s="13">
        <f t="shared" si="40"/>
        <v>29.503444126118261</v>
      </c>
      <c r="I212" s="16">
        <f t="shared" si="47"/>
        <v>29.525942603695469</v>
      </c>
      <c r="J212" s="13">
        <f t="shared" si="41"/>
        <v>27.991765496181252</v>
      </c>
      <c r="K212" s="13">
        <f t="shared" si="42"/>
        <v>1.5341771075142177</v>
      </c>
      <c r="L212" s="13">
        <f t="shared" si="43"/>
        <v>0</v>
      </c>
      <c r="M212" s="13">
        <f t="shared" si="48"/>
        <v>7.0654500074944098</v>
      </c>
      <c r="N212" s="13">
        <f t="shared" si="44"/>
        <v>0.37034665639023739</v>
      </c>
      <c r="O212" s="13">
        <f t="shared" si="45"/>
        <v>0.37034665639023739</v>
      </c>
      <c r="Q212" s="41">
        <v>13.43563160937868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103.74548137234881</v>
      </c>
      <c r="G213" s="13">
        <f t="shared" si="39"/>
        <v>0.93228191174307518</v>
      </c>
      <c r="H213" s="13">
        <f t="shared" si="40"/>
        <v>102.81319946060573</v>
      </c>
      <c r="I213" s="16">
        <f t="shared" si="47"/>
        <v>104.34737656811996</v>
      </c>
      <c r="J213" s="13">
        <f t="shared" si="41"/>
        <v>58.213796050729577</v>
      </c>
      <c r="K213" s="13">
        <f t="shared" si="42"/>
        <v>46.133580517390378</v>
      </c>
      <c r="L213" s="13">
        <f t="shared" si="43"/>
        <v>1.2250988101083737</v>
      </c>
      <c r="M213" s="13">
        <f t="shared" si="48"/>
        <v>7.9202021612125453</v>
      </c>
      <c r="N213" s="13">
        <f t="shared" si="44"/>
        <v>0.41514983266861916</v>
      </c>
      <c r="O213" s="13">
        <f t="shared" si="45"/>
        <v>1.3474317444116943</v>
      </c>
      <c r="Q213" s="41">
        <v>10.090814228910819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33.686247825930778</v>
      </c>
      <c r="G214" s="13">
        <f t="shared" si="39"/>
        <v>0</v>
      </c>
      <c r="H214" s="13">
        <f t="shared" si="40"/>
        <v>33.686247825930778</v>
      </c>
      <c r="I214" s="16">
        <f t="shared" si="47"/>
        <v>78.594729533212771</v>
      </c>
      <c r="J214" s="13">
        <f t="shared" si="41"/>
        <v>50.798333326529253</v>
      </c>
      <c r="K214" s="13">
        <f t="shared" si="42"/>
        <v>27.796396206683518</v>
      </c>
      <c r="L214" s="13">
        <f t="shared" si="43"/>
        <v>0.47726903690888167</v>
      </c>
      <c r="M214" s="13">
        <f t="shared" si="48"/>
        <v>7.9823213654528073</v>
      </c>
      <c r="N214" s="13">
        <f t="shared" si="44"/>
        <v>0.4184059082991311</v>
      </c>
      <c r="O214" s="13">
        <f t="shared" si="45"/>
        <v>0.4184059082991311</v>
      </c>
      <c r="Q214" s="41">
        <v>9.3049852225806475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22.370802105546279</v>
      </c>
      <c r="G215" s="13">
        <f t="shared" si="39"/>
        <v>0</v>
      </c>
      <c r="H215" s="13">
        <f t="shared" si="40"/>
        <v>22.370802105546279</v>
      </c>
      <c r="I215" s="16">
        <f t="shared" si="47"/>
        <v>49.689929275320921</v>
      </c>
      <c r="J215" s="13">
        <f t="shared" si="41"/>
        <v>42.388824683071945</v>
      </c>
      <c r="K215" s="13">
        <f t="shared" si="42"/>
        <v>7.3011045922489757</v>
      </c>
      <c r="L215" s="13">
        <f t="shared" si="43"/>
        <v>0</v>
      </c>
      <c r="M215" s="13">
        <f t="shared" si="48"/>
        <v>7.5639154571536764</v>
      </c>
      <c r="N215" s="13">
        <f t="shared" si="44"/>
        <v>0.39647450563006681</v>
      </c>
      <c r="O215" s="13">
        <f t="shared" si="45"/>
        <v>0.39647450563006681</v>
      </c>
      <c r="Q215" s="41">
        <v>12.269619585754061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18.189613344119621</v>
      </c>
      <c r="G216" s="13">
        <f t="shared" si="39"/>
        <v>0</v>
      </c>
      <c r="H216" s="13">
        <f t="shared" si="40"/>
        <v>18.189613344119621</v>
      </c>
      <c r="I216" s="16">
        <f t="shared" si="47"/>
        <v>25.490717936368597</v>
      </c>
      <c r="J216" s="13">
        <f t="shared" si="41"/>
        <v>24.363007395335522</v>
      </c>
      <c r="K216" s="13">
        <f t="shared" si="42"/>
        <v>1.1277105410330748</v>
      </c>
      <c r="L216" s="13">
        <f t="shared" si="43"/>
        <v>0</v>
      </c>
      <c r="M216" s="13">
        <f t="shared" si="48"/>
        <v>7.1674409515236093</v>
      </c>
      <c r="N216" s="13">
        <f t="shared" si="44"/>
        <v>0.37569267186883148</v>
      </c>
      <c r="O216" s="13">
        <f t="shared" si="45"/>
        <v>0.37569267186883148</v>
      </c>
      <c r="Q216" s="41">
        <v>12.554086879603339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1.136852243171198</v>
      </c>
      <c r="G217" s="13">
        <f t="shared" si="39"/>
        <v>0</v>
      </c>
      <c r="H217" s="13">
        <f t="shared" si="40"/>
        <v>1.136852243171198</v>
      </c>
      <c r="I217" s="16">
        <f t="shared" si="47"/>
        <v>2.2645627842042728</v>
      </c>
      <c r="J217" s="13">
        <f t="shared" si="41"/>
        <v>2.2640852581785933</v>
      </c>
      <c r="K217" s="13">
        <f t="shared" si="42"/>
        <v>4.7752602567951996E-4</v>
      </c>
      <c r="L217" s="13">
        <f t="shared" si="43"/>
        <v>0</v>
      </c>
      <c r="M217" s="13">
        <f t="shared" si="48"/>
        <v>6.7917482796547777</v>
      </c>
      <c r="N217" s="13">
        <f t="shared" si="44"/>
        <v>0.35600015055605555</v>
      </c>
      <c r="O217" s="13">
        <f t="shared" si="45"/>
        <v>0.35600015055605555</v>
      </c>
      <c r="Q217" s="41">
        <v>16.676794146168579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2.989988807622709</v>
      </c>
      <c r="G218" s="13">
        <f t="shared" si="39"/>
        <v>0</v>
      </c>
      <c r="H218" s="13">
        <f t="shared" si="40"/>
        <v>2.989988807622709</v>
      </c>
      <c r="I218" s="16">
        <f t="shared" si="47"/>
        <v>2.9904663336483885</v>
      </c>
      <c r="J218" s="13">
        <f t="shared" si="41"/>
        <v>2.9894357126785973</v>
      </c>
      <c r="K218" s="13">
        <f t="shared" si="42"/>
        <v>1.0306209697912294E-3</v>
      </c>
      <c r="L218" s="13">
        <f t="shared" si="43"/>
        <v>0</v>
      </c>
      <c r="M218" s="13">
        <f t="shared" si="48"/>
        <v>6.4357481290987222</v>
      </c>
      <c r="N218" s="13">
        <f t="shared" si="44"/>
        <v>0.33733984366930264</v>
      </c>
      <c r="O218" s="13">
        <f t="shared" si="45"/>
        <v>0.33733984366930264</v>
      </c>
      <c r="Q218" s="41">
        <v>17.13599405213661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24.27144710848464</v>
      </c>
      <c r="G219" s="13">
        <f t="shared" si="39"/>
        <v>0</v>
      </c>
      <c r="H219" s="13">
        <f t="shared" si="40"/>
        <v>24.27144710848464</v>
      </c>
      <c r="I219" s="16">
        <f t="shared" si="47"/>
        <v>24.27247772945443</v>
      </c>
      <c r="J219" s="13">
        <f t="shared" si="41"/>
        <v>24.056202859726206</v>
      </c>
      <c r="K219" s="13">
        <f t="shared" si="42"/>
        <v>0.21627486972822396</v>
      </c>
      <c r="L219" s="13">
        <f t="shared" si="43"/>
        <v>0</v>
      </c>
      <c r="M219" s="13">
        <f t="shared" si="48"/>
        <v>6.0984082854294197</v>
      </c>
      <c r="N219" s="13">
        <f t="shared" si="44"/>
        <v>0.31965764606863833</v>
      </c>
      <c r="O219" s="13">
        <f t="shared" si="45"/>
        <v>0.31965764606863833</v>
      </c>
      <c r="Q219" s="41">
        <v>23.664891193548382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14.69384876330831</v>
      </c>
      <c r="G220" s="13">
        <f t="shared" si="39"/>
        <v>0</v>
      </c>
      <c r="H220" s="13">
        <f t="shared" si="40"/>
        <v>14.69384876330831</v>
      </c>
      <c r="I220" s="16">
        <f t="shared" si="47"/>
        <v>14.910123633036534</v>
      </c>
      <c r="J220" s="13">
        <f t="shared" si="41"/>
        <v>14.855396863984339</v>
      </c>
      <c r="K220" s="13">
        <f t="shared" si="42"/>
        <v>5.4726769052194868E-2</v>
      </c>
      <c r="L220" s="13">
        <f t="shared" si="43"/>
        <v>0</v>
      </c>
      <c r="M220" s="13">
        <f t="shared" si="48"/>
        <v>5.7787506393607817</v>
      </c>
      <c r="N220" s="13">
        <f t="shared" si="44"/>
        <v>0.30290228861999424</v>
      </c>
      <c r="O220" s="13">
        <f t="shared" si="45"/>
        <v>0.30290228861999424</v>
      </c>
      <c r="Q220" s="41">
        <v>23.09678599578119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44.138068130155098</v>
      </c>
      <c r="G221" s="18">
        <f t="shared" si="39"/>
        <v>0</v>
      </c>
      <c r="H221" s="18">
        <f t="shared" si="40"/>
        <v>44.138068130155098</v>
      </c>
      <c r="I221" s="17">
        <f t="shared" si="47"/>
        <v>44.192794899207293</v>
      </c>
      <c r="J221" s="18">
        <f t="shared" si="41"/>
        <v>42.907106924844108</v>
      </c>
      <c r="K221" s="18">
        <f t="shared" si="42"/>
        <v>1.285687974363185</v>
      </c>
      <c r="L221" s="18">
        <f t="shared" si="43"/>
        <v>0</v>
      </c>
      <c r="M221" s="18">
        <f t="shared" si="48"/>
        <v>5.4758483507407876</v>
      </c>
      <c r="N221" s="18">
        <f t="shared" si="44"/>
        <v>0.28702518954146761</v>
      </c>
      <c r="O221" s="18">
        <f t="shared" si="45"/>
        <v>0.28702518954146761</v>
      </c>
      <c r="P221" s="3"/>
      <c r="Q221" s="42">
        <v>23.55225531821937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44.951535747758967</v>
      </c>
      <c r="G222" s="13">
        <f t="shared" si="39"/>
        <v>0</v>
      </c>
      <c r="H222" s="13">
        <f t="shared" si="40"/>
        <v>44.951535747758967</v>
      </c>
      <c r="I222" s="16">
        <f t="shared" si="47"/>
        <v>46.237223722122152</v>
      </c>
      <c r="J222" s="13">
        <f t="shared" si="41"/>
        <v>44.669986458743757</v>
      </c>
      <c r="K222" s="13">
        <f t="shared" si="42"/>
        <v>1.5672372633783951</v>
      </c>
      <c r="L222" s="13">
        <f t="shared" si="43"/>
        <v>0</v>
      </c>
      <c r="M222" s="13">
        <f t="shared" si="48"/>
        <v>5.1888231611993199</v>
      </c>
      <c r="N222" s="13">
        <f t="shared" si="44"/>
        <v>0.27198031354153773</v>
      </c>
      <c r="O222" s="13">
        <f t="shared" si="45"/>
        <v>0.27198031354153773</v>
      </c>
      <c r="Q222" s="41">
        <v>23.055274536211321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37.068435993174383</v>
      </c>
      <c r="G223" s="13">
        <f t="shared" si="39"/>
        <v>0</v>
      </c>
      <c r="H223" s="13">
        <f t="shared" si="40"/>
        <v>37.068435993174383</v>
      </c>
      <c r="I223" s="16">
        <f t="shared" si="47"/>
        <v>38.635673256552778</v>
      </c>
      <c r="J223" s="13">
        <f t="shared" si="41"/>
        <v>35.697160576769079</v>
      </c>
      <c r="K223" s="13">
        <f t="shared" si="42"/>
        <v>2.9385126797836989</v>
      </c>
      <c r="L223" s="13">
        <f t="shared" si="43"/>
        <v>0</v>
      </c>
      <c r="M223" s="13">
        <f t="shared" si="48"/>
        <v>4.9168428476577821</v>
      </c>
      <c r="N223" s="13">
        <f t="shared" si="44"/>
        <v>0.25772403834077423</v>
      </c>
      <c r="O223" s="13">
        <f t="shared" si="45"/>
        <v>0.25772403834077423</v>
      </c>
      <c r="Q223" s="41">
        <v>14.28868433364063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57.655289722742722</v>
      </c>
      <c r="G224" s="13">
        <f t="shared" si="39"/>
        <v>1.0478078750953444E-2</v>
      </c>
      <c r="H224" s="13">
        <f t="shared" si="40"/>
        <v>57.644811643991765</v>
      </c>
      <c r="I224" s="16">
        <f t="shared" si="47"/>
        <v>60.583324323775464</v>
      </c>
      <c r="J224" s="13">
        <f t="shared" si="41"/>
        <v>47.464534397386345</v>
      </c>
      <c r="K224" s="13">
        <f t="shared" si="42"/>
        <v>13.11878992638912</v>
      </c>
      <c r="L224" s="13">
        <f t="shared" si="43"/>
        <v>0</v>
      </c>
      <c r="M224" s="13">
        <f t="shared" si="48"/>
        <v>4.6591188093170075</v>
      </c>
      <c r="N224" s="13">
        <f t="shared" si="44"/>
        <v>0.24421502819001906</v>
      </c>
      <c r="O224" s="13">
        <f t="shared" si="45"/>
        <v>0.25469310694097252</v>
      </c>
      <c r="Q224" s="41">
        <v>11.35982043231553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0.133333333</v>
      </c>
      <c r="G225" s="13">
        <f t="shared" si="39"/>
        <v>0</v>
      </c>
      <c r="H225" s="13">
        <f t="shared" si="40"/>
        <v>0.133333333</v>
      </c>
      <c r="I225" s="16">
        <f t="shared" si="47"/>
        <v>13.252123259389119</v>
      </c>
      <c r="J225" s="13">
        <f t="shared" si="41"/>
        <v>13.054967494772175</v>
      </c>
      <c r="K225" s="13">
        <f t="shared" si="42"/>
        <v>0.1971557646169444</v>
      </c>
      <c r="L225" s="13">
        <f t="shared" si="43"/>
        <v>0</v>
      </c>
      <c r="M225" s="13">
        <f t="shared" si="48"/>
        <v>4.4149037811269887</v>
      </c>
      <c r="N225" s="13">
        <f t="shared" si="44"/>
        <v>0.23141411401831227</v>
      </c>
      <c r="O225" s="13">
        <f t="shared" si="45"/>
        <v>0.23141411401831227</v>
      </c>
      <c r="Q225" s="41">
        <v>11.279701633416661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43.46761783996164</v>
      </c>
      <c r="G226" s="13">
        <f t="shared" si="39"/>
        <v>0</v>
      </c>
      <c r="H226" s="13">
        <f t="shared" si="40"/>
        <v>43.46761783996164</v>
      </c>
      <c r="I226" s="16">
        <f t="shared" si="47"/>
        <v>43.664773604578585</v>
      </c>
      <c r="J226" s="13">
        <f t="shared" si="41"/>
        <v>37.67074005074349</v>
      </c>
      <c r="K226" s="13">
        <f t="shared" si="42"/>
        <v>5.9940335538350951</v>
      </c>
      <c r="L226" s="13">
        <f t="shared" si="43"/>
        <v>0</v>
      </c>
      <c r="M226" s="13">
        <f t="shared" si="48"/>
        <v>4.1834896671086765</v>
      </c>
      <c r="N226" s="13">
        <f t="shared" si="44"/>
        <v>0.2192841798630519</v>
      </c>
      <c r="O226" s="13">
        <f t="shared" si="45"/>
        <v>0.2192841798630519</v>
      </c>
      <c r="Q226" s="41">
        <v>10.98960222258065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107.0046382206651</v>
      </c>
      <c r="G227" s="13">
        <f t="shared" si="39"/>
        <v>0.997465048709401</v>
      </c>
      <c r="H227" s="13">
        <f t="shared" si="40"/>
        <v>106.0071731719557</v>
      </c>
      <c r="I227" s="16">
        <f t="shared" si="47"/>
        <v>112.00120672579079</v>
      </c>
      <c r="J227" s="13">
        <f t="shared" si="41"/>
        <v>63.669522434716868</v>
      </c>
      <c r="K227" s="13">
        <f t="shared" si="42"/>
        <v>48.331684291073927</v>
      </c>
      <c r="L227" s="13">
        <f t="shared" si="43"/>
        <v>1.3147422045734072</v>
      </c>
      <c r="M227" s="13">
        <f t="shared" si="48"/>
        <v>5.2789476918190319</v>
      </c>
      <c r="N227" s="13">
        <f t="shared" si="44"/>
        <v>0.27670433232850056</v>
      </c>
      <c r="O227" s="13">
        <f t="shared" si="45"/>
        <v>1.2741693810379016</v>
      </c>
      <c r="Q227" s="41">
        <v>11.55485426427342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36.319381448653353</v>
      </c>
      <c r="G228" s="13">
        <f t="shared" si="39"/>
        <v>0</v>
      </c>
      <c r="H228" s="13">
        <f t="shared" si="40"/>
        <v>36.319381448653353</v>
      </c>
      <c r="I228" s="16">
        <f t="shared" si="47"/>
        <v>83.336323535153866</v>
      </c>
      <c r="J228" s="13">
        <f t="shared" si="41"/>
        <v>57.216535036363155</v>
      </c>
      <c r="K228" s="13">
        <f t="shared" si="42"/>
        <v>26.119788498790712</v>
      </c>
      <c r="L228" s="13">
        <f t="shared" si="43"/>
        <v>0.40889337242881701</v>
      </c>
      <c r="M228" s="13">
        <f t="shared" si="48"/>
        <v>5.4111367319193482</v>
      </c>
      <c r="N228" s="13">
        <f t="shared" si="44"/>
        <v>0.28363322843004524</v>
      </c>
      <c r="O228" s="13">
        <f t="shared" si="45"/>
        <v>0.28363322843004524</v>
      </c>
      <c r="Q228" s="41">
        <v>11.801917884239311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0.77333333299999996</v>
      </c>
      <c r="G229" s="13">
        <f t="shared" si="39"/>
        <v>0</v>
      </c>
      <c r="H229" s="13">
        <f t="shared" si="40"/>
        <v>0.77333333299999996</v>
      </c>
      <c r="I229" s="16">
        <f t="shared" si="47"/>
        <v>26.484228459361894</v>
      </c>
      <c r="J229" s="13">
        <f t="shared" si="41"/>
        <v>25.68039525708221</v>
      </c>
      <c r="K229" s="13">
        <f t="shared" si="42"/>
        <v>0.80383320227968369</v>
      </c>
      <c r="L229" s="13">
        <f t="shared" si="43"/>
        <v>0</v>
      </c>
      <c r="M229" s="13">
        <f t="shared" si="48"/>
        <v>5.1275035034893026</v>
      </c>
      <c r="N229" s="13">
        <f t="shared" si="44"/>
        <v>0.26876614739786531</v>
      </c>
      <c r="O229" s="13">
        <f t="shared" si="45"/>
        <v>0.26876614739786531</v>
      </c>
      <c r="Q229" s="41">
        <v>15.985427483607969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39.523634532637558</v>
      </c>
      <c r="G230" s="13">
        <f t="shared" si="39"/>
        <v>0</v>
      </c>
      <c r="H230" s="13">
        <f t="shared" si="40"/>
        <v>39.523634532637558</v>
      </c>
      <c r="I230" s="16">
        <f t="shared" si="47"/>
        <v>40.327467734917242</v>
      </c>
      <c r="J230" s="13">
        <f t="shared" si="41"/>
        <v>37.900426465993171</v>
      </c>
      <c r="K230" s="13">
        <f t="shared" si="42"/>
        <v>2.4270412689240715</v>
      </c>
      <c r="L230" s="13">
        <f t="shared" si="43"/>
        <v>0</v>
      </c>
      <c r="M230" s="13">
        <f t="shared" si="48"/>
        <v>4.8587373560914369</v>
      </c>
      <c r="N230" s="13">
        <f t="shared" si="44"/>
        <v>0.25467834776244147</v>
      </c>
      <c r="O230" s="13">
        <f t="shared" si="45"/>
        <v>0.25467834776244147</v>
      </c>
      <c r="Q230" s="41">
        <v>16.76294281495553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0.45562622844627848</v>
      </c>
      <c r="G231" s="13">
        <f t="shared" si="39"/>
        <v>0</v>
      </c>
      <c r="H231" s="13">
        <f t="shared" si="40"/>
        <v>0.45562622844627848</v>
      </c>
      <c r="I231" s="16">
        <f t="shared" si="47"/>
        <v>2.8826674973703499</v>
      </c>
      <c r="J231" s="13">
        <f t="shared" si="41"/>
        <v>2.8816238047941756</v>
      </c>
      <c r="K231" s="13">
        <f t="shared" si="42"/>
        <v>1.0436925761743154E-3</v>
      </c>
      <c r="L231" s="13">
        <f t="shared" si="43"/>
        <v>0</v>
      </c>
      <c r="M231" s="13">
        <f t="shared" si="48"/>
        <v>4.6040590083289956</v>
      </c>
      <c r="N231" s="13">
        <f t="shared" si="44"/>
        <v>0.24132898226572649</v>
      </c>
      <c r="O231" s="13">
        <f t="shared" si="45"/>
        <v>0.24132898226572649</v>
      </c>
      <c r="Q231" s="41">
        <v>16.263061234373868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7.5780445507975349</v>
      </c>
      <c r="G232" s="13">
        <f t="shared" si="39"/>
        <v>0</v>
      </c>
      <c r="H232" s="13">
        <f t="shared" si="40"/>
        <v>7.5780445507975349</v>
      </c>
      <c r="I232" s="16">
        <f t="shared" si="47"/>
        <v>7.5790882433737092</v>
      </c>
      <c r="J232" s="13">
        <f t="shared" si="41"/>
        <v>7.5730228426540327</v>
      </c>
      <c r="K232" s="13">
        <f t="shared" si="42"/>
        <v>6.0654007196765392E-3</v>
      </c>
      <c r="L232" s="13">
        <f t="shared" si="43"/>
        <v>0</v>
      </c>
      <c r="M232" s="13">
        <f t="shared" si="48"/>
        <v>4.3627300260632689</v>
      </c>
      <c r="N232" s="13">
        <f t="shared" si="44"/>
        <v>0.22867934472284257</v>
      </c>
      <c r="O232" s="13">
        <f t="shared" si="45"/>
        <v>0.22867934472284257</v>
      </c>
      <c r="Q232" s="41">
        <v>24.338623905971328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36.942272299782978</v>
      </c>
      <c r="G233" s="18">
        <f t="shared" si="39"/>
        <v>0</v>
      </c>
      <c r="H233" s="18">
        <f t="shared" si="40"/>
        <v>36.942272299782978</v>
      </c>
      <c r="I233" s="17">
        <f t="shared" si="47"/>
        <v>36.948337700502655</v>
      </c>
      <c r="J233" s="18">
        <f t="shared" si="41"/>
        <v>36.406142888906018</v>
      </c>
      <c r="K233" s="18">
        <f t="shared" si="42"/>
        <v>0.54219481159663729</v>
      </c>
      <c r="L233" s="18">
        <f t="shared" si="43"/>
        <v>0</v>
      </c>
      <c r="M233" s="18">
        <f t="shared" si="48"/>
        <v>4.1340506813404261</v>
      </c>
      <c r="N233" s="18">
        <f t="shared" si="44"/>
        <v>0.21669275779436911</v>
      </c>
      <c r="O233" s="18">
        <f t="shared" si="45"/>
        <v>0.21669275779436911</v>
      </c>
      <c r="P233" s="3"/>
      <c r="Q233" s="42">
        <v>26.05343019354838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25.474487124724579</v>
      </c>
      <c r="G234" s="13">
        <f t="shared" si="39"/>
        <v>0</v>
      </c>
      <c r="H234" s="13">
        <f t="shared" si="40"/>
        <v>25.474487124724579</v>
      </c>
      <c r="I234" s="16">
        <f t="shared" si="47"/>
        <v>26.016681936321216</v>
      </c>
      <c r="J234" s="13">
        <f t="shared" si="41"/>
        <v>25.724980587880896</v>
      </c>
      <c r="K234" s="13">
        <f t="shared" si="42"/>
        <v>0.29170134844031992</v>
      </c>
      <c r="L234" s="13">
        <f t="shared" si="43"/>
        <v>0</v>
      </c>
      <c r="M234" s="13">
        <f t="shared" si="48"/>
        <v>3.9173579235460569</v>
      </c>
      <c r="N234" s="13">
        <f t="shared" si="44"/>
        <v>0.20533446664122237</v>
      </c>
      <c r="O234" s="13">
        <f t="shared" si="45"/>
        <v>0.20533446664122237</v>
      </c>
      <c r="Q234" s="41">
        <v>22.992309808678179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12.60219702080891</v>
      </c>
      <c r="G235" s="13">
        <f t="shared" si="39"/>
        <v>0</v>
      </c>
      <c r="H235" s="13">
        <f t="shared" si="40"/>
        <v>12.60219702080891</v>
      </c>
      <c r="I235" s="16">
        <f t="shared" si="47"/>
        <v>12.89389836924923</v>
      </c>
      <c r="J235" s="13">
        <f t="shared" si="41"/>
        <v>12.825851966276106</v>
      </c>
      <c r="K235" s="13">
        <f t="shared" si="42"/>
        <v>6.8046402973124032E-2</v>
      </c>
      <c r="L235" s="13">
        <f t="shared" si="43"/>
        <v>0</v>
      </c>
      <c r="M235" s="13">
        <f t="shared" si="48"/>
        <v>3.7120234569048347</v>
      </c>
      <c r="N235" s="13">
        <f t="shared" si="44"/>
        <v>0.19457153815378173</v>
      </c>
      <c r="O235" s="13">
        <f t="shared" si="45"/>
        <v>0.19457153815378173</v>
      </c>
      <c r="Q235" s="41">
        <v>18.45675699342771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68.160790549399479</v>
      </c>
      <c r="G236" s="13">
        <f t="shared" si="39"/>
        <v>0.2205880952840886</v>
      </c>
      <c r="H236" s="13">
        <f t="shared" si="40"/>
        <v>67.940202454115393</v>
      </c>
      <c r="I236" s="16">
        <f t="shared" si="47"/>
        <v>68.008248857088518</v>
      </c>
      <c r="J236" s="13">
        <f t="shared" si="41"/>
        <v>56.265914034440208</v>
      </c>
      <c r="K236" s="13">
        <f t="shared" si="42"/>
        <v>11.74233482264831</v>
      </c>
      <c r="L236" s="13">
        <f t="shared" si="43"/>
        <v>0</v>
      </c>
      <c r="M236" s="13">
        <f t="shared" si="48"/>
        <v>3.5174519187510529</v>
      </c>
      <c r="N236" s="13">
        <f t="shared" si="44"/>
        <v>0.18437276546307912</v>
      </c>
      <c r="O236" s="13">
        <f t="shared" si="45"/>
        <v>0.40496086074716775</v>
      </c>
      <c r="Q236" s="41">
        <v>15.30776902994134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42.193166710362377</v>
      </c>
      <c r="G237" s="13">
        <f t="shared" si="39"/>
        <v>0</v>
      </c>
      <c r="H237" s="13">
        <f t="shared" si="40"/>
        <v>42.193166710362377</v>
      </c>
      <c r="I237" s="16">
        <f t="shared" si="47"/>
        <v>53.935501533010687</v>
      </c>
      <c r="J237" s="13">
        <f t="shared" si="41"/>
        <v>42.220972338562568</v>
      </c>
      <c r="K237" s="13">
        <f t="shared" si="42"/>
        <v>11.714529194448119</v>
      </c>
      <c r="L237" s="13">
        <f t="shared" si="43"/>
        <v>0</v>
      </c>
      <c r="M237" s="13">
        <f t="shared" si="48"/>
        <v>3.333079153287974</v>
      </c>
      <c r="N237" s="13">
        <f t="shared" si="44"/>
        <v>0.17470857745718488</v>
      </c>
      <c r="O237" s="13">
        <f t="shared" si="45"/>
        <v>0.17470857745718488</v>
      </c>
      <c r="Q237" s="41">
        <v>9.5914580851244473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76.57281733879303</v>
      </c>
      <c r="G238" s="13">
        <f t="shared" si="39"/>
        <v>0.38882863107195959</v>
      </c>
      <c r="H238" s="13">
        <f t="shared" si="40"/>
        <v>76.18398870772107</v>
      </c>
      <c r="I238" s="16">
        <f t="shared" si="47"/>
        <v>87.898517902169189</v>
      </c>
      <c r="J238" s="13">
        <f t="shared" si="41"/>
        <v>55.400034305497634</v>
      </c>
      <c r="K238" s="13">
        <f t="shared" si="42"/>
        <v>32.498483596671555</v>
      </c>
      <c r="L238" s="13">
        <f t="shared" si="43"/>
        <v>0.66903026299667234</v>
      </c>
      <c r="M238" s="13">
        <f t="shared" si="48"/>
        <v>3.8274008388274616</v>
      </c>
      <c r="N238" s="13">
        <f t="shared" si="44"/>
        <v>0.20061922479409203</v>
      </c>
      <c r="O238" s="13">
        <f t="shared" si="45"/>
        <v>0.58944785586605164</v>
      </c>
      <c r="Q238" s="41">
        <v>10.347604222580649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37.398434014230119</v>
      </c>
      <c r="G239" s="13">
        <f t="shared" si="39"/>
        <v>0</v>
      </c>
      <c r="H239" s="13">
        <f t="shared" si="40"/>
        <v>37.398434014230119</v>
      </c>
      <c r="I239" s="16">
        <f t="shared" si="47"/>
        <v>69.227887347905011</v>
      </c>
      <c r="J239" s="13">
        <f t="shared" si="41"/>
        <v>48.963878534252125</v>
      </c>
      <c r="K239" s="13">
        <f t="shared" si="42"/>
        <v>20.264008813652886</v>
      </c>
      <c r="L239" s="13">
        <f t="shared" si="43"/>
        <v>0.17008209586407774</v>
      </c>
      <c r="M239" s="13">
        <f t="shared" si="48"/>
        <v>3.7968637098974476</v>
      </c>
      <c r="N239" s="13">
        <f t="shared" si="44"/>
        <v>0.19901857323148919</v>
      </c>
      <c r="O239" s="13">
        <f t="shared" si="45"/>
        <v>0.19901857323148919</v>
      </c>
      <c r="Q239" s="41">
        <v>9.9011950829015891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0.85822444326919001</v>
      </c>
      <c r="G240" s="13">
        <f t="shared" si="39"/>
        <v>0</v>
      </c>
      <c r="H240" s="13">
        <f t="shared" si="40"/>
        <v>0.85822444326919001</v>
      </c>
      <c r="I240" s="16">
        <f t="shared" si="47"/>
        <v>20.952151161057998</v>
      </c>
      <c r="J240" s="13">
        <f t="shared" si="41"/>
        <v>20.388865527284832</v>
      </c>
      <c r="K240" s="13">
        <f t="shared" si="42"/>
        <v>0.56328563377316598</v>
      </c>
      <c r="L240" s="13">
        <f t="shared" si="43"/>
        <v>0</v>
      </c>
      <c r="M240" s="13">
        <f t="shared" si="48"/>
        <v>3.5978451366659585</v>
      </c>
      <c r="N240" s="13">
        <f t="shared" si="44"/>
        <v>0.18858670221440507</v>
      </c>
      <c r="O240" s="13">
        <f t="shared" si="45"/>
        <v>0.18858670221440507</v>
      </c>
      <c r="Q240" s="41">
        <v>13.525023633280281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18.509384945154292</v>
      </c>
      <c r="G241" s="13">
        <f t="shared" si="39"/>
        <v>0</v>
      </c>
      <c r="H241" s="13">
        <f t="shared" si="40"/>
        <v>18.509384945154292</v>
      </c>
      <c r="I241" s="16">
        <f t="shared" si="47"/>
        <v>19.072670578927458</v>
      </c>
      <c r="J241" s="13">
        <f t="shared" si="41"/>
        <v>18.683856064409859</v>
      </c>
      <c r="K241" s="13">
        <f t="shared" si="42"/>
        <v>0.3888145145175983</v>
      </c>
      <c r="L241" s="13">
        <f t="shared" si="43"/>
        <v>0</v>
      </c>
      <c r="M241" s="13">
        <f t="shared" si="48"/>
        <v>3.4092584344515533</v>
      </c>
      <c r="N241" s="13">
        <f t="shared" si="44"/>
        <v>0.17870163409692019</v>
      </c>
      <c r="O241" s="13">
        <f t="shared" si="45"/>
        <v>0.17870163409692019</v>
      </c>
      <c r="Q241" s="41">
        <v>14.240230956093979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90.833978128578707</v>
      </c>
      <c r="G242" s="13">
        <f t="shared" si="39"/>
        <v>0.67405184686767317</v>
      </c>
      <c r="H242" s="13">
        <f t="shared" si="40"/>
        <v>90.159926281711037</v>
      </c>
      <c r="I242" s="16">
        <f t="shared" si="47"/>
        <v>90.548740796228628</v>
      </c>
      <c r="J242" s="13">
        <f t="shared" si="41"/>
        <v>67.83770114924593</v>
      </c>
      <c r="K242" s="13">
        <f t="shared" si="42"/>
        <v>22.711039646982698</v>
      </c>
      <c r="L242" s="13">
        <f t="shared" si="43"/>
        <v>0.26987727063541406</v>
      </c>
      <c r="M242" s="13">
        <f t="shared" si="48"/>
        <v>3.5004340709900474</v>
      </c>
      <c r="N242" s="13">
        <f t="shared" si="44"/>
        <v>0.18348074825107402</v>
      </c>
      <c r="O242" s="13">
        <f t="shared" si="45"/>
        <v>0.85753259511874713</v>
      </c>
      <c r="Q242" s="41">
        <v>15.62545741258109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0.85333333300000003</v>
      </c>
      <c r="G243" s="13">
        <f t="shared" si="39"/>
        <v>0</v>
      </c>
      <c r="H243" s="13">
        <f t="shared" si="40"/>
        <v>0.85333333300000003</v>
      </c>
      <c r="I243" s="16">
        <f t="shared" si="47"/>
        <v>23.294495709347281</v>
      </c>
      <c r="J243" s="13">
        <f t="shared" si="41"/>
        <v>22.942984587188317</v>
      </c>
      <c r="K243" s="13">
        <f t="shared" si="42"/>
        <v>0.35151112215896418</v>
      </c>
      <c r="L243" s="13">
        <f t="shared" si="43"/>
        <v>0</v>
      </c>
      <c r="M243" s="13">
        <f t="shared" si="48"/>
        <v>3.3169533227389736</v>
      </c>
      <c r="N243" s="13">
        <f t="shared" si="44"/>
        <v>0.17386331672800232</v>
      </c>
      <c r="O243" s="13">
        <f t="shared" si="45"/>
        <v>0.17386331672800232</v>
      </c>
      <c r="Q243" s="41">
        <v>19.286330405245241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6.699242148129537</v>
      </c>
      <c r="G244" s="13">
        <f t="shared" si="39"/>
        <v>0</v>
      </c>
      <c r="H244" s="13">
        <f t="shared" si="40"/>
        <v>6.699242148129537</v>
      </c>
      <c r="I244" s="16">
        <f t="shared" si="47"/>
        <v>7.0507532702885012</v>
      </c>
      <c r="J244" s="13">
        <f t="shared" si="41"/>
        <v>7.0451168657485548</v>
      </c>
      <c r="K244" s="13">
        <f t="shared" si="42"/>
        <v>5.6364045399464047E-3</v>
      </c>
      <c r="L244" s="13">
        <f t="shared" si="43"/>
        <v>0</v>
      </c>
      <c r="M244" s="13">
        <f t="shared" si="48"/>
        <v>3.1430900060109712</v>
      </c>
      <c r="N244" s="13">
        <f t="shared" si="44"/>
        <v>0.16474999797960926</v>
      </c>
      <c r="O244" s="13">
        <f t="shared" si="45"/>
        <v>0.16474999797960926</v>
      </c>
      <c r="Q244" s="41">
        <v>23.315230859895141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32.463823737685473</v>
      </c>
      <c r="G245" s="18">
        <f t="shared" si="39"/>
        <v>0</v>
      </c>
      <c r="H245" s="18">
        <f t="shared" si="40"/>
        <v>32.463823737685473</v>
      </c>
      <c r="I245" s="17">
        <f t="shared" si="47"/>
        <v>32.469460142225422</v>
      </c>
      <c r="J245" s="18">
        <f t="shared" si="41"/>
        <v>31.993317093873962</v>
      </c>
      <c r="K245" s="18">
        <f t="shared" si="42"/>
        <v>0.47614304835146015</v>
      </c>
      <c r="L245" s="18">
        <f t="shared" si="43"/>
        <v>0</v>
      </c>
      <c r="M245" s="18">
        <f t="shared" si="48"/>
        <v>2.978340008031362</v>
      </c>
      <c r="N245" s="18">
        <f t="shared" si="44"/>
        <v>0.15611436814324672</v>
      </c>
      <c r="O245" s="18">
        <f t="shared" si="45"/>
        <v>0.15611436814324672</v>
      </c>
      <c r="P245" s="3"/>
      <c r="Q245" s="42">
        <v>24.199992932243049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11.86436926373921</v>
      </c>
      <c r="G246" s="13">
        <f t="shared" si="39"/>
        <v>0</v>
      </c>
      <c r="H246" s="13">
        <f t="shared" si="40"/>
        <v>11.86436926373921</v>
      </c>
      <c r="I246" s="16">
        <f t="shared" si="47"/>
        <v>12.34051231209067</v>
      </c>
      <c r="J246" s="13">
        <f t="shared" si="41"/>
        <v>12.320884962129012</v>
      </c>
      <c r="K246" s="13">
        <f t="shared" si="42"/>
        <v>1.9627349961657714E-2</v>
      </c>
      <c r="L246" s="13">
        <f t="shared" si="43"/>
        <v>0</v>
      </c>
      <c r="M246" s="13">
        <f t="shared" si="48"/>
        <v>2.8222256398881154</v>
      </c>
      <c r="N246" s="13">
        <f t="shared" si="44"/>
        <v>0.14793138840451822</v>
      </c>
      <c r="O246" s="13">
        <f t="shared" si="45"/>
        <v>0.14793138840451822</v>
      </c>
      <c r="Q246" s="41">
        <v>26.405736193548378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6.6727786163333471</v>
      </c>
      <c r="G247" s="13">
        <f t="shared" si="39"/>
        <v>0</v>
      </c>
      <c r="H247" s="13">
        <f t="shared" si="40"/>
        <v>6.6727786163333471</v>
      </c>
      <c r="I247" s="16">
        <f t="shared" si="47"/>
        <v>6.6924059662950048</v>
      </c>
      <c r="J247" s="13">
        <f t="shared" si="41"/>
        <v>6.6845590761267335</v>
      </c>
      <c r="K247" s="13">
        <f t="shared" si="42"/>
        <v>7.8468901682713366E-3</v>
      </c>
      <c r="L247" s="13">
        <f t="shared" si="43"/>
        <v>0</v>
      </c>
      <c r="M247" s="13">
        <f t="shared" si="48"/>
        <v>2.6742942514835972</v>
      </c>
      <c r="N247" s="13">
        <f t="shared" si="44"/>
        <v>0.14017733239780006</v>
      </c>
      <c r="O247" s="13">
        <f t="shared" si="45"/>
        <v>0.14017733239780006</v>
      </c>
      <c r="Q247" s="41">
        <v>19.861435199345369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70.223307279670578</v>
      </c>
      <c r="G248" s="13">
        <f t="shared" si="39"/>
        <v>0.26183842988951056</v>
      </c>
      <c r="H248" s="13">
        <f t="shared" si="40"/>
        <v>69.96146884978107</v>
      </c>
      <c r="I248" s="16">
        <f t="shared" si="47"/>
        <v>69.969315739949337</v>
      </c>
      <c r="J248" s="13">
        <f t="shared" si="41"/>
        <v>52.223407195317364</v>
      </c>
      <c r="K248" s="13">
        <f t="shared" si="42"/>
        <v>17.745908544631973</v>
      </c>
      <c r="L248" s="13">
        <f t="shared" si="43"/>
        <v>6.7388556814248587E-2</v>
      </c>
      <c r="M248" s="13">
        <f t="shared" si="48"/>
        <v>2.601505475900046</v>
      </c>
      <c r="N248" s="13">
        <f t="shared" si="44"/>
        <v>0.13636199443185115</v>
      </c>
      <c r="O248" s="13">
        <f t="shared" si="45"/>
        <v>0.39820042432136171</v>
      </c>
      <c r="Q248" s="41">
        <v>11.75942915714875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32.030383848855713</v>
      </c>
      <c r="G249" s="13">
        <f t="shared" si="39"/>
        <v>0</v>
      </c>
      <c r="H249" s="13">
        <f t="shared" si="40"/>
        <v>32.030383848855713</v>
      </c>
      <c r="I249" s="16">
        <f t="shared" si="47"/>
        <v>49.708903836673436</v>
      </c>
      <c r="J249" s="13">
        <f t="shared" si="41"/>
        <v>42.183147169319994</v>
      </c>
      <c r="K249" s="13">
        <f t="shared" si="42"/>
        <v>7.5257566673534413</v>
      </c>
      <c r="L249" s="13">
        <f t="shared" si="43"/>
        <v>0</v>
      </c>
      <c r="M249" s="13">
        <f t="shared" si="48"/>
        <v>2.465143481468195</v>
      </c>
      <c r="N249" s="13">
        <f t="shared" si="44"/>
        <v>0.12921436637660016</v>
      </c>
      <c r="O249" s="13">
        <f t="shared" si="45"/>
        <v>0.12921436637660016</v>
      </c>
      <c r="Q249" s="41">
        <v>11.99569122258065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8.6992068610479389</v>
      </c>
      <c r="G250" s="13">
        <f t="shared" si="39"/>
        <v>0</v>
      </c>
      <c r="H250" s="13">
        <f t="shared" si="40"/>
        <v>8.6992068610479389</v>
      </c>
      <c r="I250" s="16">
        <f t="shared" si="47"/>
        <v>16.224963528401382</v>
      </c>
      <c r="J250" s="13">
        <f t="shared" si="41"/>
        <v>15.879764094763569</v>
      </c>
      <c r="K250" s="13">
        <f t="shared" si="42"/>
        <v>0.3451994336378128</v>
      </c>
      <c r="L250" s="13">
        <f t="shared" si="43"/>
        <v>0</v>
      </c>
      <c r="M250" s="13">
        <f t="shared" si="48"/>
        <v>2.3359291150915946</v>
      </c>
      <c r="N250" s="13">
        <f t="shared" si="44"/>
        <v>0.12244139246914947</v>
      </c>
      <c r="O250" s="13">
        <f t="shared" si="45"/>
        <v>0.12244139246914947</v>
      </c>
      <c r="Q250" s="41">
        <v>11.555522353168049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0.133333333</v>
      </c>
      <c r="G251" s="13">
        <f t="shared" si="39"/>
        <v>0</v>
      </c>
      <c r="H251" s="13">
        <f t="shared" si="40"/>
        <v>0.133333333</v>
      </c>
      <c r="I251" s="16">
        <f t="shared" si="47"/>
        <v>0.4785327666378128</v>
      </c>
      <c r="J251" s="13">
        <f t="shared" si="41"/>
        <v>0.47852366564993393</v>
      </c>
      <c r="K251" s="13">
        <f t="shared" si="42"/>
        <v>9.1009878788739229E-6</v>
      </c>
      <c r="L251" s="13">
        <f t="shared" si="43"/>
        <v>0</v>
      </c>
      <c r="M251" s="13">
        <f t="shared" si="48"/>
        <v>2.2134877226224452</v>
      </c>
      <c r="N251" s="13">
        <f t="shared" si="44"/>
        <v>0.11602343462405602</v>
      </c>
      <c r="O251" s="13">
        <f t="shared" si="45"/>
        <v>0.11602343462405602</v>
      </c>
      <c r="Q251" s="41">
        <v>11.592768944509331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66.521547076994409</v>
      </c>
      <c r="G252" s="13">
        <f t="shared" si="39"/>
        <v>0.18780322583598719</v>
      </c>
      <c r="H252" s="13">
        <f t="shared" si="40"/>
        <v>66.333743851158417</v>
      </c>
      <c r="I252" s="16">
        <f t="shared" si="47"/>
        <v>66.333752952146298</v>
      </c>
      <c r="J252" s="13">
        <f t="shared" si="41"/>
        <v>51.921439765058949</v>
      </c>
      <c r="K252" s="13">
        <f t="shared" si="42"/>
        <v>14.412313187087349</v>
      </c>
      <c r="L252" s="13">
        <f t="shared" si="43"/>
        <v>0</v>
      </c>
      <c r="M252" s="13">
        <f t="shared" si="48"/>
        <v>2.0974642879983891</v>
      </c>
      <c r="N252" s="13">
        <f t="shared" si="44"/>
        <v>0.10994188411696124</v>
      </c>
      <c r="O252" s="13">
        <f t="shared" si="45"/>
        <v>0.29774510995294845</v>
      </c>
      <c r="Q252" s="41">
        <v>12.65995196918405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0.5</v>
      </c>
      <c r="G253" s="13">
        <f t="shared" si="39"/>
        <v>0</v>
      </c>
      <c r="H253" s="13">
        <f t="shared" si="40"/>
        <v>0.5</v>
      </c>
      <c r="I253" s="16">
        <f t="shared" si="47"/>
        <v>14.912313187087349</v>
      </c>
      <c r="J253" s="13">
        <f t="shared" si="41"/>
        <v>14.768589851369414</v>
      </c>
      <c r="K253" s="13">
        <f t="shared" si="42"/>
        <v>0.14372333571793483</v>
      </c>
      <c r="L253" s="13">
        <f t="shared" si="43"/>
        <v>0</v>
      </c>
      <c r="M253" s="13">
        <f t="shared" si="48"/>
        <v>1.9875224038814279</v>
      </c>
      <c r="N253" s="13">
        <f t="shared" si="44"/>
        <v>0.10417910762901342</v>
      </c>
      <c r="O253" s="13">
        <f t="shared" si="45"/>
        <v>0.10417910762901342</v>
      </c>
      <c r="Q253" s="41">
        <v>16.201009061323472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0.84377522156992801</v>
      </c>
      <c r="G254" s="13">
        <f t="shared" si="39"/>
        <v>0</v>
      </c>
      <c r="H254" s="13">
        <f t="shared" si="40"/>
        <v>0.84377522156992801</v>
      </c>
      <c r="I254" s="16">
        <f t="shared" si="47"/>
        <v>0.98749855728786284</v>
      </c>
      <c r="J254" s="13">
        <f t="shared" si="41"/>
        <v>0.98748183653427468</v>
      </c>
      <c r="K254" s="13">
        <f t="shared" si="42"/>
        <v>1.6720753588161941E-5</v>
      </c>
      <c r="L254" s="13">
        <f t="shared" si="43"/>
        <v>0</v>
      </c>
      <c r="M254" s="13">
        <f t="shared" si="48"/>
        <v>1.8833432962524144</v>
      </c>
      <c r="N254" s="13">
        <f t="shared" si="44"/>
        <v>9.8718396119456486E-2</v>
      </c>
      <c r="O254" s="13">
        <f t="shared" si="45"/>
        <v>9.8718396119456486E-2</v>
      </c>
      <c r="Q254" s="41">
        <v>22.777650671022201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2.585894276934249</v>
      </c>
      <c r="G255" s="13">
        <f t="shared" si="39"/>
        <v>0</v>
      </c>
      <c r="H255" s="13">
        <f t="shared" si="40"/>
        <v>2.585894276934249</v>
      </c>
      <c r="I255" s="16">
        <f t="shared" si="47"/>
        <v>2.5859109976878374</v>
      </c>
      <c r="J255" s="13">
        <f t="shared" si="41"/>
        <v>2.5855228440743043</v>
      </c>
      <c r="K255" s="13">
        <f t="shared" si="42"/>
        <v>3.8815361353305988E-4</v>
      </c>
      <c r="L255" s="13">
        <f t="shared" si="43"/>
        <v>0</v>
      </c>
      <c r="M255" s="13">
        <f t="shared" si="48"/>
        <v>1.7846249001329579</v>
      </c>
      <c r="N255" s="13">
        <f t="shared" si="44"/>
        <v>9.3543916378142342E-2</v>
      </c>
      <c r="O255" s="13">
        <f t="shared" si="45"/>
        <v>9.3543916378142342E-2</v>
      </c>
      <c r="Q255" s="41">
        <v>20.958126781842449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13.471803676288189</v>
      </c>
      <c r="G256" s="13">
        <f t="shared" si="39"/>
        <v>0</v>
      </c>
      <c r="H256" s="13">
        <f t="shared" si="40"/>
        <v>13.471803676288189</v>
      </c>
      <c r="I256" s="16">
        <f t="shared" si="47"/>
        <v>13.472191829901723</v>
      </c>
      <c r="J256" s="13">
        <f t="shared" si="41"/>
        <v>13.436382188735383</v>
      </c>
      <c r="K256" s="13">
        <f t="shared" si="42"/>
        <v>3.580964116634E-2</v>
      </c>
      <c r="L256" s="13">
        <f t="shared" si="43"/>
        <v>0</v>
      </c>
      <c r="M256" s="13">
        <f t="shared" si="48"/>
        <v>1.6910809837548155</v>
      </c>
      <c r="N256" s="13">
        <f t="shared" si="44"/>
        <v>8.8640665117494258E-2</v>
      </c>
      <c r="O256" s="13">
        <f t="shared" si="45"/>
        <v>8.8640665117494258E-2</v>
      </c>
      <c r="Q256" s="41">
        <v>23.961906177133081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22.64845038166877</v>
      </c>
      <c r="G257" s="18">
        <f t="shared" si="39"/>
        <v>0</v>
      </c>
      <c r="H257" s="18">
        <f t="shared" si="40"/>
        <v>22.64845038166877</v>
      </c>
      <c r="I257" s="17">
        <f t="shared" si="47"/>
        <v>22.684260022835112</v>
      </c>
      <c r="J257" s="18">
        <f t="shared" si="41"/>
        <v>22.54545732442271</v>
      </c>
      <c r="K257" s="18">
        <f t="shared" si="42"/>
        <v>0.13880269841240178</v>
      </c>
      <c r="L257" s="18">
        <f t="shared" si="43"/>
        <v>0</v>
      </c>
      <c r="M257" s="18">
        <f t="shared" si="48"/>
        <v>1.6024403186373213</v>
      </c>
      <c r="N257" s="18">
        <f t="shared" si="44"/>
        <v>8.3994425470812178E-2</v>
      </c>
      <c r="O257" s="18">
        <f t="shared" si="45"/>
        <v>8.3994425470812178E-2</v>
      </c>
      <c r="P257" s="3"/>
      <c r="Q257" s="42">
        <v>25.41814219354838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12.25325373801647</v>
      </c>
      <c r="G258" s="13">
        <f t="shared" si="39"/>
        <v>0</v>
      </c>
      <c r="H258" s="13">
        <f t="shared" si="40"/>
        <v>12.25325373801647</v>
      </c>
      <c r="I258" s="16">
        <f t="shared" si="47"/>
        <v>12.392056436428872</v>
      </c>
      <c r="J258" s="13">
        <f t="shared" si="41"/>
        <v>12.360321109070446</v>
      </c>
      <c r="K258" s="13">
        <f t="shared" si="42"/>
        <v>3.1735327358425991E-2</v>
      </c>
      <c r="L258" s="13">
        <f t="shared" si="43"/>
        <v>0</v>
      </c>
      <c r="M258" s="13">
        <f t="shared" si="48"/>
        <v>1.518445893166509</v>
      </c>
      <c r="N258" s="13">
        <f t="shared" si="44"/>
        <v>7.9591725770787589E-2</v>
      </c>
      <c r="O258" s="13">
        <f t="shared" si="45"/>
        <v>7.9591725770787589E-2</v>
      </c>
      <c r="Q258" s="41">
        <v>23.037339141579722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54.281766538986332</v>
      </c>
      <c r="G259" s="13">
        <f t="shared" si="39"/>
        <v>0</v>
      </c>
      <c r="H259" s="13">
        <f t="shared" si="40"/>
        <v>54.281766538986332</v>
      </c>
      <c r="I259" s="16">
        <f t="shared" si="47"/>
        <v>54.313501866344758</v>
      </c>
      <c r="J259" s="13">
        <f t="shared" si="41"/>
        <v>50.421527017208824</v>
      </c>
      <c r="K259" s="13">
        <f t="shared" si="42"/>
        <v>3.8919748491359343</v>
      </c>
      <c r="L259" s="13">
        <f t="shared" si="43"/>
        <v>0</v>
      </c>
      <c r="M259" s="13">
        <f t="shared" si="48"/>
        <v>1.4388541673957214</v>
      </c>
      <c r="N259" s="13">
        <f t="shared" si="44"/>
        <v>7.5419800488707361E-2</v>
      </c>
      <c r="O259" s="13">
        <f t="shared" si="45"/>
        <v>7.5419800488707361E-2</v>
      </c>
      <c r="Q259" s="41">
        <v>19.610006879639421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16.728213190925711</v>
      </c>
      <c r="G260" s="13">
        <f t="shared" si="39"/>
        <v>0</v>
      </c>
      <c r="H260" s="13">
        <f t="shared" si="40"/>
        <v>16.728213190925711</v>
      </c>
      <c r="I260" s="16">
        <f t="shared" si="47"/>
        <v>20.620188040061645</v>
      </c>
      <c r="J260" s="13">
        <f t="shared" si="41"/>
        <v>20.209173889304445</v>
      </c>
      <c r="K260" s="13">
        <f t="shared" si="42"/>
        <v>0.41101415075720027</v>
      </c>
      <c r="L260" s="13">
        <f t="shared" si="43"/>
        <v>0</v>
      </c>
      <c r="M260" s="13">
        <f t="shared" si="48"/>
        <v>1.3634343669070139</v>
      </c>
      <c r="N260" s="13">
        <f t="shared" si="44"/>
        <v>7.1466553221090384E-2</v>
      </c>
      <c r="O260" s="13">
        <f t="shared" si="45"/>
        <v>7.1466553221090384E-2</v>
      </c>
      <c r="Q260" s="41">
        <v>15.52828972033052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39.220652755901114</v>
      </c>
      <c r="G261" s="13">
        <f t="shared" si="39"/>
        <v>0</v>
      </c>
      <c r="H261" s="13">
        <f t="shared" si="40"/>
        <v>39.220652755901114</v>
      </c>
      <c r="I261" s="16">
        <f t="shared" si="47"/>
        <v>39.63166690665831</v>
      </c>
      <c r="J261" s="13">
        <f t="shared" si="41"/>
        <v>35.961436466083512</v>
      </c>
      <c r="K261" s="13">
        <f t="shared" si="42"/>
        <v>3.6702304405747981</v>
      </c>
      <c r="L261" s="13">
        <f t="shared" si="43"/>
        <v>0</v>
      </c>
      <c r="M261" s="13">
        <f t="shared" si="48"/>
        <v>1.2919678136859236</v>
      </c>
      <c r="N261" s="13">
        <f t="shared" si="44"/>
        <v>6.7720521616437962E-2</v>
      </c>
      <c r="O261" s="13">
        <f t="shared" si="45"/>
        <v>6.7720521616437962E-2</v>
      </c>
      <c r="Q261" s="41">
        <v>13.029705220552239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31.958456789702549</v>
      </c>
      <c r="G262" s="13">
        <f t="shared" ref="G262:G325" si="50">IF((F262-$J$2)&gt;0,$I$2*(F262-$J$2),0)</f>
        <v>0</v>
      </c>
      <c r="H262" s="13">
        <f t="shared" ref="H262:H325" si="51">F262-G262</f>
        <v>31.958456789702549</v>
      </c>
      <c r="I262" s="16">
        <f t="shared" si="47"/>
        <v>35.62868723027735</v>
      </c>
      <c r="J262" s="13">
        <f t="shared" ref="J262:J325" si="52">I262/SQRT(1+(I262/($K$2*(300+(25*Q262)+0.05*(Q262)^3)))^2)</f>
        <v>32.108634491658435</v>
      </c>
      <c r="K262" s="13">
        <f t="shared" ref="K262:K325" si="53">I262-J262</f>
        <v>3.5200527386189151</v>
      </c>
      <c r="L262" s="13">
        <f t="shared" ref="L262:L325" si="54">IF(K262&gt;$N$2,(K262-$N$2)/$L$2,0)</f>
        <v>0</v>
      </c>
      <c r="M262" s="13">
        <f t="shared" si="48"/>
        <v>1.2242472920694856</v>
      </c>
      <c r="N262" s="13">
        <f t="shared" ref="N262:N325" si="55">$M$2*M262</f>
        <v>6.4170844140403485E-2</v>
      </c>
      <c r="O262" s="13">
        <f t="shared" ref="O262:O325" si="56">N262+G262</f>
        <v>6.4170844140403485E-2</v>
      </c>
      <c r="Q262" s="41">
        <v>10.90731072258065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0.133333333</v>
      </c>
      <c r="G263" s="13">
        <f t="shared" si="50"/>
        <v>0</v>
      </c>
      <c r="H263" s="13">
        <f t="shared" si="51"/>
        <v>0.133333333</v>
      </c>
      <c r="I263" s="16">
        <f t="shared" ref="I263:I326" si="58">H263+K262-L262</f>
        <v>3.653386071618915</v>
      </c>
      <c r="J263" s="13">
        <f t="shared" si="52"/>
        <v>3.6501546282415234</v>
      </c>
      <c r="K263" s="13">
        <f t="shared" si="53"/>
        <v>3.231443377391674E-3</v>
      </c>
      <c r="L263" s="13">
        <f t="shared" si="54"/>
        <v>0</v>
      </c>
      <c r="M263" s="13">
        <f t="shared" ref="M263:M326" si="59">L263+M262-N262</f>
        <v>1.1600764479290822</v>
      </c>
      <c r="N263" s="13">
        <f t="shared" si="55"/>
        <v>6.0807228583018014E-2</v>
      </c>
      <c r="O263" s="13">
        <f t="shared" si="56"/>
        <v>6.0807228583018014E-2</v>
      </c>
      <c r="Q263" s="41">
        <v>13.239497855147279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2.3038005512846951</v>
      </c>
      <c r="G264" s="13">
        <f t="shared" si="50"/>
        <v>0</v>
      </c>
      <c r="H264" s="13">
        <f t="shared" si="51"/>
        <v>2.3038005512846951</v>
      </c>
      <c r="I264" s="16">
        <f t="shared" si="58"/>
        <v>2.3070319946620867</v>
      </c>
      <c r="J264" s="13">
        <f t="shared" si="52"/>
        <v>2.3062272687684779</v>
      </c>
      <c r="K264" s="13">
        <f t="shared" si="53"/>
        <v>8.047258936088042E-4</v>
      </c>
      <c r="L264" s="13">
        <f t="shared" si="54"/>
        <v>0</v>
      </c>
      <c r="M264" s="13">
        <f t="shared" si="59"/>
        <v>1.099269219346064</v>
      </c>
      <c r="N264" s="13">
        <f t="shared" si="55"/>
        <v>5.761992221665909E-2</v>
      </c>
      <c r="O264" s="13">
        <f t="shared" si="56"/>
        <v>5.761992221665909E-2</v>
      </c>
      <c r="Q264" s="41">
        <v>13.32618459591172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57.342962805678653</v>
      </c>
      <c r="G265" s="13">
        <f t="shared" si="50"/>
        <v>4.2315404096720504E-3</v>
      </c>
      <c r="H265" s="13">
        <f t="shared" si="51"/>
        <v>57.338731265268983</v>
      </c>
      <c r="I265" s="16">
        <f t="shared" si="58"/>
        <v>57.339535991162592</v>
      </c>
      <c r="J265" s="13">
        <f t="shared" si="52"/>
        <v>47.946832339614254</v>
      </c>
      <c r="K265" s="13">
        <f t="shared" si="53"/>
        <v>9.392703651548338</v>
      </c>
      <c r="L265" s="13">
        <f t="shared" si="54"/>
        <v>0</v>
      </c>
      <c r="M265" s="13">
        <f t="shared" si="59"/>
        <v>1.0416492971294049</v>
      </c>
      <c r="N265" s="13">
        <f t="shared" si="55"/>
        <v>5.4599683518236429E-2</v>
      </c>
      <c r="O265" s="13">
        <f t="shared" si="56"/>
        <v>5.8831223927908481E-2</v>
      </c>
      <c r="Q265" s="41">
        <v>13.34310250897747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3.9484436942942658</v>
      </c>
      <c r="G266" s="13">
        <f t="shared" si="50"/>
        <v>0</v>
      </c>
      <c r="H266" s="13">
        <f t="shared" si="51"/>
        <v>3.9484436942942658</v>
      </c>
      <c r="I266" s="16">
        <f t="shared" si="58"/>
        <v>13.341147345842604</v>
      </c>
      <c r="J266" s="13">
        <f t="shared" si="52"/>
        <v>13.268737438848525</v>
      </c>
      <c r="K266" s="13">
        <f t="shared" si="53"/>
        <v>7.2409906994078455E-2</v>
      </c>
      <c r="L266" s="13">
        <f t="shared" si="54"/>
        <v>0</v>
      </c>
      <c r="M266" s="13">
        <f t="shared" si="59"/>
        <v>0.9870496136111685</v>
      </c>
      <c r="N266" s="13">
        <f t="shared" si="55"/>
        <v>5.1737755373603672E-2</v>
      </c>
      <c r="O266" s="13">
        <f t="shared" si="56"/>
        <v>5.1737755373603672E-2</v>
      </c>
      <c r="Q266" s="41">
        <v>18.738830287865309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10.313723542879799</v>
      </c>
      <c r="G267" s="13">
        <f t="shared" si="50"/>
        <v>0</v>
      </c>
      <c r="H267" s="13">
        <f t="shared" si="51"/>
        <v>10.313723542879799</v>
      </c>
      <c r="I267" s="16">
        <f t="shared" si="58"/>
        <v>10.386133449873878</v>
      </c>
      <c r="J267" s="13">
        <f t="shared" si="52"/>
        <v>10.361767120716072</v>
      </c>
      <c r="K267" s="13">
        <f t="shared" si="53"/>
        <v>2.4366329157805566E-2</v>
      </c>
      <c r="L267" s="13">
        <f t="shared" si="54"/>
        <v>0</v>
      </c>
      <c r="M267" s="13">
        <f t="shared" si="59"/>
        <v>0.9353118582375648</v>
      </c>
      <c r="N267" s="13">
        <f t="shared" si="55"/>
        <v>4.9025839686502926E-2</v>
      </c>
      <c r="O267" s="13">
        <f t="shared" si="56"/>
        <v>4.9025839686502926E-2</v>
      </c>
      <c r="Q267" s="41">
        <v>21.15828674637055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0.16666666558475071</v>
      </c>
      <c r="G268" s="13">
        <f t="shared" si="50"/>
        <v>0</v>
      </c>
      <c r="H268" s="13">
        <f t="shared" si="51"/>
        <v>0.16666666558475071</v>
      </c>
      <c r="I268" s="16">
        <f t="shared" si="58"/>
        <v>0.19103299474255628</v>
      </c>
      <c r="J268" s="13">
        <f t="shared" si="52"/>
        <v>0.19103282895925461</v>
      </c>
      <c r="K268" s="13">
        <f t="shared" si="53"/>
        <v>1.6578330166994171E-7</v>
      </c>
      <c r="L268" s="13">
        <f t="shared" si="54"/>
        <v>0</v>
      </c>
      <c r="M268" s="13">
        <f t="shared" si="59"/>
        <v>0.88628601855106193</v>
      </c>
      <c r="N268" s="13">
        <f t="shared" si="55"/>
        <v>4.6456073318421449E-2</v>
      </c>
      <c r="O268" s="13">
        <f t="shared" si="56"/>
        <v>4.6456073318421449E-2</v>
      </c>
      <c r="Q268" s="41">
        <v>20.552268343510772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48.203553481976002</v>
      </c>
      <c r="G269" s="18">
        <f t="shared" si="50"/>
        <v>0</v>
      </c>
      <c r="H269" s="18">
        <f t="shared" si="51"/>
        <v>48.203553481976002</v>
      </c>
      <c r="I269" s="17">
        <f t="shared" si="58"/>
        <v>48.2035536477593</v>
      </c>
      <c r="J269" s="18">
        <f t="shared" si="52"/>
        <v>46.699095633788993</v>
      </c>
      <c r="K269" s="18">
        <f t="shared" si="53"/>
        <v>1.5044580139703072</v>
      </c>
      <c r="L269" s="18">
        <f t="shared" si="54"/>
        <v>0</v>
      </c>
      <c r="M269" s="18">
        <f t="shared" si="59"/>
        <v>0.83982994523264043</v>
      </c>
      <c r="N269" s="18">
        <f t="shared" si="55"/>
        <v>4.4021005289598417E-2</v>
      </c>
      <c r="O269" s="18">
        <f t="shared" si="56"/>
        <v>4.4021005289598417E-2</v>
      </c>
      <c r="P269" s="3"/>
      <c r="Q269" s="42">
        <v>24.26741119354838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9.3187378920248385</v>
      </c>
      <c r="G270" s="13">
        <f t="shared" si="50"/>
        <v>0</v>
      </c>
      <c r="H270" s="13">
        <f t="shared" si="51"/>
        <v>9.3187378920248385</v>
      </c>
      <c r="I270" s="16">
        <f t="shared" si="58"/>
        <v>10.823195905995146</v>
      </c>
      <c r="J270" s="13">
        <f t="shared" si="52"/>
        <v>10.796172189889646</v>
      </c>
      <c r="K270" s="13">
        <f t="shared" si="53"/>
        <v>2.7023716105500029E-2</v>
      </c>
      <c r="L270" s="13">
        <f t="shared" si="54"/>
        <v>0</v>
      </c>
      <c r="M270" s="13">
        <f t="shared" si="59"/>
        <v>0.79580893994304203</v>
      </c>
      <c r="N270" s="13">
        <f t="shared" si="55"/>
        <v>4.1713575175076775E-2</v>
      </c>
      <c r="O270" s="13">
        <f t="shared" si="56"/>
        <v>4.1713575175076775E-2</v>
      </c>
      <c r="Q270" s="41">
        <v>21.2990947861968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8.7998907029632392</v>
      </c>
      <c r="G271" s="13">
        <f t="shared" si="50"/>
        <v>0</v>
      </c>
      <c r="H271" s="13">
        <f t="shared" si="51"/>
        <v>8.7998907029632392</v>
      </c>
      <c r="I271" s="16">
        <f t="shared" si="58"/>
        <v>8.8269144190687392</v>
      </c>
      <c r="J271" s="13">
        <f t="shared" si="52"/>
        <v>8.811537854333924</v>
      </c>
      <c r="K271" s="13">
        <f t="shared" si="53"/>
        <v>1.537656473481519E-2</v>
      </c>
      <c r="L271" s="13">
        <f t="shared" si="54"/>
        <v>0</v>
      </c>
      <c r="M271" s="13">
        <f t="shared" si="59"/>
        <v>0.75409536476796524</v>
      </c>
      <c r="N271" s="13">
        <f t="shared" si="55"/>
        <v>3.9527092633159969E-2</v>
      </c>
      <c r="O271" s="13">
        <f t="shared" si="56"/>
        <v>3.9527092633159969E-2</v>
      </c>
      <c r="Q271" s="41">
        <v>20.969386909037219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42.047165551385127</v>
      </c>
      <c r="G272" s="13">
        <f t="shared" si="50"/>
        <v>0</v>
      </c>
      <c r="H272" s="13">
        <f t="shared" si="51"/>
        <v>42.047165551385127</v>
      </c>
      <c r="I272" s="16">
        <f t="shared" si="58"/>
        <v>42.062542116119943</v>
      </c>
      <c r="J272" s="13">
        <f t="shared" si="52"/>
        <v>38.457202515604195</v>
      </c>
      <c r="K272" s="13">
        <f t="shared" si="53"/>
        <v>3.6053396005157481</v>
      </c>
      <c r="L272" s="13">
        <f t="shared" si="54"/>
        <v>0</v>
      </c>
      <c r="M272" s="13">
        <f t="shared" si="59"/>
        <v>0.71456827213480523</v>
      </c>
      <c r="N272" s="13">
        <f t="shared" si="55"/>
        <v>3.7455218006916702E-2</v>
      </c>
      <c r="O272" s="13">
        <f t="shared" si="56"/>
        <v>3.7455218006916702E-2</v>
      </c>
      <c r="Q272" s="41">
        <v>14.53713642549477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78.822148054210828</v>
      </c>
      <c r="G273" s="13">
        <f t="shared" si="50"/>
        <v>0.43381524538031557</v>
      </c>
      <c r="H273" s="13">
        <f t="shared" si="51"/>
        <v>78.388332808830512</v>
      </c>
      <c r="I273" s="16">
        <f t="shared" si="58"/>
        <v>81.99367240934626</v>
      </c>
      <c r="J273" s="13">
        <f t="shared" si="52"/>
        <v>57.249959496398375</v>
      </c>
      <c r="K273" s="13">
        <f t="shared" si="53"/>
        <v>24.743712912947885</v>
      </c>
      <c r="L273" s="13">
        <f t="shared" si="54"/>
        <v>0.35277405357214076</v>
      </c>
      <c r="M273" s="13">
        <f t="shared" si="59"/>
        <v>1.0298871077000291</v>
      </c>
      <c r="N273" s="13">
        <f t="shared" si="55"/>
        <v>5.3983149890176316E-2</v>
      </c>
      <c r="O273" s="13">
        <f t="shared" si="56"/>
        <v>0.4877983952704919</v>
      </c>
      <c r="Q273" s="41">
        <v>12.038971801554901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8.8899346593256485</v>
      </c>
      <c r="G274" s="13">
        <f t="shared" si="50"/>
        <v>0</v>
      </c>
      <c r="H274" s="13">
        <f t="shared" si="51"/>
        <v>8.8899346593256485</v>
      </c>
      <c r="I274" s="16">
        <f t="shared" si="58"/>
        <v>33.280873518701391</v>
      </c>
      <c r="J274" s="13">
        <f t="shared" si="52"/>
        <v>31.103753345479628</v>
      </c>
      <c r="K274" s="13">
        <f t="shared" si="53"/>
        <v>2.1771201732217627</v>
      </c>
      <c r="L274" s="13">
        <f t="shared" si="54"/>
        <v>0</v>
      </c>
      <c r="M274" s="13">
        <f t="shared" si="59"/>
        <v>0.97590395780985284</v>
      </c>
      <c r="N274" s="13">
        <f t="shared" si="55"/>
        <v>5.1153538323746216E-2</v>
      </c>
      <c r="O274" s="13">
        <f t="shared" si="56"/>
        <v>5.1153538323746216E-2</v>
      </c>
      <c r="Q274" s="41">
        <v>13.34452682869372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50.416594160086177</v>
      </c>
      <c r="G275" s="13">
        <f t="shared" si="50"/>
        <v>0</v>
      </c>
      <c r="H275" s="13">
        <f t="shared" si="51"/>
        <v>50.416594160086177</v>
      </c>
      <c r="I275" s="16">
        <f t="shared" si="58"/>
        <v>52.593714333307943</v>
      </c>
      <c r="J275" s="13">
        <f t="shared" si="52"/>
        <v>44.214269909949593</v>
      </c>
      <c r="K275" s="13">
        <f t="shared" si="53"/>
        <v>8.3794444233583505</v>
      </c>
      <c r="L275" s="13">
        <f t="shared" si="54"/>
        <v>0</v>
      </c>
      <c r="M275" s="13">
        <f t="shared" si="59"/>
        <v>0.92475041948610659</v>
      </c>
      <c r="N275" s="13">
        <f t="shared" si="55"/>
        <v>4.8472245290657794E-2</v>
      </c>
      <c r="O275" s="13">
        <f t="shared" si="56"/>
        <v>4.8472245290657794E-2</v>
      </c>
      <c r="Q275" s="41">
        <v>12.34359422258065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60.58701340471228</v>
      </c>
      <c r="G276" s="13">
        <f t="shared" si="50"/>
        <v>6.9112552390344612E-2</v>
      </c>
      <c r="H276" s="13">
        <f t="shared" si="51"/>
        <v>60.517900852321937</v>
      </c>
      <c r="I276" s="16">
        <f t="shared" si="58"/>
        <v>68.897345275680294</v>
      </c>
      <c r="J276" s="13">
        <f t="shared" si="52"/>
        <v>54.537386351367857</v>
      </c>
      <c r="K276" s="13">
        <f t="shared" si="53"/>
        <v>14.359958924312437</v>
      </c>
      <c r="L276" s="13">
        <f t="shared" si="54"/>
        <v>0</v>
      </c>
      <c r="M276" s="13">
        <f t="shared" si="59"/>
        <v>0.87627817419544884</v>
      </c>
      <c r="N276" s="13">
        <f t="shared" si="55"/>
        <v>4.5931496442094558E-2</v>
      </c>
      <c r="O276" s="13">
        <f t="shared" si="56"/>
        <v>0.11504404883243917</v>
      </c>
      <c r="Q276" s="41">
        <v>13.643208175185579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4.9662851409314834</v>
      </c>
      <c r="G277" s="13">
        <f t="shared" si="50"/>
        <v>0</v>
      </c>
      <c r="H277" s="13">
        <f t="shared" si="51"/>
        <v>4.9662851409314834</v>
      </c>
      <c r="I277" s="16">
        <f t="shared" si="58"/>
        <v>19.32624406524392</v>
      </c>
      <c r="J277" s="13">
        <f t="shared" si="52"/>
        <v>18.976674449968062</v>
      </c>
      <c r="K277" s="13">
        <f t="shared" si="53"/>
        <v>0.34956961527585761</v>
      </c>
      <c r="L277" s="13">
        <f t="shared" si="54"/>
        <v>0</v>
      </c>
      <c r="M277" s="13">
        <f t="shared" si="59"/>
        <v>0.83034667775335425</v>
      </c>
      <c r="N277" s="13">
        <f t="shared" si="55"/>
        <v>4.352392493394059E-2</v>
      </c>
      <c r="O277" s="13">
        <f t="shared" si="56"/>
        <v>4.352392493394059E-2</v>
      </c>
      <c r="Q277" s="41">
        <v>15.315869631646351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0.133333333</v>
      </c>
      <c r="G278" s="13">
        <f t="shared" si="50"/>
        <v>0</v>
      </c>
      <c r="H278" s="13">
        <f t="shared" si="51"/>
        <v>0.133333333</v>
      </c>
      <c r="I278" s="16">
        <f t="shared" si="58"/>
        <v>0.48290294827585761</v>
      </c>
      <c r="J278" s="13">
        <f t="shared" si="52"/>
        <v>0.48289947856486892</v>
      </c>
      <c r="K278" s="13">
        <f t="shared" si="53"/>
        <v>3.4697109886905331E-6</v>
      </c>
      <c r="L278" s="13">
        <f t="shared" si="54"/>
        <v>0</v>
      </c>
      <c r="M278" s="13">
        <f t="shared" si="59"/>
        <v>0.78682275281941361</v>
      </c>
      <c r="N278" s="13">
        <f t="shared" si="55"/>
        <v>4.1242550066781805E-2</v>
      </c>
      <c r="O278" s="13">
        <f t="shared" si="56"/>
        <v>4.1242550066781805E-2</v>
      </c>
      <c r="Q278" s="41">
        <v>18.7233275351985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16.644483400962919</v>
      </c>
      <c r="G279" s="13">
        <f t="shared" si="50"/>
        <v>0</v>
      </c>
      <c r="H279" s="13">
        <f t="shared" si="51"/>
        <v>16.644483400962919</v>
      </c>
      <c r="I279" s="16">
        <f t="shared" si="58"/>
        <v>16.644486870673909</v>
      </c>
      <c r="J279" s="13">
        <f t="shared" si="52"/>
        <v>16.557958037771602</v>
      </c>
      <c r="K279" s="13">
        <f t="shared" si="53"/>
        <v>8.6528832902306618E-2</v>
      </c>
      <c r="L279" s="13">
        <f t="shared" si="54"/>
        <v>0</v>
      </c>
      <c r="M279" s="13">
        <f t="shared" si="59"/>
        <v>0.74558020275263182</v>
      </c>
      <c r="N279" s="13">
        <f t="shared" si="55"/>
        <v>3.9080757045525091E-2</v>
      </c>
      <c r="O279" s="13">
        <f t="shared" si="56"/>
        <v>3.9080757045525091E-2</v>
      </c>
      <c r="Q279" s="41">
        <v>22.17189097169862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80.093862009817329</v>
      </c>
      <c r="G280" s="13">
        <f t="shared" si="50"/>
        <v>0.4592495244924456</v>
      </c>
      <c r="H280" s="13">
        <f t="shared" si="51"/>
        <v>79.63461248532488</v>
      </c>
      <c r="I280" s="16">
        <f t="shared" si="58"/>
        <v>79.721141318227183</v>
      </c>
      <c r="J280" s="13">
        <f t="shared" si="52"/>
        <v>71.491421374505094</v>
      </c>
      <c r="K280" s="13">
        <f t="shared" si="53"/>
        <v>8.2297199437220883</v>
      </c>
      <c r="L280" s="13">
        <f t="shared" si="54"/>
        <v>0</v>
      </c>
      <c r="M280" s="13">
        <f t="shared" si="59"/>
        <v>0.70649944570710677</v>
      </c>
      <c r="N280" s="13">
        <f t="shared" si="55"/>
        <v>3.7032277799948762E-2</v>
      </c>
      <c r="O280" s="13">
        <f t="shared" si="56"/>
        <v>0.49628180229239438</v>
      </c>
      <c r="Q280" s="41">
        <v>22.081491286518109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102.10180195925309</v>
      </c>
      <c r="G281" s="18">
        <f t="shared" si="50"/>
        <v>0.89940832348116095</v>
      </c>
      <c r="H281" s="18">
        <f t="shared" si="51"/>
        <v>101.20239363577194</v>
      </c>
      <c r="I281" s="17">
        <f t="shared" si="58"/>
        <v>109.43211357949403</v>
      </c>
      <c r="J281" s="18">
        <f t="shared" si="52"/>
        <v>93.376189000187509</v>
      </c>
      <c r="K281" s="18">
        <f t="shared" si="53"/>
        <v>16.05592457930652</v>
      </c>
      <c r="L281" s="18">
        <f t="shared" si="54"/>
        <v>0</v>
      </c>
      <c r="M281" s="18">
        <f t="shared" si="59"/>
        <v>0.66946716790715799</v>
      </c>
      <c r="N281" s="18">
        <f t="shared" si="55"/>
        <v>3.5091172810573987E-2</v>
      </c>
      <c r="O281" s="18">
        <f t="shared" si="56"/>
        <v>0.9344994962917349</v>
      </c>
      <c r="P281" s="3"/>
      <c r="Q281" s="42">
        <v>23.542947193548379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5.5268417026166512</v>
      </c>
      <c r="G282" s="13">
        <f t="shared" si="50"/>
        <v>0</v>
      </c>
      <c r="H282" s="13">
        <f t="shared" si="51"/>
        <v>5.5268417026166512</v>
      </c>
      <c r="I282" s="16">
        <f t="shared" si="58"/>
        <v>21.58276628192317</v>
      </c>
      <c r="J282" s="13">
        <f t="shared" si="52"/>
        <v>21.396943057050311</v>
      </c>
      <c r="K282" s="13">
        <f t="shared" si="53"/>
        <v>0.18582322487285907</v>
      </c>
      <c r="L282" s="13">
        <f t="shared" si="54"/>
        <v>0</v>
      </c>
      <c r="M282" s="13">
        <f t="shared" si="59"/>
        <v>0.63437599509658404</v>
      </c>
      <c r="N282" s="13">
        <f t="shared" si="55"/>
        <v>3.3251813887161724E-2</v>
      </c>
      <c r="O282" s="13">
        <f t="shared" si="56"/>
        <v>3.3251813887161724E-2</v>
      </c>
      <c r="Q282" s="41">
        <v>22.24255726226173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31.961625188060982</v>
      </c>
      <c r="G283" s="13">
        <f t="shared" si="50"/>
        <v>0</v>
      </c>
      <c r="H283" s="13">
        <f t="shared" si="51"/>
        <v>31.961625188060982</v>
      </c>
      <c r="I283" s="16">
        <f t="shared" si="58"/>
        <v>32.147448412933841</v>
      </c>
      <c r="J283" s="13">
        <f t="shared" si="52"/>
        <v>31.411693488811039</v>
      </c>
      <c r="K283" s="13">
        <f t="shared" si="53"/>
        <v>0.73575492412280141</v>
      </c>
      <c r="L283" s="13">
        <f t="shared" si="54"/>
        <v>0</v>
      </c>
      <c r="M283" s="13">
        <f t="shared" si="59"/>
        <v>0.60112418120942235</v>
      </c>
      <c r="N283" s="13">
        <f t="shared" si="55"/>
        <v>3.1508867849901756E-2</v>
      </c>
      <c r="O283" s="13">
        <f t="shared" si="56"/>
        <v>3.1508867849901756E-2</v>
      </c>
      <c r="Q283" s="41">
        <v>20.809376960753049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42.514349267695053</v>
      </c>
      <c r="G284" s="13">
        <f t="shared" si="50"/>
        <v>0</v>
      </c>
      <c r="H284" s="13">
        <f t="shared" si="51"/>
        <v>42.514349267695053</v>
      </c>
      <c r="I284" s="16">
        <f t="shared" si="58"/>
        <v>43.250104191817854</v>
      </c>
      <c r="J284" s="13">
        <f t="shared" si="52"/>
        <v>39.8310147375512</v>
      </c>
      <c r="K284" s="13">
        <f t="shared" si="53"/>
        <v>3.4190894542666541</v>
      </c>
      <c r="L284" s="13">
        <f t="shared" si="54"/>
        <v>0</v>
      </c>
      <c r="M284" s="13">
        <f t="shared" si="59"/>
        <v>0.56961531335952054</v>
      </c>
      <c r="N284" s="13">
        <f t="shared" si="55"/>
        <v>2.9857281065977827E-2</v>
      </c>
      <c r="O284" s="13">
        <f t="shared" si="56"/>
        <v>2.9857281065977827E-2</v>
      </c>
      <c r="Q284" s="41">
        <v>15.59667424417778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13.087659699228331</v>
      </c>
      <c r="G285" s="13">
        <f t="shared" si="50"/>
        <v>0</v>
      </c>
      <c r="H285" s="13">
        <f t="shared" si="51"/>
        <v>13.087659699228331</v>
      </c>
      <c r="I285" s="16">
        <f t="shared" si="58"/>
        <v>16.506749153494987</v>
      </c>
      <c r="J285" s="13">
        <f t="shared" si="52"/>
        <v>16.101001628052249</v>
      </c>
      <c r="K285" s="13">
        <f t="shared" si="53"/>
        <v>0.40574752544273807</v>
      </c>
      <c r="L285" s="13">
        <f t="shared" si="54"/>
        <v>0</v>
      </c>
      <c r="M285" s="13">
        <f t="shared" si="59"/>
        <v>0.53975803229354269</v>
      </c>
      <c r="N285" s="13">
        <f t="shared" si="55"/>
        <v>2.8292264796673034E-2</v>
      </c>
      <c r="O285" s="13">
        <f t="shared" si="56"/>
        <v>2.8292264796673034E-2</v>
      </c>
      <c r="Q285" s="41">
        <v>10.701295222580651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140.82068596586271</v>
      </c>
      <c r="G286" s="13">
        <f t="shared" si="50"/>
        <v>1.6737860036133532</v>
      </c>
      <c r="H286" s="13">
        <f t="shared" si="51"/>
        <v>139.14689996224936</v>
      </c>
      <c r="I286" s="16">
        <f t="shared" si="58"/>
        <v>139.5526474876921</v>
      </c>
      <c r="J286" s="13">
        <f t="shared" si="52"/>
        <v>64.932912830398351</v>
      </c>
      <c r="K286" s="13">
        <f t="shared" si="53"/>
        <v>74.619734657293748</v>
      </c>
      <c r="L286" s="13">
        <f t="shared" si="54"/>
        <v>2.3868253777652888</v>
      </c>
      <c r="M286" s="13">
        <f t="shared" si="59"/>
        <v>2.8982911452621583</v>
      </c>
      <c r="N286" s="13">
        <f t="shared" si="55"/>
        <v>0.15191848130759297</v>
      </c>
      <c r="O286" s="13">
        <f t="shared" si="56"/>
        <v>1.8257044849209461</v>
      </c>
      <c r="Q286" s="41">
        <v>10.76027954998678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100.8315918528277</v>
      </c>
      <c r="G287" s="13">
        <f t="shared" si="50"/>
        <v>0.87400412135265304</v>
      </c>
      <c r="H287" s="13">
        <f t="shared" si="51"/>
        <v>99.957587731475044</v>
      </c>
      <c r="I287" s="16">
        <f t="shared" si="58"/>
        <v>172.19049701100349</v>
      </c>
      <c r="J287" s="13">
        <f t="shared" si="52"/>
        <v>72.900533760977126</v>
      </c>
      <c r="K287" s="13">
        <f t="shared" si="53"/>
        <v>99.289963250026361</v>
      </c>
      <c r="L287" s="13">
        <f t="shared" si="54"/>
        <v>3.3929303031823626</v>
      </c>
      <c r="M287" s="13">
        <f t="shared" si="59"/>
        <v>6.1393029671369277</v>
      </c>
      <c r="N287" s="13">
        <f t="shared" si="55"/>
        <v>0.32180120502361698</v>
      </c>
      <c r="O287" s="13">
        <f t="shared" si="56"/>
        <v>1.19580532637627</v>
      </c>
      <c r="Q287" s="41">
        <v>12.130069403645191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20.657322755311089</v>
      </c>
      <c r="G288" s="13">
        <f t="shared" si="50"/>
        <v>0</v>
      </c>
      <c r="H288" s="13">
        <f t="shared" si="51"/>
        <v>20.657322755311089</v>
      </c>
      <c r="I288" s="16">
        <f t="shared" si="58"/>
        <v>116.55435570215508</v>
      </c>
      <c r="J288" s="13">
        <f t="shared" si="52"/>
        <v>66.792657576072656</v>
      </c>
      <c r="K288" s="13">
        <f t="shared" si="53"/>
        <v>49.761698126082422</v>
      </c>
      <c r="L288" s="13">
        <f t="shared" si="54"/>
        <v>1.373061241116118</v>
      </c>
      <c r="M288" s="13">
        <f t="shared" si="59"/>
        <v>7.1905630032294283</v>
      </c>
      <c r="N288" s="13">
        <f t="shared" si="55"/>
        <v>0.37690465051549221</v>
      </c>
      <c r="O288" s="13">
        <f t="shared" si="56"/>
        <v>0.37690465051549221</v>
      </c>
      <c r="Q288" s="41">
        <v>12.317884296081401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6.3874039382650354</v>
      </c>
      <c r="G289" s="13">
        <f t="shared" si="50"/>
        <v>0</v>
      </c>
      <c r="H289" s="13">
        <f t="shared" si="51"/>
        <v>6.3874039382650354</v>
      </c>
      <c r="I289" s="16">
        <f t="shared" si="58"/>
        <v>54.776040823231341</v>
      </c>
      <c r="J289" s="13">
        <f t="shared" si="52"/>
        <v>47.070206788593943</v>
      </c>
      <c r="K289" s="13">
        <f t="shared" si="53"/>
        <v>7.7058340346373981</v>
      </c>
      <c r="L289" s="13">
        <f t="shared" si="54"/>
        <v>0</v>
      </c>
      <c r="M289" s="13">
        <f t="shared" si="59"/>
        <v>6.8136583527139365</v>
      </c>
      <c r="N289" s="13">
        <f t="shared" si="55"/>
        <v>0.35714860143888938</v>
      </c>
      <c r="O289" s="13">
        <f t="shared" si="56"/>
        <v>0.35714860143888938</v>
      </c>
      <c r="Q289" s="41">
        <v>14.088613764737429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0.133333333</v>
      </c>
      <c r="G290" s="13">
        <f t="shared" si="50"/>
        <v>0</v>
      </c>
      <c r="H290" s="13">
        <f t="shared" si="51"/>
        <v>0.133333333</v>
      </c>
      <c r="I290" s="16">
        <f t="shared" si="58"/>
        <v>7.8391673676373985</v>
      </c>
      <c r="J290" s="13">
        <f t="shared" si="52"/>
        <v>7.8240299154962845</v>
      </c>
      <c r="K290" s="13">
        <f t="shared" si="53"/>
        <v>1.5137452141114061E-2</v>
      </c>
      <c r="L290" s="13">
        <f t="shared" si="54"/>
        <v>0</v>
      </c>
      <c r="M290" s="13">
        <f t="shared" si="59"/>
        <v>6.4565097512750471</v>
      </c>
      <c r="N290" s="13">
        <f t="shared" si="55"/>
        <v>0.33842809669580254</v>
      </c>
      <c r="O290" s="13">
        <f t="shared" si="56"/>
        <v>0.33842809669580254</v>
      </c>
      <c r="Q290" s="41">
        <v>18.564143460655771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0.36942044075067149</v>
      </c>
      <c r="G291" s="13">
        <f t="shared" si="50"/>
        <v>0</v>
      </c>
      <c r="H291" s="13">
        <f t="shared" si="51"/>
        <v>0.36942044075067149</v>
      </c>
      <c r="I291" s="16">
        <f t="shared" si="58"/>
        <v>0.38455789289178555</v>
      </c>
      <c r="J291" s="13">
        <f t="shared" si="52"/>
        <v>0.38455636406363647</v>
      </c>
      <c r="K291" s="13">
        <f t="shared" si="53"/>
        <v>1.5288281490777322E-6</v>
      </c>
      <c r="L291" s="13">
        <f t="shared" si="54"/>
        <v>0</v>
      </c>
      <c r="M291" s="13">
        <f t="shared" si="59"/>
        <v>6.1180816545792442</v>
      </c>
      <c r="N291" s="13">
        <f t="shared" si="55"/>
        <v>0.32068885660396729</v>
      </c>
      <c r="O291" s="13">
        <f t="shared" si="56"/>
        <v>0.32068885660396729</v>
      </c>
      <c r="Q291" s="41">
        <v>19.68653395561395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36.440717822247308</v>
      </c>
      <c r="G292" s="13">
        <f t="shared" si="50"/>
        <v>0</v>
      </c>
      <c r="H292" s="13">
        <f t="shared" si="51"/>
        <v>36.440717822247308</v>
      </c>
      <c r="I292" s="16">
        <f t="shared" si="58"/>
        <v>36.440719351075458</v>
      </c>
      <c r="J292" s="13">
        <f t="shared" si="52"/>
        <v>35.800781881825927</v>
      </c>
      <c r="K292" s="13">
        <f t="shared" si="53"/>
        <v>0.63993746924953143</v>
      </c>
      <c r="L292" s="13">
        <f t="shared" si="54"/>
        <v>0</v>
      </c>
      <c r="M292" s="13">
        <f t="shared" si="59"/>
        <v>5.7973927979752773</v>
      </c>
      <c r="N292" s="13">
        <f t="shared" si="55"/>
        <v>0.30387944663589578</v>
      </c>
      <c r="O292" s="13">
        <f t="shared" si="56"/>
        <v>0.30387944663589578</v>
      </c>
      <c r="Q292" s="41">
        <v>24.529762193548379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6.1821757153719936</v>
      </c>
      <c r="G293" s="18">
        <f t="shared" si="50"/>
        <v>0</v>
      </c>
      <c r="H293" s="18">
        <f t="shared" si="51"/>
        <v>6.1821757153719936</v>
      </c>
      <c r="I293" s="17">
        <f t="shared" si="58"/>
        <v>6.8221131846215251</v>
      </c>
      <c r="J293" s="18">
        <f t="shared" si="52"/>
        <v>6.8167128714163674</v>
      </c>
      <c r="K293" s="18">
        <f t="shared" si="53"/>
        <v>5.4003132051576586E-3</v>
      </c>
      <c r="L293" s="18">
        <f t="shared" si="54"/>
        <v>0</v>
      </c>
      <c r="M293" s="18">
        <f t="shared" si="59"/>
        <v>5.4935133513393817</v>
      </c>
      <c r="N293" s="18">
        <f t="shared" si="55"/>
        <v>0.28795112828562136</v>
      </c>
      <c r="O293" s="18">
        <f t="shared" si="56"/>
        <v>0.28795112828562136</v>
      </c>
      <c r="P293" s="3"/>
      <c r="Q293" s="42">
        <v>22.916334627620341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20.88803801322404</v>
      </c>
      <c r="G294" s="13">
        <f t="shared" si="50"/>
        <v>0</v>
      </c>
      <c r="H294" s="13">
        <f t="shared" si="51"/>
        <v>20.88803801322404</v>
      </c>
      <c r="I294" s="16">
        <f t="shared" si="58"/>
        <v>20.893438326429198</v>
      </c>
      <c r="J294" s="13">
        <f t="shared" si="52"/>
        <v>20.735001854052349</v>
      </c>
      <c r="K294" s="13">
        <f t="shared" si="53"/>
        <v>0.15843647237684877</v>
      </c>
      <c r="L294" s="13">
        <f t="shared" si="54"/>
        <v>0</v>
      </c>
      <c r="M294" s="13">
        <f t="shared" si="59"/>
        <v>5.2055622230537599</v>
      </c>
      <c r="N294" s="13">
        <f t="shared" si="55"/>
        <v>0.27285771775249751</v>
      </c>
      <c r="O294" s="13">
        <f t="shared" si="56"/>
        <v>0.27285771775249751</v>
      </c>
      <c r="Q294" s="41">
        <v>22.6937867284852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8.4696347697447898</v>
      </c>
      <c r="G295" s="13">
        <f t="shared" si="50"/>
        <v>0</v>
      </c>
      <c r="H295" s="13">
        <f t="shared" si="51"/>
        <v>8.4696347697447898</v>
      </c>
      <c r="I295" s="16">
        <f t="shared" si="58"/>
        <v>8.6280712421216386</v>
      </c>
      <c r="J295" s="13">
        <f t="shared" si="52"/>
        <v>8.6084060060122223</v>
      </c>
      <c r="K295" s="13">
        <f t="shared" si="53"/>
        <v>1.9665236109416284E-2</v>
      </c>
      <c r="L295" s="13">
        <f t="shared" si="54"/>
        <v>0</v>
      </c>
      <c r="M295" s="13">
        <f t="shared" si="59"/>
        <v>4.9327045053012624</v>
      </c>
      <c r="N295" s="13">
        <f t="shared" si="55"/>
        <v>0.25855545203230679</v>
      </c>
      <c r="O295" s="13">
        <f t="shared" si="56"/>
        <v>0.25855545203230679</v>
      </c>
      <c r="Q295" s="41">
        <v>18.74404679364034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19.61671454515422</v>
      </c>
      <c r="G296" s="13">
        <f t="shared" si="50"/>
        <v>0</v>
      </c>
      <c r="H296" s="13">
        <f t="shared" si="51"/>
        <v>19.61671454515422</v>
      </c>
      <c r="I296" s="16">
        <f t="shared" si="58"/>
        <v>19.636379781263635</v>
      </c>
      <c r="J296" s="13">
        <f t="shared" si="52"/>
        <v>19.157644592668582</v>
      </c>
      <c r="K296" s="13">
        <f t="shared" si="53"/>
        <v>0.47873518859505282</v>
      </c>
      <c r="L296" s="13">
        <f t="shared" si="54"/>
        <v>0</v>
      </c>
      <c r="M296" s="13">
        <f t="shared" si="59"/>
        <v>4.6741490532689554</v>
      </c>
      <c r="N296" s="13">
        <f t="shared" si="55"/>
        <v>0.245002862027415</v>
      </c>
      <c r="O296" s="13">
        <f t="shared" si="56"/>
        <v>0.245002862027415</v>
      </c>
      <c r="Q296" s="41">
        <v>13.32101203934589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92.062481265469103</v>
      </c>
      <c r="G297" s="13">
        <f t="shared" si="50"/>
        <v>0.6986219096054811</v>
      </c>
      <c r="H297" s="13">
        <f t="shared" si="51"/>
        <v>91.363859355863625</v>
      </c>
      <c r="I297" s="16">
        <f t="shared" si="58"/>
        <v>91.842594544458677</v>
      </c>
      <c r="J297" s="13">
        <f t="shared" si="52"/>
        <v>58.049545417200832</v>
      </c>
      <c r="K297" s="13">
        <f t="shared" si="53"/>
        <v>33.793049127257845</v>
      </c>
      <c r="L297" s="13">
        <f t="shared" si="54"/>
        <v>0.7218254266775519</v>
      </c>
      <c r="M297" s="13">
        <f t="shared" si="59"/>
        <v>5.1509716179190921</v>
      </c>
      <c r="N297" s="13">
        <f t="shared" si="55"/>
        <v>0.26999626546559446</v>
      </c>
      <c r="O297" s="13">
        <f t="shared" si="56"/>
        <v>0.96861817507107562</v>
      </c>
      <c r="Q297" s="41">
        <v>11.071884837810311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107.7530333527491</v>
      </c>
      <c r="G298" s="13">
        <f t="shared" si="50"/>
        <v>1.012432951351081</v>
      </c>
      <c r="H298" s="13">
        <f t="shared" si="51"/>
        <v>106.74060040139801</v>
      </c>
      <c r="I298" s="16">
        <f t="shared" si="58"/>
        <v>139.81182410197832</v>
      </c>
      <c r="J298" s="13">
        <f t="shared" si="52"/>
        <v>65.903784716890684</v>
      </c>
      <c r="K298" s="13">
        <f t="shared" si="53"/>
        <v>73.908039385087633</v>
      </c>
      <c r="L298" s="13">
        <f t="shared" si="54"/>
        <v>2.3578009155041832</v>
      </c>
      <c r="M298" s="13">
        <f t="shared" si="59"/>
        <v>7.2387762679576815</v>
      </c>
      <c r="N298" s="13">
        <f t="shared" si="55"/>
        <v>0.37943182449122287</v>
      </c>
      <c r="O298" s="13">
        <f t="shared" si="56"/>
        <v>1.3918647758423039</v>
      </c>
      <c r="Q298" s="41">
        <v>11.03544122258065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54.258717604824618</v>
      </c>
      <c r="G299" s="13">
        <f t="shared" si="50"/>
        <v>0</v>
      </c>
      <c r="H299" s="13">
        <f t="shared" si="51"/>
        <v>54.258717604824618</v>
      </c>
      <c r="I299" s="16">
        <f t="shared" si="58"/>
        <v>125.80895607440806</v>
      </c>
      <c r="J299" s="13">
        <f t="shared" si="52"/>
        <v>64.494888642500158</v>
      </c>
      <c r="K299" s="13">
        <f t="shared" si="53"/>
        <v>61.314067431907901</v>
      </c>
      <c r="L299" s="13">
        <f t="shared" si="54"/>
        <v>1.8441916814012123</v>
      </c>
      <c r="M299" s="13">
        <f t="shared" si="59"/>
        <v>8.7035361248676715</v>
      </c>
      <c r="N299" s="13">
        <f t="shared" si="55"/>
        <v>0.45620951237321966</v>
      </c>
      <c r="O299" s="13">
        <f t="shared" si="56"/>
        <v>0.45620951237321966</v>
      </c>
      <c r="Q299" s="41">
        <v>11.11269751734833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90.929548725492197</v>
      </c>
      <c r="G300" s="13">
        <f t="shared" si="50"/>
        <v>0.67596325880594299</v>
      </c>
      <c r="H300" s="13">
        <f t="shared" si="51"/>
        <v>90.25358546668626</v>
      </c>
      <c r="I300" s="16">
        <f t="shared" si="58"/>
        <v>149.72346121719295</v>
      </c>
      <c r="J300" s="13">
        <f t="shared" si="52"/>
        <v>67.532650137310327</v>
      </c>
      <c r="K300" s="13">
        <f t="shared" si="53"/>
        <v>82.190811079882621</v>
      </c>
      <c r="L300" s="13">
        <f t="shared" si="54"/>
        <v>2.6955901405579472</v>
      </c>
      <c r="M300" s="13">
        <f t="shared" si="59"/>
        <v>10.942916753052399</v>
      </c>
      <c r="N300" s="13">
        <f t="shared" si="55"/>
        <v>0.57359016429964815</v>
      </c>
      <c r="O300" s="13">
        <f t="shared" si="56"/>
        <v>1.2495534231055911</v>
      </c>
      <c r="Q300" s="41">
        <v>11.22115642062518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3.9493887801955778</v>
      </c>
      <c r="G301" s="13">
        <f t="shared" si="50"/>
        <v>0</v>
      </c>
      <c r="H301" s="13">
        <f t="shared" si="51"/>
        <v>3.9493887801955778</v>
      </c>
      <c r="I301" s="16">
        <f t="shared" si="58"/>
        <v>83.444609719520244</v>
      </c>
      <c r="J301" s="13">
        <f t="shared" si="52"/>
        <v>63.817848169368773</v>
      </c>
      <c r="K301" s="13">
        <f t="shared" si="53"/>
        <v>19.626761550151471</v>
      </c>
      <c r="L301" s="13">
        <f t="shared" si="54"/>
        <v>0.14409378334774409</v>
      </c>
      <c r="M301" s="13">
        <f t="shared" si="59"/>
        <v>10.513420372100494</v>
      </c>
      <c r="N301" s="13">
        <f t="shared" si="55"/>
        <v>0.55107743709210644</v>
      </c>
      <c r="O301" s="13">
        <f t="shared" si="56"/>
        <v>0.55107743709210644</v>
      </c>
      <c r="Q301" s="41">
        <v>15.14699802980037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3.560261651437203</v>
      </c>
      <c r="G302" s="13">
        <f t="shared" si="50"/>
        <v>0</v>
      </c>
      <c r="H302" s="13">
        <f t="shared" si="51"/>
        <v>3.560261651437203</v>
      </c>
      <c r="I302" s="16">
        <f t="shared" si="58"/>
        <v>23.042929418240927</v>
      </c>
      <c r="J302" s="13">
        <f t="shared" si="52"/>
        <v>22.821475798567707</v>
      </c>
      <c r="K302" s="13">
        <f t="shared" si="53"/>
        <v>0.22145361967321975</v>
      </c>
      <c r="L302" s="13">
        <f t="shared" si="54"/>
        <v>0</v>
      </c>
      <c r="M302" s="13">
        <f t="shared" si="59"/>
        <v>9.9623429350083885</v>
      </c>
      <c r="N302" s="13">
        <f t="shared" si="55"/>
        <v>0.52219184791906259</v>
      </c>
      <c r="O302" s="13">
        <f t="shared" si="56"/>
        <v>0.52219184791906259</v>
      </c>
      <c r="Q302" s="41">
        <v>22.380487779415699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2.5953136503552039</v>
      </c>
      <c r="G303" s="13">
        <f t="shared" si="50"/>
        <v>0</v>
      </c>
      <c r="H303" s="13">
        <f t="shared" si="51"/>
        <v>2.5953136503552039</v>
      </c>
      <c r="I303" s="16">
        <f t="shared" si="58"/>
        <v>2.8167672700284236</v>
      </c>
      <c r="J303" s="13">
        <f t="shared" si="52"/>
        <v>2.8162354085924211</v>
      </c>
      <c r="K303" s="13">
        <f t="shared" si="53"/>
        <v>5.3186143600258973E-4</v>
      </c>
      <c r="L303" s="13">
        <f t="shared" si="54"/>
        <v>0</v>
      </c>
      <c r="M303" s="13">
        <f t="shared" si="59"/>
        <v>9.4401510870893262</v>
      </c>
      <c r="N303" s="13">
        <f t="shared" si="55"/>
        <v>0.49482034225899413</v>
      </c>
      <c r="O303" s="13">
        <f t="shared" si="56"/>
        <v>0.49482034225899413</v>
      </c>
      <c r="Q303" s="41">
        <v>20.544912263954711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1.08</v>
      </c>
      <c r="G304" s="13">
        <f t="shared" si="50"/>
        <v>0</v>
      </c>
      <c r="H304" s="13">
        <f t="shared" si="51"/>
        <v>1.08</v>
      </c>
      <c r="I304" s="16">
        <f t="shared" si="58"/>
        <v>1.0805318614360027</v>
      </c>
      <c r="J304" s="13">
        <f t="shared" si="52"/>
        <v>1.0805059248512383</v>
      </c>
      <c r="K304" s="13">
        <f t="shared" si="53"/>
        <v>2.5936584764352233E-5</v>
      </c>
      <c r="L304" s="13">
        <f t="shared" si="54"/>
        <v>0</v>
      </c>
      <c r="M304" s="13">
        <f t="shared" si="59"/>
        <v>8.9453307448303327</v>
      </c>
      <c r="N304" s="13">
        <f t="shared" si="55"/>
        <v>0.4688835570471378</v>
      </c>
      <c r="O304" s="13">
        <f t="shared" si="56"/>
        <v>0.4688835570471378</v>
      </c>
      <c r="Q304" s="41">
        <v>21.58065690562232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78.369417237742553</v>
      </c>
      <c r="G305" s="18">
        <f t="shared" si="50"/>
        <v>0.42476062905095008</v>
      </c>
      <c r="H305" s="18">
        <f t="shared" si="51"/>
        <v>77.944656608691602</v>
      </c>
      <c r="I305" s="17">
        <f t="shared" si="58"/>
        <v>77.944682545276365</v>
      </c>
      <c r="J305" s="18">
        <f t="shared" si="52"/>
        <v>73.108258115046354</v>
      </c>
      <c r="K305" s="18">
        <f t="shared" si="53"/>
        <v>4.8364244302300108</v>
      </c>
      <c r="L305" s="18">
        <f t="shared" si="54"/>
        <v>0</v>
      </c>
      <c r="M305" s="18">
        <f t="shared" si="59"/>
        <v>8.4764471877831955</v>
      </c>
      <c r="N305" s="18">
        <f t="shared" si="55"/>
        <v>0.44430628915838677</v>
      </c>
      <c r="O305" s="18">
        <f t="shared" si="56"/>
        <v>0.8690669182093369</v>
      </c>
      <c r="P305" s="3"/>
      <c r="Q305" s="42">
        <v>25.885148193548378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45.297301724759222</v>
      </c>
      <c r="G306" s="13">
        <f t="shared" si="50"/>
        <v>0</v>
      </c>
      <c r="H306" s="13">
        <f t="shared" si="51"/>
        <v>45.297301724759222</v>
      </c>
      <c r="I306" s="16">
        <f t="shared" si="58"/>
        <v>50.133726154989233</v>
      </c>
      <c r="J306" s="13">
        <f t="shared" si="52"/>
        <v>47.771718875642627</v>
      </c>
      <c r="K306" s="13">
        <f t="shared" si="53"/>
        <v>2.3620072793466065</v>
      </c>
      <c r="L306" s="13">
        <f t="shared" si="54"/>
        <v>0</v>
      </c>
      <c r="M306" s="13">
        <f t="shared" si="59"/>
        <v>8.0321408986248084</v>
      </c>
      <c r="N306" s="13">
        <f t="shared" si="55"/>
        <v>0.42101727735752126</v>
      </c>
      <c r="O306" s="13">
        <f t="shared" si="56"/>
        <v>0.42101727735752126</v>
      </c>
      <c r="Q306" s="41">
        <v>21.720098176743459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44.960485955805169</v>
      </c>
      <c r="G307" s="13">
        <f t="shared" si="50"/>
        <v>0</v>
      </c>
      <c r="H307" s="13">
        <f t="shared" si="51"/>
        <v>44.960485955805169</v>
      </c>
      <c r="I307" s="16">
        <f t="shared" si="58"/>
        <v>47.322493235151775</v>
      </c>
      <c r="J307" s="13">
        <f t="shared" si="52"/>
        <v>43.999298471729965</v>
      </c>
      <c r="K307" s="13">
        <f t="shared" si="53"/>
        <v>3.3231947634218102</v>
      </c>
      <c r="L307" s="13">
        <f t="shared" si="54"/>
        <v>0</v>
      </c>
      <c r="M307" s="13">
        <f t="shared" si="59"/>
        <v>7.6111236212672875</v>
      </c>
      <c r="N307" s="13">
        <f t="shared" si="55"/>
        <v>0.39894899567886094</v>
      </c>
      <c r="O307" s="13">
        <f t="shared" si="56"/>
        <v>0.39894899567886094</v>
      </c>
      <c r="Q307" s="41">
        <v>17.821981401098089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33.095813213645911</v>
      </c>
      <c r="G308" s="13">
        <f t="shared" si="50"/>
        <v>0</v>
      </c>
      <c r="H308" s="13">
        <f t="shared" si="51"/>
        <v>33.095813213645911</v>
      </c>
      <c r="I308" s="16">
        <f t="shared" si="58"/>
        <v>36.419007977067722</v>
      </c>
      <c r="J308" s="13">
        <f t="shared" si="52"/>
        <v>33.569873338358548</v>
      </c>
      <c r="K308" s="13">
        <f t="shared" si="53"/>
        <v>2.8491346387091738</v>
      </c>
      <c r="L308" s="13">
        <f t="shared" si="54"/>
        <v>0</v>
      </c>
      <c r="M308" s="13">
        <f t="shared" si="59"/>
        <v>7.2121746255884265</v>
      </c>
      <c r="N308" s="13">
        <f t="shared" si="55"/>
        <v>0.37803745763624658</v>
      </c>
      <c r="O308" s="13">
        <f t="shared" si="56"/>
        <v>0.37803745763624658</v>
      </c>
      <c r="Q308" s="41">
        <v>13.2014287801343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18.523901308066669</v>
      </c>
      <c r="G309" s="13">
        <f t="shared" si="50"/>
        <v>0</v>
      </c>
      <c r="H309" s="13">
        <f t="shared" si="51"/>
        <v>18.523901308066669</v>
      </c>
      <c r="I309" s="16">
        <f t="shared" si="58"/>
        <v>21.373035946775843</v>
      </c>
      <c r="J309" s="13">
        <f t="shared" si="52"/>
        <v>20.339715035018564</v>
      </c>
      <c r="K309" s="13">
        <f t="shared" si="53"/>
        <v>1.0333209117572792</v>
      </c>
      <c r="L309" s="13">
        <f t="shared" si="54"/>
        <v>0</v>
      </c>
      <c r="M309" s="13">
        <f t="shared" si="59"/>
        <v>6.8341371679521803</v>
      </c>
      <c r="N309" s="13">
        <f t="shared" si="55"/>
        <v>0.35822203069566316</v>
      </c>
      <c r="O309" s="13">
        <f t="shared" si="56"/>
        <v>0.35822203069566316</v>
      </c>
      <c r="Q309" s="41">
        <v>9.223907203748329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183.80119660087371</v>
      </c>
      <c r="G310" s="13">
        <f t="shared" si="50"/>
        <v>2.533396216313573</v>
      </c>
      <c r="H310" s="13">
        <f t="shared" si="51"/>
        <v>181.26780038456013</v>
      </c>
      <c r="I310" s="16">
        <f t="shared" si="58"/>
        <v>182.3011212963174</v>
      </c>
      <c r="J310" s="13">
        <f t="shared" si="52"/>
        <v>68.437710740256279</v>
      </c>
      <c r="K310" s="13">
        <f t="shared" si="53"/>
        <v>113.86341055606113</v>
      </c>
      <c r="L310" s="13">
        <f t="shared" si="54"/>
        <v>3.9872667950309637</v>
      </c>
      <c r="M310" s="13">
        <f t="shared" si="59"/>
        <v>10.463181932287482</v>
      </c>
      <c r="N310" s="13">
        <f t="shared" si="55"/>
        <v>0.54844411038435581</v>
      </c>
      <c r="O310" s="13">
        <f t="shared" si="56"/>
        <v>3.0818403266979288</v>
      </c>
      <c r="Q310" s="41">
        <v>10.857577788651859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8.8826915942060882</v>
      </c>
      <c r="G311" s="13">
        <f t="shared" si="50"/>
        <v>0</v>
      </c>
      <c r="H311" s="13">
        <f t="shared" si="51"/>
        <v>8.8826915942060882</v>
      </c>
      <c r="I311" s="16">
        <f t="shared" si="58"/>
        <v>118.75883535523626</v>
      </c>
      <c r="J311" s="13">
        <f t="shared" si="52"/>
        <v>60.011383208726578</v>
      </c>
      <c r="K311" s="13">
        <f t="shared" si="53"/>
        <v>58.74745214650968</v>
      </c>
      <c r="L311" s="13">
        <f t="shared" si="54"/>
        <v>1.7395195957501457</v>
      </c>
      <c r="M311" s="13">
        <f t="shared" si="59"/>
        <v>11.654257417653271</v>
      </c>
      <c r="N311" s="13">
        <f t="shared" si="55"/>
        <v>0.61087620218964889</v>
      </c>
      <c r="O311" s="13">
        <f t="shared" si="56"/>
        <v>0.61087620218964889</v>
      </c>
      <c r="Q311" s="41">
        <v>9.9619095225806475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136.81314022468871</v>
      </c>
      <c r="G312" s="13">
        <f t="shared" si="50"/>
        <v>1.5936350887898731</v>
      </c>
      <c r="H312" s="13">
        <f t="shared" si="51"/>
        <v>135.21950513589883</v>
      </c>
      <c r="I312" s="16">
        <f t="shared" si="58"/>
        <v>192.22743768665836</v>
      </c>
      <c r="J312" s="13">
        <f t="shared" si="52"/>
        <v>73.036440672327799</v>
      </c>
      <c r="K312" s="13">
        <f t="shared" si="53"/>
        <v>119.19099701433056</v>
      </c>
      <c r="L312" s="13">
        <f t="shared" si="54"/>
        <v>4.2045372169932946</v>
      </c>
      <c r="M312" s="13">
        <f t="shared" si="59"/>
        <v>15.247918432456917</v>
      </c>
      <c r="N312" s="13">
        <f t="shared" si="55"/>
        <v>0.79924358708668664</v>
      </c>
      <c r="O312" s="13">
        <f t="shared" si="56"/>
        <v>2.3928786758765597</v>
      </c>
      <c r="Q312" s="41">
        <v>11.850937682310359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23.472351836357539</v>
      </c>
      <c r="G313" s="13">
        <f t="shared" si="50"/>
        <v>0</v>
      </c>
      <c r="H313" s="13">
        <f t="shared" si="51"/>
        <v>23.472351836357539</v>
      </c>
      <c r="I313" s="16">
        <f t="shared" si="58"/>
        <v>138.45881163369481</v>
      </c>
      <c r="J313" s="13">
        <f t="shared" si="52"/>
        <v>70.485687714589616</v>
      </c>
      <c r="K313" s="13">
        <f t="shared" si="53"/>
        <v>67.973123919105191</v>
      </c>
      <c r="L313" s="13">
        <f t="shared" si="54"/>
        <v>2.1157623117752382</v>
      </c>
      <c r="M313" s="13">
        <f t="shared" si="59"/>
        <v>16.56443715714547</v>
      </c>
      <c r="N313" s="13">
        <f t="shared" si="55"/>
        <v>0.86825098325343819</v>
      </c>
      <c r="O313" s="13">
        <f t="shared" si="56"/>
        <v>0.86825098325343819</v>
      </c>
      <c r="Q313" s="41">
        <v>12.387682471841901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4.0396443316601456</v>
      </c>
      <c r="G314" s="13">
        <f t="shared" si="50"/>
        <v>0</v>
      </c>
      <c r="H314" s="13">
        <f t="shared" si="51"/>
        <v>4.0396443316601456</v>
      </c>
      <c r="I314" s="16">
        <f t="shared" si="58"/>
        <v>69.897005938990091</v>
      </c>
      <c r="J314" s="13">
        <f t="shared" si="52"/>
        <v>60.452413632872869</v>
      </c>
      <c r="K314" s="13">
        <f t="shared" si="53"/>
        <v>9.4445923061172223</v>
      </c>
      <c r="L314" s="13">
        <f t="shared" si="54"/>
        <v>0</v>
      </c>
      <c r="M314" s="13">
        <f t="shared" si="59"/>
        <v>15.696186173892032</v>
      </c>
      <c r="N314" s="13">
        <f t="shared" si="55"/>
        <v>0.82274024462895279</v>
      </c>
      <c r="O314" s="13">
        <f t="shared" si="56"/>
        <v>0.82274024462895279</v>
      </c>
      <c r="Q314" s="41">
        <v>17.928831051697941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13.508636780538369</v>
      </c>
      <c r="G315" s="13">
        <f t="shared" si="50"/>
        <v>0</v>
      </c>
      <c r="H315" s="13">
        <f t="shared" si="51"/>
        <v>13.508636780538369</v>
      </c>
      <c r="I315" s="16">
        <f t="shared" si="58"/>
        <v>22.95322908665559</v>
      </c>
      <c r="J315" s="13">
        <f t="shared" si="52"/>
        <v>22.756656136776829</v>
      </c>
      <c r="K315" s="13">
        <f t="shared" si="53"/>
        <v>0.19657294987876028</v>
      </c>
      <c r="L315" s="13">
        <f t="shared" si="54"/>
        <v>0</v>
      </c>
      <c r="M315" s="13">
        <f t="shared" si="59"/>
        <v>14.873445929263079</v>
      </c>
      <c r="N315" s="13">
        <f t="shared" si="55"/>
        <v>0.77961502283093276</v>
      </c>
      <c r="O315" s="13">
        <f t="shared" si="56"/>
        <v>0.77961502283093276</v>
      </c>
      <c r="Q315" s="41">
        <v>23.154963075917621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24.434932910701949</v>
      </c>
      <c r="G316" s="13">
        <f t="shared" si="50"/>
        <v>0</v>
      </c>
      <c r="H316" s="13">
        <f t="shared" si="51"/>
        <v>24.434932910701949</v>
      </c>
      <c r="I316" s="16">
        <f t="shared" si="58"/>
        <v>24.63150586058071</v>
      </c>
      <c r="J316" s="13">
        <f t="shared" si="52"/>
        <v>24.399273456938257</v>
      </c>
      <c r="K316" s="13">
        <f t="shared" si="53"/>
        <v>0.23223240364245257</v>
      </c>
      <c r="L316" s="13">
        <f t="shared" si="54"/>
        <v>0</v>
      </c>
      <c r="M316" s="13">
        <f t="shared" si="59"/>
        <v>14.093830906432146</v>
      </c>
      <c r="N316" s="13">
        <f t="shared" si="55"/>
        <v>0.73875027724915421</v>
      </c>
      <c r="O316" s="13">
        <f t="shared" si="56"/>
        <v>0.73875027724915421</v>
      </c>
      <c r="Q316" s="41">
        <v>23.465906221358129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82.657350294292215</v>
      </c>
      <c r="G317" s="18">
        <f t="shared" si="50"/>
        <v>0.51051929018194331</v>
      </c>
      <c r="H317" s="18">
        <f t="shared" si="51"/>
        <v>82.146831004110268</v>
      </c>
      <c r="I317" s="17">
        <f t="shared" si="58"/>
        <v>82.379063407752724</v>
      </c>
      <c r="J317" s="18">
        <f t="shared" si="52"/>
        <v>76.861605162388543</v>
      </c>
      <c r="K317" s="18">
        <f t="shared" si="53"/>
        <v>5.5174582453641818</v>
      </c>
      <c r="L317" s="18">
        <f t="shared" si="54"/>
        <v>0</v>
      </c>
      <c r="M317" s="18">
        <f t="shared" si="59"/>
        <v>13.355080629182991</v>
      </c>
      <c r="N317" s="18">
        <f t="shared" si="55"/>
        <v>0.70002752147331815</v>
      </c>
      <c r="O317" s="18">
        <f t="shared" si="56"/>
        <v>1.2105468116552616</v>
      </c>
      <c r="P317" s="3"/>
      <c r="Q317" s="42">
        <v>26.07513519354838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3.0471136119223732</v>
      </c>
      <c r="G318" s="13">
        <f t="shared" si="50"/>
        <v>0</v>
      </c>
      <c r="H318" s="13">
        <f t="shared" si="51"/>
        <v>3.0471136119223732</v>
      </c>
      <c r="I318" s="16">
        <f t="shared" si="58"/>
        <v>8.5645718572865555</v>
      </c>
      <c r="J318" s="13">
        <f t="shared" si="52"/>
        <v>8.5542935354392178</v>
      </c>
      <c r="K318" s="13">
        <f t="shared" si="53"/>
        <v>1.0278321847337679E-2</v>
      </c>
      <c r="L318" s="13">
        <f t="shared" si="54"/>
        <v>0</v>
      </c>
      <c r="M318" s="13">
        <f t="shared" si="59"/>
        <v>12.655053107709673</v>
      </c>
      <c r="N318" s="13">
        <f t="shared" si="55"/>
        <v>0.6633344797443701</v>
      </c>
      <c r="O318" s="13">
        <f t="shared" si="56"/>
        <v>0.6633344797443701</v>
      </c>
      <c r="Q318" s="41">
        <v>23.187912713435939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19.529425158711291</v>
      </c>
      <c r="G319" s="13">
        <f t="shared" si="50"/>
        <v>0</v>
      </c>
      <c r="H319" s="13">
        <f t="shared" si="51"/>
        <v>19.529425158711291</v>
      </c>
      <c r="I319" s="16">
        <f t="shared" si="58"/>
        <v>19.539703480558629</v>
      </c>
      <c r="J319" s="13">
        <f t="shared" si="52"/>
        <v>19.250151251257421</v>
      </c>
      <c r="K319" s="13">
        <f t="shared" si="53"/>
        <v>0.28955222930120783</v>
      </c>
      <c r="L319" s="13">
        <f t="shared" si="54"/>
        <v>0</v>
      </c>
      <c r="M319" s="13">
        <f t="shared" si="59"/>
        <v>11.991718627965303</v>
      </c>
      <c r="N319" s="13">
        <f t="shared" si="55"/>
        <v>0.62856476141346318</v>
      </c>
      <c r="O319" s="13">
        <f t="shared" si="56"/>
        <v>0.62856476141346318</v>
      </c>
      <c r="Q319" s="41">
        <v>16.92994921364761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10.568213928804139</v>
      </c>
      <c r="G320" s="13">
        <f t="shared" si="50"/>
        <v>0</v>
      </c>
      <c r="H320" s="13">
        <f t="shared" si="51"/>
        <v>10.568213928804139</v>
      </c>
      <c r="I320" s="16">
        <f t="shared" si="58"/>
        <v>10.857766158105347</v>
      </c>
      <c r="J320" s="13">
        <f t="shared" si="52"/>
        <v>10.77515363131028</v>
      </c>
      <c r="K320" s="13">
        <f t="shared" si="53"/>
        <v>8.2612526795067254E-2</v>
      </c>
      <c r="L320" s="13">
        <f t="shared" si="54"/>
        <v>0</v>
      </c>
      <c r="M320" s="13">
        <f t="shared" si="59"/>
        <v>11.363153866551841</v>
      </c>
      <c r="N320" s="13">
        <f t="shared" si="55"/>
        <v>0.5956175524646653</v>
      </c>
      <c r="O320" s="13">
        <f t="shared" si="56"/>
        <v>0.5956175524646653</v>
      </c>
      <c r="Q320" s="41">
        <v>13.35820260185748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13.72946762347167</v>
      </c>
      <c r="G321" s="13">
        <f t="shared" si="50"/>
        <v>0</v>
      </c>
      <c r="H321" s="13">
        <f t="shared" si="51"/>
        <v>13.72946762347167</v>
      </c>
      <c r="I321" s="16">
        <f t="shared" si="58"/>
        <v>13.812080150266738</v>
      </c>
      <c r="J321" s="13">
        <f t="shared" si="52"/>
        <v>13.615708732551003</v>
      </c>
      <c r="K321" s="13">
        <f t="shared" si="53"/>
        <v>0.19637141771573496</v>
      </c>
      <c r="L321" s="13">
        <f t="shared" si="54"/>
        <v>0</v>
      </c>
      <c r="M321" s="13">
        <f t="shared" si="59"/>
        <v>10.767536314087176</v>
      </c>
      <c r="N321" s="13">
        <f t="shared" si="55"/>
        <v>0.56439732320698921</v>
      </c>
      <c r="O321" s="13">
        <f t="shared" si="56"/>
        <v>0.56439732320698921</v>
      </c>
      <c r="Q321" s="41">
        <v>12.23304392968091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19.47453349809161</v>
      </c>
      <c r="G322" s="13">
        <f t="shared" si="50"/>
        <v>0</v>
      </c>
      <c r="H322" s="13">
        <f t="shared" si="51"/>
        <v>19.47453349809161</v>
      </c>
      <c r="I322" s="16">
        <f t="shared" si="58"/>
        <v>19.670904915807345</v>
      </c>
      <c r="J322" s="13">
        <f t="shared" si="52"/>
        <v>18.982474207322518</v>
      </c>
      <c r="K322" s="13">
        <f t="shared" si="53"/>
        <v>0.68843070848482668</v>
      </c>
      <c r="L322" s="13">
        <f t="shared" si="54"/>
        <v>0</v>
      </c>
      <c r="M322" s="13">
        <f t="shared" si="59"/>
        <v>10.203138990880186</v>
      </c>
      <c r="N322" s="13">
        <f t="shared" si="55"/>
        <v>0.53481355128820185</v>
      </c>
      <c r="O322" s="13">
        <f t="shared" si="56"/>
        <v>0.53481355128820185</v>
      </c>
      <c r="Q322" s="41">
        <v>10.561396222580649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24.61409297204753</v>
      </c>
      <c r="G323" s="13">
        <f t="shared" si="50"/>
        <v>0</v>
      </c>
      <c r="H323" s="13">
        <f t="shared" si="51"/>
        <v>24.61409297204753</v>
      </c>
      <c r="I323" s="16">
        <f t="shared" si="58"/>
        <v>25.302523680532357</v>
      </c>
      <c r="J323" s="13">
        <f t="shared" si="52"/>
        <v>24.166700002767435</v>
      </c>
      <c r="K323" s="13">
        <f t="shared" si="53"/>
        <v>1.1358236777649218</v>
      </c>
      <c r="L323" s="13">
        <f t="shared" si="54"/>
        <v>0</v>
      </c>
      <c r="M323" s="13">
        <f t="shared" si="59"/>
        <v>9.6683254395919835</v>
      </c>
      <c r="N323" s="13">
        <f t="shared" si="55"/>
        <v>0.5067804592273023</v>
      </c>
      <c r="O323" s="13">
        <f t="shared" si="56"/>
        <v>0.5067804592273023</v>
      </c>
      <c r="Q323" s="41">
        <v>12.33091843299623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95.55033586227276</v>
      </c>
      <c r="G324" s="13">
        <f t="shared" si="50"/>
        <v>0.76837900154155425</v>
      </c>
      <c r="H324" s="13">
        <f t="shared" si="51"/>
        <v>94.781956860731199</v>
      </c>
      <c r="I324" s="16">
        <f t="shared" si="58"/>
        <v>95.917780538496118</v>
      </c>
      <c r="J324" s="13">
        <f t="shared" si="52"/>
        <v>61.903360386972651</v>
      </c>
      <c r="K324" s="13">
        <f t="shared" si="53"/>
        <v>34.014420151523467</v>
      </c>
      <c r="L324" s="13">
        <f t="shared" si="54"/>
        <v>0.73085341265753889</v>
      </c>
      <c r="M324" s="13">
        <f t="shared" si="59"/>
        <v>9.8923983930222192</v>
      </c>
      <c r="N324" s="13">
        <f t="shared" si="55"/>
        <v>0.51852559492316741</v>
      </c>
      <c r="O324" s="13">
        <f t="shared" si="56"/>
        <v>1.2869045964647217</v>
      </c>
      <c r="Q324" s="41">
        <v>12.23420862058828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2.5733333329999999</v>
      </c>
      <c r="G325" s="13">
        <f t="shared" si="50"/>
        <v>0</v>
      </c>
      <c r="H325" s="13">
        <f t="shared" si="51"/>
        <v>2.5733333329999999</v>
      </c>
      <c r="I325" s="16">
        <f t="shared" si="58"/>
        <v>35.85690007186593</v>
      </c>
      <c r="J325" s="13">
        <f t="shared" si="52"/>
        <v>33.874847543981645</v>
      </c>
      <c r="K325" s="13">
        <f t="shared" si="53"/>
        <v>1.9820525278842851</v>
      </c>
      <c r="L325" s="13">
        <f t="shared" si="54"/>
        <v>0</v>
      </c>
      <c r="M325" s="13">
        <f t="shared" si="59"/>
        <v>9.3738727980990522</v>
      </c>
      <c r="N325" s="13">
        <f t="shared" si="55"/>
        <v>0.49134626167066958</v>
      </c>
      <c r="O325" s="13">
        <f t="shared" si="56"/>
        <v>0.49134626167066958</v>
      </c>
      <c r="Q325" s="41">
        <v>15.75059684178269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18.59775573998143</v>
      </c>
      <c r="G326" s="13">
        <f t="shared" ref="G326:G389" si="61">IF((F326-$J$2)&gt;0,$I$2*(F326-$J$2),0)</f>
        <v>0</v>
      </c>
      <c r="H326" s="13">
        <f t="shared" ref="H326:H389" si="62">F326-G326</f>
        <v>18.59775573998143</v>
      </c>
      <c r="I326" s="16">
        <f t="shared" si="58"/>
        <v>20.579808267865715</v>
      </c>
      <c r="J326" s="13">
        <f t="shared" ref="J326:J389" si="63">I326/SQRT(1+(I326/($K$2*(300+(25*Q326)+0.05*(Q326)^3)))^2)</f>
        <v>20.110721424569533</v>
      </c>
      <c r="K326" s="13">
        <f t="shared" ref="K326:K389" si="64">I326-J326</f>
        <v>0.46908684329618211</v>
      </c>
      <c r="L326" s="13">
        <f t="shared" ref="L326:L389" si="65">IF(K326&gt;$N$2,(K326-$N$2)/$L$2,0)</f>
        <v>0</v>
      </c>
      <c r="M326" s="13">
        <f t="shared" si="59"/>
        <v>8.882526536428383</v>
      </c>
      <c r="N326" s="13">
        <f t="shared" ref="N326:N389" si="66">$M$2*M326</f>
        <v>0.4655915758478899</v>
      </c>
      <c r="O326" s="13">
        <f t="shared" ref="O326:O389" si="67">N326+G326</f>
        <v>0.4655915758478899</v>
      </c>
      <c r="Q326" s="41">
        <v>14.505503834494061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5.939268509415407</v>
      </c>
      <c r="G327" s="13">
        <f t="shared" si="61"/>
        <v>0</v>
      </c>
      <c r="H327" s="13">
        <f t="shared" si="62"/>
        <v>5.939268509415407</v>
      </c>
      <c r="I327" s="16">
        <f t="shared" ref="I327:I390" si="69">H327+K326-L326</f>
        <v>6.4083553527115891</v>
      </c>
      <c r="J327" s="13">
        <f t="shared" si="63"/>
        <v>6.4001555200484503</v>
      </c>
      <c r="K327" s="13">
        <f t="shared" si="64"/>
        <v>8.1998326631387286E-3</v>
      </c>
      <c r="L327" s="13">
        <f t="shared" si="65"/>
        <v>0</v>
      </c>
      <c r="M327" s="13">
        <f t="shared" ref="M327:M390" si="70">L327+M326-N326</f>
        <v>8.4169349605804928</v>
      </c>
      <c r="N327" s="13">
        <f t="shared" si="66"/>
        <v>0.44118686232280246</v>
      </c>
      <c r="O327" s="13">
        <f t="shared" si="67"/>
        <v>0.44118686232280246</v>
      </c>
      <c r="Q327" s="41">
        <v>18.630903249805449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19.5487173244648</v>
      </c>
      <c r="G328" s="13">
        <f t="shared" si="61"/>
        <v>0</v>
      </c>
      <c r="H328" s="13">
        <f t="shared" si="62"/>
        <v>19.5487173244648</v>
      </c>
      <c r="I328" s="16">
        <f t="shared" si="69"/>
        <v>19.556917157127938</v>
      </c>
      <c r="J328" s="13">
        <f t="shared" si="63"/>
        <v>19.440594243609844</v>
      </c>
      <c r="K328" s="13">
        <f t="shared" si="64"/>
        <v>0.11632291351809343</v>
      </c>
      <c r="L328" s="13">
        <f t="shared" si="65"/>
        <v>0</v>
      </c>
      <c r="M328" s="13">
        <f t="shared" si="70"/>
        <v>7.9757480982576903</v>
      </c>
      <c r="N328" s="13">
        <f t="shared" si="66"/>
        <v>0.41806136017768253</v>
      </c>
      <c r="O328" s="13">
        <f t="shared" si="67"/>
        <v>0.41806136017768253</v>
      </c>
      <c r="Q328" s="41">
        <v>23.498275980415318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16.195657367505859</v>
      </c>
      <c r="G329" s="18">
        <f t="shared" si="61"/>
        <v>0</v>
      </c>
      <c r="H329" s="18">
        <f t="shared" si="62"/>
        <v>16.195657367505859</v>
      </c>
      <c r="I329" s="17">
        <f t="shared" si="69"/>
        <v>16.311980281023953</v>
      </c>
      <c r="J329" s="18">
        <f t="shared" si="63"/>
        <v>16.266670681946628</v>
      </c>
      <c r="K329" s="18">
        <f t="shared" si="64"/>
        <v>4.5309599077324236E-2</v>
      </c>
      <c r="L329" s="18">
        <f t="shared" si="65"/>
        <v>0</v>
      </c>
      <c r="M329" s="18">
        <f t="shared" si="70"/>
        <v>7.5576867380800081</v>
      </c>
      <c r="N329" s="18">
        <f t="shared" si="66"/>
        <v>0.3961480175394172</v>
      </c>
      <c r="O329" s="18">
        <f t="shared" si="67"/>
        <v>0.3961480175394172</v>
      </c>
      <c r="P329" s="3"/>
      <c r="Q329" s="42">
        <v>26.39598819354838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19.61961341878856</v>
      </c>
      <c r="G330" s="13">
        <f t="shared" si="61"/>
        <v>0</v>
      </c>
      <c r="H330" s="13">
        <f t="shared" si="62"/>
        <v>19.61961341878856</v>
      </c>
      <c r="I330" s="16">
        <f t="shared" si="69"/>
        <v>19.664923017865885</v>
      </c>
      <c r="J330" s="13">
        <f t="shared" si="63"/>
        <v>19.529339187672278</v>
      </c>
      <c r="K330" s="13">
        <f t="shared" si="64"/>
        <v>0.13558383019360676</v>
      </c>
      <c r="L330" s="13">
        <f t="shared" si="65"/>
        <v>0</v>
      </c>
      <c r="M330" s="13">
        <f t="shared" si="70"/>
        <v>7.1615387205405909</v>
      </c>
      <c r="N330" s="13">
        <f t="shared" si="66"/>
        <v>0.37538329716410845</v>
      </c>
      <c r="O330" s="13">
        <f t="shared" si="67"/>
        <v>0.37538329716410845</v>
      </c>
      <c r="Q330" s="41">
        <v>22.516439978557809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31.99016399754781</v>
      </c>
      <c r="G331" s="13">
        <f t="shared" si="61"/>
        <v>0</v>
      </c>
      <c r="H331" s="13">
        <f t="shared" si="62"/>
        <v>31.99016399754781</v>
      </c>
      <c r="I331" s="16">
        <f t="shared" si="69"/>
        <v>32.125747827741421</v>
      </c>
      <c r="J331" s="13">
        <f t="shared" si="63"/>
        <v>30.522678742158604</v>
      </c>
      <c r="K331" s="13">
        <f t="shared" si="64"/>
        <v>1.6030690855828169</v>
      </c>
      <c r="L331" s="13">
        <f t="shared" si="65"/>
        <v>0</v>
      </c>
      <c r="M331" s="13">
        <f t="shared" si="70"/>
        <v>6.7861554233764823</v>
      </c>
      <c r="N331" s="13">
        <f t="shared" si="66"/>
        <v>0.35570699221226421</v>
      </c>
      <c r="O331" s="13">
        <f t="shared" si="67"/>
        <v>0.35570699221226421</v>
      </c>
      <c r="Q331" s="41">
        <v>14.97096349271588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72.592333680193704</v>
      </c>
      <c r="G332" s="13">
        <f t="shared" si="61"/>
        <v>0.30921895789997306</v>
      </c>
      <c r="H332" s="13">
        <f t="shared" si="62"/>
        <v>72.283114722293732</v>
      </c>
      <c r="I332" s="16">
        <f t="shared" si="69"/>
        <v>73.886183807876549</v>
      </c>
      <c r="J332" s="13">
        <f t="shared" si="63"/>
        <v>55.317357888859291</v>
      </c>
      <c r="K332" s="13">
        <f t="shared" si="64"/>
        <v>18.568825919017257</v>
      </c>
      <c r="L332" s="13">
        <f t="shared" si="65"/>
        <v>0.10094889536028931</v>
      </c>
      <c r="M332" s="13">
        <f t="shared" si="70"/>
        <v>6.531397326524508</v>
      </c>
      <c r="N332" s="13">
        <f t="shared" si="66"/>
        <v>0.34235344654179845</v>
      </c>
      <c r="O332" s="13">
        <f t="shared" si="67"/>
        <v>0.65157240444177145</v>
      </c>
      <c r="Q332" s="41">
        <v>12.66301586820696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101.60849512750821</v>
      </c>
      <c r="G333" s="13">
        <f t="shared" si="61"/>
        <v>0.88954218684626318</v>
      </c>
      <c r="H333" s="13">
        <f t="shared" si="62"/>
        <v>100.71895294066195</v>
      </c>
      <c r="I333" s="16">
        <f t="shared" si="69"/>
        <v>119.18682996431892</v>
      </c>
      <c r="J333" s="13">
        <f t="shared" si="63"/>
        <v>63.332055449076066</v>
      </c>
      <c r="K333" s="13">
        <f t="shared" si="64"/>
        <v>55.854774515242852</v>
      </c>
      <c r="L333" s="13">
        <f t="shared" si="65"/>
        <v>1.6215499870972823</v>
      </c>
      <c r="M333" s="13">
        <f t="shared" si="70"/>
        <v>7.8105938670799926</v>
      </c>
      <c r="N333" s="13">
        <f t="shared" si="66"/>
        <v>0.40940454182351077</v>
      </c>
      <c r="O333" s="13">
        <f t="shared" si="67"/>
        <v>1.298946728669774</v>
      </c>
      <c r="Q333" s="41">
        <v>11.04204622258065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5.0867655948579431</v>
      </c>
      <c r="G334" s="13">
        <f t="shared" si="61"/>
        <v>0</v>
      </c>
      <c r="H334" s="13">
        <f t="shared" si="62"/>
        <v>5.0867655948579431</v>
      </c>
      <c r="I334" s="16">
        <f t="shared" si="69"/>
        <v>59.319990123003514</v>
      </c>
      <c r="J334" s="13">
        <f t="shared" si="63"/>
        <v>46.477063877178956</v>
      </c>
      <c r="K334" s="13">
        <f t="shared" si="64"/>
        <v>12.842926245824557</v>
      </c>
      <c r="L334" s="13">
        <f t="shared" si="65"/>
        <v>0</v>
      </c>
      <c r="M334" s="13">
        <f t="shared" si="70"/>
        <v>7.4011893252564818</v>
      </c>
      <c r="N334" s="13">
        <f t="shared" si="66"/>
        <v>0.38794495991231082</v>
      </c>
      <c r="O334" s="13">
        <f t="shared" si="67"/>
        <v>0.38794495991231082</v>
      </c>
      <c r="Q334" s="41">
        <v>11.048998952683499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12.575957301891719</v>
      </c>
      <c r="G335" s="13">
        <f t="shared" si="61"/>
        <v>0</v>
      </c>
      <c r="H335" s="13">
        <f t="shared" si="62"/>
        <v>12.575957301891719</v>
      </c>
      <c r="I335" s="16">
        <f t="shared" si="69"/>
        <v>25.418883547716277</v>
      </c>
      <c r="J335" s="13">
        <f t="shared" si="63"/>
        <v>24.33087866913398</v>
      </c>
      <c r="K335" s="13">
        <f t="shared" si="64"/>
        <v>1.0880048785822964</v>
      </c>
      <c r="L335" s="13">
        <f t="shared" si="65"/>
        <v>0</v>
      </c>
      <c r="M335" s="13">
        <f t="shared" si="70"/>
        <v>7.0132443653441712</v>
      </c>
      <c r="N335" s="13">
        <f t="shared" si="66"/>
        <v>0.36761021568305835</v>
      </c>
      <c r="O335" s="13">
        <f t="shared" si="67"/>
        <v>0.36761021568305835</v>
      </c>
      <c r="Q335" s="41">
        <v>12.771102726645619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2.261460478368154</v>
      </c>
      <c r="G336" s="13">
        <f t="shared" si="61"/>
        <v>0</v>
      </c>
      <c r="H336" s="13">
        <f t="shared" si="62"/>
        <v>2.261460478368154</v>
      </c>
      <c r="I336" s="16">
        <f t="shared" si="69"/>
        <v>3.3494653569504504</v>
      </c>
      <c r="J336" s="13">
        <f t="shared" si="63"/>
        <v>3.3480430099172707</v>
      </c>
      <c r="K336" s="13">
        <f t="shared" si="64"/>
        <v>1.4223470331797827E-3</v>
      </c>
      <c r="L336" s="13">
        <f t="shared" si="65"/>
        <v>0</v>
      </c>
      <c r="M336" s="13">
        <f t="shared" si="70"/>
        <v>6.6456341496611131</v>
      </c>
      <c r="N336" s="13">
        <f t="shared" si="66"/>
        <v>0.34834134900242147</v>
      </c>
      <c r="O336" s="13">
        <f t="shared" si="67"/>
        <v>0.34834134900242147</v>
      </c>
      <c r="Q336" s="41">
        <v>17.26261799213891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90.817652066491149</v>
      </c>
      <c r="G337" s="13">
        <f t="shared" si="61"/>
        <v>0.67372532562592202</v>
      </c>
      <c r="H337" s="13">
        <f t="shared" si="62"/>
        <v>90.143926740865226</v>
      </c>
      <c r="I337" s="16">
        <f t="shared" si="69"/>
        <v>90.14534908789841</v>
      </c>
      <c r="J337" s="13">
        <f t="shared" si="63"/>
        <v>66.75699774847034</v>
      </c>
      <c r="K337" s="13">
        <f t="shared" si="64"/>
        <v>23.38835133942807</v>
      </c>
      <c r="L337" s="13">
        <f t="shared" si="65"/>
        <v>0.29749949664156483</v>
      </c>
      <c r="M337" s="13">
        <f t="shared" si="70"/>
        <v>6.5947922973002564</v>
      </c>
      <c r="N337" s="13">
        <f t="shared" si="66"/>
        <v>0.34567639347849066</v>
      </c>
      <c r="O337" s="13">
        <f t="shared" si="67"/>
        <v>1.0194017191044127</v>
      </c>
      <c r="Q337" s="41">
        <v>15.18846842524459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1.6234351752706959</v>
      </c>
      <c r="G338" s="13">
        <f t="shared" si="61"/>
        <v>0</v>
      </c>
      <c r="H338" s="13">
        <f t="shared" si="62"/>
        <v>1.6234351752706959</v>
      </c>
      <c r="I338" s="16">
        <f t="shared" si="69"/>
        <v>24.714287018057203</v>
      </c>
      <c r="J338" s="13">
        <f t="shared" si="63"/>
        <v>24.033845378479448</v>
      </c>
      <c r="K338" s="13">
        <f t="shared" si="64"/>
        <v>0.68044163957775439</v>
      </c>
      <c r="L338" s="13">
        <f t="shared" si="65"/>
        <v>0</v>
      </c>
      <c r="M338" s="13">
        <f t="shared" si="70"/>
        <v>6.2491159038217656</v>
      </c>
      <c r="N338" s="13">
        <f t="shared" si="66"/>
        <v>0.32755722252943537</v>
      </c>
      <c r="O338" s="13">
        <f t="shared" si="67"/>
        <v>0.32755722252943537</v>
      </c>
      <c r="Q338" s="41">
        <v>15.724915717887541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6.2506514933716701</v>
      </c>
      <c r="G339" s="13">
        <f t="shared" si="61"/>
        <v>0</v>
      </c>
      <c r="H339" s="13">
        <f t="shared" si="62"/>
        <v>6.2506514933716701</v>
      </c>
      <c r="I339" s="16">
        <f t="shared" si="69"/>
        <v>6.9310931329494245</v>
      </c>
      <c r="J339" s="13">
        <f t="shared" si="63"/>
        <v>6.9218255488335361</v>
      </c>
      <c r="K339" s="13">
        <f t="shared" si="64"/>
        <v>9.2675841158884609E-3</v>
      </c>
      <c r="L339" s="13">
        <f t="shared" si="65"/>
        <v>0</v>
      </c>
      <c r="M339" s="13">
        <f t="shared" si="70"/>
        <v>5.9215586812923302</v>
      </c>
      <c r="N339" s="13">
        <f t="shared" si="66"/>
        <v>0.31038779637659658</v>
      </c>
      <c r="O339" s="13">
        <f t="shared" si="67"/>
        <v>0.31038779637659658</v>
      </c>
      <c r="Q339" s="41">
        <v>19.427166751091701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13.500500454119409</v>
      </c>
      <c r="G340" s="13">
        <f t="shared" si="61"/>
        <v>0</v>
      </c>
      <c r="H340" s="13">
        <f t="shared" si="62"/>
        <v>13.500500454119409</v>
      </c>
      <c r="I340" s="16">
        <f t="shared" si="69"/>
        <v>13.509768038235297</v>
      </c>
      <c r="J340" s="13">
        <f t="shared" si="63"/>
        <v>13.465895477530008</v>
      </c>
      <c r="K340" s="13">
        <f t="shared" si="64"/>
        <v>4.3872560705288777E-2</v>
      </c>
      <c r="L340" s="13">
        <f t="shared" si="65"/>
        <v>0</v>
      </c>
      <c r="M340" s="13">
        <f t="shared" si="70"/>
        <v>5.611170884915734</v>
      </c>
      <c r="N340" s="13">
        <f t="shared" si="66"/>
        <v>0.29411833265518095</v>
      </c>
      <c r="O340" s="13">
        <f t="shared" si="67"/>
        <v>0.29411833265518095</v>
      </c>
      <c r="Q340" s="41">
        <v>22.56989136251207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54.61201506853471</v>
      </c>
      <c r="G341" s="18">
        <f t="shared" si="61"/>
        <v>0</v>
      </c>
      <c r="H341" s="18">
        <f t="shared" si="62"/>
        <v>54.61201506853471</v>
      </c>
      <c r="I341" s="17">
        <f t="shared" si="69"/>
        <v>54.655887629239999</v>
      </c>
      <c r="J341" s="18">
        <f t="shared" si="63"/>
        <v>52.847490300515908</v>
      </c>
      <c r="K341" s="18">
        <f t="shared" si="64"/>
        <v>1.8083973287240909</v>
      </c>
      <c r="L341" s="18">
        <f t="shared" si="65"/>
        <v>0</v>
      </c>
      <c r="M341" s="18">
        <f t="shared" si="70"/>
        <v>5.3170525522605532</v>
      </c>
      <c r="N341" s="18">
        <f t="shared" si="66"/>
        <v>0.27870165842121442</v>
      </c>
      <c r="O341" s="18">
        <f t="shared" si="67"/>
        <v>0.27870165842121442</v>
      </c>
      <c r="P341" s="3"/>
      <c r="Q341" s="42">
        <v>25.631644193548379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91.726072626828923</v>
      </c>
      <c r="G342" s="13">
        <f t="shared" si="61"/>
        <v>0.69189373683267752</v>
      </c>
      <c r="H342" s="13">
        <f t="shared" si="62"/>
        <v>91.034178889996241</v>
      </c>
      <c r="I342" s="16">
        <f t="shared" si="69"/>
        <v>92.842576218720325</v>
      </c>
      <c r="J342" s="13">
        <f t="shared" si="63"/>
        <v>80.635260669727202</v>
      </c>
      <c r="K342" s="13">
        <f t="shared" si="64"/>
        <v>12.207315548993122</v>
      </c>
      <c r="L342" s="13">
        <f t="shared" si="65"/>
        <v>0</v>
      </c>
      <c r="M342" s="13">
        <f t="shared" si="70"/>
        <v>5.0383508938393389</v>
      </c>
      <c r="N342" s="13">
        <f t="shared" si="66"/>
        <v>0.26409307337465288</v>
      </c>
      <c r="O342" s="13">
        <f t="shared" si="67"/>
        <v>0.95598681020733034</v>
      </c>
      <c r="Q342" s="41">
        <v>22.179342651565559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14.650850249385829</v>
      </c>
      <c r="G343" s="13">
        <f t="shared" si="61"/>
        <v>0</v>
      </c>
      <c r="H343" s="13">
        <f t="shared" si="62"/>
        <v>14.650850249385829</v>
      </c>
      <c r="I343" s="16">
        <f t="shared" si="69"/>
        <v>26.858165798378952</v>
      </c>
      <c r="J343" s="13">
        <f t="shared" si="63"/>
        <v>26.075627976506546</v>
      </c>
      <c r="K343" s="13">
        <f t="shared" si="64"/>
        <v>0.78253782187240617</v>
      </c>
      <c r="L343" s="13">
        <f t="shared" si="65"/>
        <v>0</v>
      </c>
      <c r="M343" s="13">
        <f t="shared" si="70"/>
        <v>4.7742578204646859</v>
      </c>
      <c r="N343" s="13">
        <f t="shared" si="66"/>
        <v>0.25025022025186805</v>
      </c>
      <c r="O343" s="13">
        <f t="shared" si="67"/>
        <v>0.25025022025186805</v>
      </c>
      <c r="Q343" s="41">
        <v>16.489978823232391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0.133333333</v>
      </c>
      <c r="G344" s="13">
        <f t="shared" si="61"/>
        <v>0</v>
      </c>
      <c r="H344" s="13">
        <f t="shared" si="62"/>
        <v>0.133333333</v>
      </c>
      <c r="I344" s="16">
        <f t="shared" si="69"/>
        <v>0.91587115487240611</v>
      </c>
      <c r="J344" s="13">
        <f t="shared" si="63"/>
        <v>0.91582794745551821</v>
      </c>
      <c r="K344" s="13">
        <f t="shared" si="64"/>
        <v>4.3207416887902639E-5</v>
      </c>
      <c r="L344" s="13">
        <f t="shared" si="65"/>
        <v>0</v>
      </c>
      <c r="M344" s="13">
        <f t="shared" si="70"/>
        <v>4.5240076002128182</v>
      </c>
      <c r="N344" s="13">
        <f t="shared" si="66"/>
        <v>0.23713296201171438</v>
      </c>
      <c r="O344" s="13">
        <f t="shared" si="67"/>
        <v>0.23713296201171438</v>
      </c>
      <c r="Q344" s="41">
        <v>14.437330500552241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22.02904133680347</v>
      </c>
      <c r="G345" s="13">
        <f t="shared" si="61"/>
        <v>0</v>
      </c>
      <c r="H345" s="13">
        <f t="shared" si="62"/>
        <v>22.02904133680347</v>
      </c>
      <c r="I345" s="16">
        <f t="shared" si="69"/>
        <v>22.029084544220357</v>
      </c>
      <c r="J345" s="13">
        <f t="shared" si="63"/>
        <v>21.219622757543405</v>
      </c>
      <c r="K345" s="13">
        <f t="shared" si="64"/>
        <v>0.80946178667695179</v>
      </c>
      <c r="L345" s="13">
        <f t="shared" si="65"/>
        <v>0</v>
      </c>
      <c r="M345" s="13">
        <f t="shared" si="70"/>
        <v>4.2868746382011036</v>
      </c>
      <c r="N345" s="13">
        <f t="shared" si="66"/>
        <v>0.22470326545908173</v>
      </c>
      <c r="O345" s="13">
        <f t="shared" si="67"/>
        <v>0.22470326545908173</v>
      </c>
      <c r="Q345" s="41">
        <v>11.859603953151179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82.761239255778321</v>
      </c>
      <c r="G346" s="13">
        <f t="shared" si="61"/>
        <v>0.51259706941166538</v>
      </c>
      <c r="H346" s="13">
        <f t="shared" si="62"/>
        <v>82.248642186366652</v>
      </c>
      <c r="I346" s="16">
        <f t="shared" si="69"/>
        <v>83.0581039730436</v>
      </c>
      <c r="J346" s="13">
        <f t="shared" si="63"/>
        <v>49.999753966811291</v>
      </c>
      <c r="K346" s="13">
        <f t="shared" si="64"/>
        <v>33.05835000623231</v>
      </c>
      <c r="L346" s="13">
        <f t="shared" si="65"/>
        <v>0.69186281803836258</v>
      </c>
      <c r="M346" s="13">
        <f t="shared" si="70"/>
        <v>4.7540341907803843</v>
      </c>
      <c r="N346" s="13">
        <f t="shared" si="66"/>
        <v>0.24919016694659929</v>
      </c>
      <c r="O346" s="13">
        <f t="shared" si="67"/>
        <v>0.76178723635826473</v>
      </c>
      <c r="Q346" s="41">
        <v>8.3783452225806467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37.946768504534973</v>
      </c>
      <c r="G347" s="13">
        <f t="shared" si="61"/>
        <v>0</v>
      </c>
      <c r="H347" s="13">
        <f t="shared" si="62"/>
        <v>37.946768504534973</v>
      </c>
      <c r="I347" s="16">
        <f t="shared" si="69"/>
        <v>70.31325569272893</v>
      </c>
      <c r="J347" s="13">
        <f t="shared" si="63"/>
        <v>54.875988297686519</v>
      </c>
      <c r="K347" s="13">
        <f t="shared" si="64"/>
        <v>15.437267395042412</v>
      </c>
      <c r="L347" s="13">
        <f t="shared" si="65"/>
        <v>0</v>
      </c>
      <c r="M347" s="13">
        <f t="shared" si="70"/>
        <v>4.504844023833785</v>
      </c>
      <c r="N347" s="13">
        <f t="shared" si="66"/>
        <v>0.23612847306494866</v>
      </c>
      <c r="O347" s="13">
        <f t="shared" si="67"/>
        <v>0.23612847306494866</v>
      </c>
      <c r="Q347" s="41">
        <v>13.400652852122469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2.983322141122708</v>
      </c>
      <c r="G348" s="13">
        <f t="shared" si="61"/>
        <v>0</v>
      </c>
      <c r="H348" s="13">
        <f t="shared" si="62"/>
        <v>2.983322141122708</v>
      </c>
      <c r="I348" s="16">
        <f t="shared" si="69"/>
        <v>18.420589536165121</v>
      </c>
      <c r="J348" s="13">
        <f t="shared" si="63"/>
        <v>18.049518058060201</v>
      </c>
      <c r="K348" s="13">
        <f t="shared" si="64"/>
        <v>0.37107147810491981</v>
      </c>
      <c r="L348" s="13">
        <f t="shared" si="65"/>
        <v>0</v>
      </c>
      <c r="M348" s="13">
        <f t="shared" si="70"/>
        <v>4.2687155507688361</v>
      </c>
      <c r="N348" s="13">
        <f t="shared" si="66"/>
        <v>0.22375142837772033</v>
      </c>
      <c r="O348" s="13">
        <f t="shared" si="67"/>
        <v>0.22375142837772033</v>
      </c>
      <c r="Q348" s="41">
        <v>13.8258762778001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1.4557583982436131</v>
      </c>
      <c r="G349" s="13">
        <f t="shared" si="61"/>
        <v>0</v>
      </c>
      <c r="H349" s="13">
        <f t="shared" si="62"/>
        <v>1.4557583982436131</v>
      </c>
      <c r="I349" s="16">
        <f t="shared" si="69"/>
        <v>1.8268298763485329</v>
      </c>
      <c r="J349" s="13">
        <f t="shared" si="63"/>
        <v>1.8265954691861763</v>
      </c>
      <c r="K349" s="13">
        <f t="shared" si="64"/>
        <v>2.3440716235656467E-4</v>
      </c>
      <c r="L349" s="13">
        <f t="shared" si="65"/>
        <v>0</v>
      </c>
      <c r="M349" s="13">
        <f t="shared" si="70"/>
        <v>4.0449641223911161</v>
      </c>
      <c r="N349" s="13">
        <f t="shared" si="66"/>
        <v>0.212023145922345</v>
      </c>
      <c r="O349" s="13">
        <f t="shared" si="67"/>
        <v>0.212023145922345</v>
      </c>
      <c r="Q349" s="41">
        <v>17.154729819619881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23.032394147084901</v>
      </c>
      <c r="G350" s="13">
        <f t="shared" si="61"/>
        <v>0</v>
      </c>
      <c r="H350" s="13">
        <f t="shared" si="62"/>
        <v>23.032394147084901</v>
      </c>
      <c r="I350" s="16">
        <f t="shared" si="69"/>
        <v>23.032628554247257</v>
      </c>
      <c r="J350" s="13">
        <f t="shared" si="63"/>
        <v>22.758745864586786</v>
      </c>
      <c r="K350" s="13">
        <f t="shared" si="64"/>
        <v>0.27388268966047136</v>
      </c>
      <c r="L350" s="13">
        <f t="shared" si="65"/>
        <v>0</v>
      </c>
      <c r="M350" s="13">
        <f t="shared" si="70"/>
        <v>3.832940976468771</v>
      </c>
      <c r="N350" s="13">
        <f t="shared" si="66"/>
        <v>0.20090961980774641</v>
      </c>
      <c r="O350" s="13">
        <f t="shared" si="67"/>
        <v>0.20090961980774641</v>
      </c>
      <c r="Q350" s="41">
        <v>20.843059246949601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5.0870824985076304</v>
      </c>
      <c r="G351" s="13">
        <f t="shared" si="61"/>
        <v>0</v>
      </c>
      <c r="H351" s="13">
        <f t="shared" si="62"/>
        <v>5.0870824985076304</v>
      </c>
      <c r="I351" s="16">
        <f t="shared" si="69"/>
        <v>5.3609651881681017</v>
      </c>
      <c r="J351" s="13">
        <f t="shared" si="63"/>
        <v>5.3572404243470642</v>
      </c>
      <c r="K351" s="13">
        <f t="shared" si="64"/>
        <v>3.7247638210375911E-3</v>
      </c>
      <c r="L351" s="13">
        <f t="shared" si="65"/>
        <v>0</v>
      </c>
      <c r="M351" s="13">
        <f t="shared" si="70"/>
        <v>3.6320313566610247</v>
      </c>
      <c r="N351" s="13">
        <f t="shared" si="66"/>
        <v>0.19037862661502564</v>
      </c>
      <c r="O351" s="13">
        <f t="shared" si="67"/>
        <v>0.19037862661502564</v>
      </c>
      <c r="Q351" s="41">
        <v>20.428601514846662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105.0872700942006</v>
      </c>
      <c r="G352" s="13">
        <f t="shared" si="61"/>
        <v>0.95911768618011106</v>
      </c>
      <c r="H352" s="13">
        <f t="shared" si="62"/>
        <v>104.1281524080205</v>
      </c>
      <c r="I352" s="16">
        <f t="shared" si="69"/>
        <v>104.13187717184154</v>
      </c>
      <c r="J352" s="13">
        <f t="shared" si="63"/>
        <v>92.948846502849875</v>
      </c>
      <c r="K352" s="13">
        <f t="shared" si="64"/>
        <v>11.183030668991663</v>
      </c>
      <c r="L352" s="13">
        <f t="shared" si="65"/>
        <v>0</v>
      </c>
      <c r="M352" s="13">
        <f t="shared" si="70"/>
        <v>3.4416527300459991</v>
      </c>
      <c r="N352" s="13">
        <f t="shared" si="66"/>
        <v>0.18039963196638278</v>
      </c>
      <c r="O352" s="13">
        <f t="shared" si="67"/>
        <v>1.1395173181464939</v>
      </c>
      <c r="Q352" s="41">
        <v>25.562635193548381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72.748889158384841</v>
      </c>
      <c r="G353" s="18">
        <f t="shared" si="61"/>
        <v>0.31235006746379584</v>
      </c>
      <c r="H353" s="18">
        <f t="shared" si="62"/>
        <v>72.436539090921045</v>
      </c>
      <c r="I353" s="17">
        <f t="shared" si="69"/>
        <v>83.619569759912707</v>
      </c>
      <c r="J353" s="18">
        <f t="shared" si="63"/>
        <v>77.24931761503602</v>
      </c>
      <c r="K353" s="18">
        <f t="shared" si="64"/>
        <v>6.3702521448766873</v>
      </c>
      <c r="L353" s="18">
        <f t="shared" si="65"/>
        <v>0</v>
      </c>
      <c r="M353" s="18">
        <f t="shared" si="70"/>
        <v>3.2612530980796164</v>
      </c>
      <c r="N353" s="18">
        <f t="shared" si="66"/>
        <v>0.17094370199137587</v>
      </c>
      <c r="O353" s="18">
        <f t="shared" si="67"/>
        <v>0.48329376945517172</v>
      </c>
      <c r="P353" s="3"/>
      <c r="Q353" s="42">
        <v>25.252865130051799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44.413643460919303</v>
      </c>
      <c r="G354" s="13">
        <f t="shared" si="61"/>
        <v>0</v>
      </c>
      <c r="H354" s="13">
        <f t="shared" si="62"/>
        <v>44.413643460919303</v>
      </c>
      <c r="I354" s="16">
        <f t="shared" si="69"/>
        <v>50.78389560579599</v>
      </c>
      <c r="J354" s="13">
        <f t="shared" si="63"/>
        <v>49.299146087543271</v>
      </c>
      <c r="K354" s="13">
        <f t="shared" si="64"/>
        <v>1.4847495182527197</v>
      </c>
      <c r="L354" s="13">
        <f t="shared" si="65"/>
        <v>0</v>
      </c>
      <c r="M354" s="13">
        <f t="shared" si="70"/>
        <v>3.0903093960882404</v>
      </c>
      <c r="N354" s="13">
        <f t="shared" si="66"/>
        <v>0.16198341943381434</v>
      </c>
      <c r="O354" s="13">
        <f t="shared" si="67"/>
        <v>0.16198341943381434</v>
      </c>
      <c r="Q354" s="41">
        <v>25.50727496612188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9.5833634883371825</v>
      </c>
      <c r="G355" s="13">
        <f t="shared" si="61"/>
        <v>0</v>
      </c>
      <c r="H355" s="13">
        <f t="shared" si="62"/>
        <v>9.5833634883371825</v>
      </c>
      <c r="I355" s="16">
        <f t="shared" si="69"/>
        <v>11.068113006589902</v>
      </c>
      <c r="J355" s="13">
        <f t="shared" si="63"/>
        <v>11.026081775943634</v>
      </c>
      <c r="K355" s="13">
        <f t="shared" si="64"/>
        <v>4.2031230646268014E-2</v>
      </c>
      <c r="L355" s="13">
        <f t="shared" si="65"/>
        <v>0</v>
      </c>
      <c r="M355" s="13">
        <f t="shared" si="70"/>
        <v>2.9283259766544258</v>
      </c>
      <c r="N355" s="13">
        <f t="shared" si="66"/>
        <v>0.15349280415604172</v>
      </c>
      <c r="O355" s="13">
        <f t="shared" si="67"/>
        <v>0.15349280415604172</v>
      </c>
      <c r="Q355" s="41">
        <v>18.640156228487449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11.72303437973911</v>
      </c>
      <c r="G356" s="13">
        <f t="shared" si="61"/>
        <v>0</v>
      </c>
      <c r="H356" s="13">
        <f t="shared" si="62"/>
        <v>11.72303437973911</v>
      </c>
      <c r="I356" s="16">
        <f t="shared" si="69"/>
        <v>11.765065610385378</v>
      </c>
      <c r="J356" s="13">
        <f t="shared" si="63"/>
        <v>11.678175086824757</v>
      </c>
      <c r="K356" s="13">
        <f t="shared" si="64"/>
        <v>8.6890523560620991E-2</v>
      </c>
      <c r="L356" s="13">
        <f t="shared" si="65"/>
        <v>0</v>
      </c>
      <c r="M356" s="13">
        <f t="shared" si="70"/>
        <v>2.7748331724983841</v>
      </c>
      <c r="N356" s="13">
        <f t="shared" si="66"/>
        <v>0.14544723781011121</v>
      </c>
      <c r="O356" s="13">
        <f t="shared" si="67"/>
        <v>0.14544723781011121</v>
      </c>
      <c r="Q356" s="41">
        <v>14.73691098153807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11.050384913722359</v>
      </c>
      <c r="G357" s="13">
        <f t="shared" si="61"/>
        <v>0</v>
      </c>
      <c r="H357" s="13">
        <f t="shared" si="62"/>
        <v>11.050384913722359</v>
      </c>
      <c r="I357" s="16">
        <f t="shared" si="69"/>
        <v>11.13727543728298</v>
      </c>
      <c r="J357" s="13">
        <f t="shared" si="63"/>
        <v>11.048534092823285</v>
      </c>
      <c r="K357" s="13">
        <f t="shared" si="64"/>
        <v>8.8741344459695171E-2</v>
      </c>
      <c r="L357" s="13">
        <f t="shared" si="65"/>
        <v>0</v>
      </c>
      <c r="M357" s="13">
        <f t="shared" si="70"/>
        <v>2.6293859346882731</v>
      </c>
      <c r="N357" s="13">
        <f t="shared" si="66"/>
        <v>0.13782339245743952</v>
      </c>
      <c r="O357" s="13">
        <f t="shared" si="67"/>
        <v>0.13782339245743952</v>
      </c>
      <c r="Q357" s="41">
        <v>13.388333380762001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0.453333333</v>
      </c>
      <c r="G358" s="13">
        <f t="shared" si="61"/>
        <v>0</v>
      </c>
      <c r="H358" s="13">
        <f t="shared" si="62"/>
        <v>0.453333333</v>
      </c>
      <c r="I358" s="16">
        <f t="shared" si="69"/>
        <v>0.54207467745969518</v>
      </c>
      <c r="J358" s="13">
        <f t="shared" si="63"/>
        <v>0.54206269625938275</v>
      </c>
      <c r="K358" s="13">
        <f t="shared" si="64"/>
        <v>1.1981200312427553E-5</v>
      </c>
      <c r="L358" s="13">
        <f t="shared" si="65"/>
        <v>0</v>
      </c>
      <c r="M358" s="13">
        <f t="shared" si="70"/>
        <v>2.4915625422308336</v>
      </c>
      <c r="N358" s="13">
        <f t="shared" si="66"/>
        <v>0.13059916292997406</v>
      </c>
      <c r="O358" s="13">
        <f t="shared" si="67"/>
        <v>0.13059916292997406</v>
      </c>
      <c r="Q358" s="41">
        <v>12.32274022258065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0.47333333300000002</v>
      </c>
      <c r="G359" s="13">
        <f t="shared" si="61"/>
        <v>0</v>
      </c>
      <c r="H359" s="13">
        <f t="shared" si="62"/>
        <v>0.47333333300000002</v>
      </c>
      <c r="I359" s="16">
        <f t="shared" si="69"/>
        <v>0.47334531420031245</v>
      </c>
      <c r="J359" s="13">
        <f t="shared" si="63"/>
        <v>0.47333709798056772</v>
      </c>
      <c r="K359" s="13">
        <f t="shared" si="64"/>
        <v>8.2162197447277485E-6</v>
      </c>
      <c r="L359" s="13">
        <f t="shared" si="65"/>
        <v>0</v>
      </c>
      <c r="M359" s="13">
        <f t="shared" si="70"/>
        <v>2.3609633793008595</v>
      </c>
      <c r="N359" s="13">
        <f t="shared" si="66"/>
        <v>0.12375360273675547</v>
      </c>
      <c r="O359" s="13">
        <f t="shared" si="67"/>
        <v>0.12375360273675547</v>
      </c>
      <c r="Q359" s="41">
        <v>12.10591196892414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32.014133148142903</v>
      </c>
      <c r="G360" s="13">
        <f t="shared" si="61"/>
        <v>0</v>
      </c>
      <c r="H360" s="13">
        <f t="shared" si="62"/>
        <v>32.014133148142903</v>
      </c>
      <c r="I360" s="16">
        <f t="shared" si="69"/>
        <v>32.014141364362651</v>
      </c>
      <c r="J360" s="13">
        <f t="shared" si="63"/>
        <v>30.152484033815945</v>
      </c>
      <c r="K360" s="13">
        <f t="shared" si="64"/>
        <v>1.8616573305467057</v>
      </c>
      <c r="L360" s="13">
        <f t="shared" si="65"/>
        <v>0</v>
      </c>
      <c r="M360" s="13">
        <f t="shared" si="70"/>
        <v>2.2372097765641041</v>
      </c>
      <c r="N360" s="13">
        <f t="shared" si="66"/>
        <v>0.11726686333003844</v>
      </c>
      <c r="O360" s="13">
        <f t="shared" si="67"/>
        <v>0.11726686333003844</v>
      </c>
      <c r="Q360" s="41">
        <v>13.72121132044656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1.50630541823969</v>
      </c>
      <c r="G361" s="13">
        <f t="shared" si="61"/>
        <v>0</v>
      </c>
      <c r="H361" s="13">
        <f t="shared" si="62"/>
        <v>1.50630541823969</v>
      </c>
      <c r="I361" s="16">
        <f t="shared" si="69"/>
        <v>3.3679627487863959</v>
      </c>
      <c r="J361" s="13">
        <f t="shared" si="63"/>
        <v>3.3664093764080731</v>
      </c>
      <c r="K361" s="13">
        <f t="shared" si="64"/>
        <v>1.5533723783227593E-3</v>
      </c>
      <c r="L361" s="13">
        <f t="shared" si="65"/>
        <v>0</v>
      </c>
      <c r="M361" s="13">
        <f t="shared" si="70"/>
        <v>2.1199429132340657</v>
      </c>
      <c r="N361" s="13">
        <f t="shared" si="66"/>
        <v>0.11112013655487414</v>
      </c>
      <c r="O361" s="13">
        <f t="shared" si="67"/>
        <v>0.11112013655487414</v>
      </c>
      <c r="Q361" s="41">
        <v>16.753849759847849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1.136852243171198</v>
      </c>
      <c r="G362" s="13">
        <f t="shared" si="61"/>
        <v>0</v>
      </c>
      <c r="H362" s="13">
        <f t="shared" si="62"/>
        <v>1.136852243171198</v>
      </c>
      <c r="I362" s="16">
        <f t="shared" si="69"/>
        <v>1.1384056155495208</v>
      </c>
      <c r="J362" s="13">
        <f t="shared" si="63"/>
        <v>1.1383639805369079</v>
      </c>
      <c r="K362" s="13">
        <f t="shared" si="64"/>
        <v>4.1635012612895039E-5</v>
      </c>
      <c r="L362" s="13">
        <f t="shared" si="65"/>
        <v>0</v>
      </c>
      <c r="M362" s="13">
        <f t="shared" si="70"/>
        <v>2.0088227766791915</v>
      </c>
      <c r="N362" s="13">
        <f t="shared" si="66"/>
        <v>0.10529560011528816</v>
      </c>
      <c r="O362" s="13">
        <f t="shared" si="67"/>
        <v>0.10529560011528816</v>
      </c>
      <c r="Q362" s="41">
        <v>19.343314467602472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5.0914709596373244</v>
      </c>
      <c r="G363" s="13">
        <f t="shared" si="61"/>
        <v>0</v>
      </c>
      <c r="H363" s="13">
        <f t="shared" si="62"/>
        <v>5.0914709596373244</v>
      </c>
      <c r="I363" s="16">
        <f t="shared" si="69"/>
        <v>5.0915125946499371</v>
      </c>
      <c r="J363" s="13">
        <f t="shared" si="63"/>
        <v>5.0880872853123646</v>
      </c>
      <c r="K363" s="13">
        <f t="shared" si="64"/>
        <v>3.4253093375724575E-3</v>
      </c>
      <c r="L363" s="13">
        <f t="shared" si="65"/>
        <v>0</v>
      </c>
      <c r="M363" s="13">
        <f t="shared" si="70"/>
        <v>1.9035271765639035</v>
      </c>
      <c r="N363" s="13">
        <f t="shared" si="66"/>
        <v>9.9776365898934349E-2</v>
      </c>
      <c r="O363" s="13">
        <f t="shared" si="67"/>
        <v>9.9776365898934349E-2</v>
      </c>
      <c r="Q363" s="41">
        <v>19.928355111727772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98.094820406134374</v>
      </c>
      <c r="G364" s="13">
        <f t="shared" si="61"/>
        <v>0.81926869241878653</v>
      </c>
      <c r="H364" s="13">
        <f t="shared" si="62"/>
        <v>97.275551713715586</v>
      </c>
      <c r="I364" s="16">
        <f t="shared" si="69"/>
        <v>97.278977023053159</v>
      </c>
      <c r="J364" s="13">
        <f t="shared" si="63"/>
        <v>87.825284687063927</v>
      </c>
      <c r="K364" s="13">
        <f t="shared" si="64"/>
        <v>9.4536923359892313</v>
      </c>
      <c r="L364" s="13">
        <f t="shared" si="65"/>
        <v>0</v>
      </c>
      <c r="M364" s="13">
        <f t="shared" si="70"/>
        <v>1.8037508106649691</v>
      </c>
      <c r="N364" s="13">
        <f t="shared" si="66"/>
        <v>9.4546431010393076E-2</v>
      </c>
      <c r="O364" s="13">
        <f t="shared" si="67"/>
        <v>0.91381512342917959</v>
      </c>
      <c r="Q364" s="41">
        <v>25.426663708516639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44.318452981324747</v>
      </c>
      <c r="G365" s="18">
        <f t="shared" si="61"/>
        <v>0</v>
      </c>
      <c r="H365" s="18">
        <f t="shared" si="62"/>
        <v>44.318452981324747</v>
      </c>
      <c r="I365" s="17">
        <f t="shared" si="69"/>
        <v>53.772145317313978</v>
      </c>
      <c r="J365" s="18">
        <f t="shared" si="63"/>
        <v>52.138020690746025</v>
      </c>
      <c r="K365" s="18">
        <f t="shared" si="64"/>
        <v>1.634124626567953</v>
      </c>
      <c r="L365" s="18">
        <f t="shared" si="65"/>
        <v>0</v>
      </c>
      <c r="M365" s="18">
        <f t="shared" si="70"/>
        <v>1.7092043796545759</v>
      </c>
      <c r="N365" s="18">
        <f t="shared" si="66"/>
        <v>8.9590631371136042E-2</v>
      </c>
      <c r="O365" s="18">
        <f t="shared" si="67"/>
        <v>8.9590631371136042E-2</v>
      </c>
      <c r="P365" s="3"/>
      <c r="Q365" s="42">
        <v>26.040830193548381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11.653333330000001</v>
      </c>
      <c r="G366" s="13">
        <f t="shared" si="61"/>
        <v>0</v>
      </c>
      <c r="H366" s="13">
        <f t="shared" si="62"/>
        <v>11.653333330000001</v>
      </c>
      <c r="I366" s="16">
        <f t="shared" si="69"/>
        <v>13.287457956567954</v>
      </c>
      <c r="J366" s="13">
        <f t="shared" si="63"/>
        <v>13.243392323410353</v>
      </c>
      <c r="K366" s="13">
        <f t="shared" si="64"/>
        <v>4.4065633157600814E-2</v>
      </c>
      <c r="L366" s="13">
        <f t="shared" si="65"/>
        <v>0</v>
      </c>
      <c r="M366" s="13">
        <f t="shared" si="70"/>
        <v>1.6196137482834398</v>
      </c>
      <c r="N366" s="13">
        <f t="shared" si="66"/>
        <v>8.489459775162185E-2</v>
      </c>
      <c r="O366" s="13">
        <f t="shared" si="67"/>
        <v>8.489459775162185E-2</v>
      </c>
      <c r="Q366" s="41">
        <v>22.185068401819549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3.14</v>
      </c>
      <c r="G367" s="13">
        <f t="shared" si="61"/>
        <v>0</v>
      </c>
      <c r="H367" s="13">
        <f t="shared" si="62"/>
        <v>3.14</v>
      </c>
      <c r="I367" s="16">
        <f t="shared" si="69"/>
        <v>3.1840656331576009</v>
      </c>
      <c r="J367" s="13">
        <f t="shared" si="63"/>
        <v>3.1829546874400929</v>
      </c>
      <c r="K367" s="13">
        <f t="shared" si="64"/>
        <v>1.1109457175080273E-3</v>
      </c>
      <c r="L367" s="13">
        <f t="shared" si="65"/>
        <v>0</v>
      </c>
      <c r="M367" s="13">
        <f t="shared" si="70"/>
        <v>1.5347191505318181</v>
      </c>
      <c r="N367" s="13">
        <f t="shared" si="66"/>
        <v>8.0444714108038204E-2</v>
      </c>
      <c r="O367" s="13">
        <f t="shared" si="67"/>
        <v>8.0444714108038204E-2</v>
      </c>
      <c r="Q367" s="41">
        <v>17.93769200104704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26.78</v>
      </c>
      <c r="G368" s="13">
        <f t="shared" si="61"/>
        <v>0</v>
      </c>
      <c r="H368" s="13">
        <f t="shared" si="62"/>
        <v>26.78</v>
      </c>
      <c r="I368" s="16">
        <f t="shared" si="69"/>
        <v>26.781110945717508</v>
      </c>
      <c r="J368" s="13">
        <f t="shared" si="63"/>
        <v>25.907501837371942</v>
      </c>
      <c r="K368" s="13">
        <f t="shared" si="64"/>
        <v>0.87360910834556549</v>
      </c>
      <c r="L368" s="13">
        <f t="shared" si="65"/>
        <v>0</v>
      </c>
      <c r="M368" s="13">
        <f t="shared" si="70"/>
        <v>1.4542744364237798</v>
      </c>
      <c r="N368" s="13">
        <f t="shared" si="66"/>
        <v>7.6228078102889313E-2</v>
      </c>
      <c r="O368" s="13">
        <f t="shared" si="67"/>
        <v>7.6228078102889313E-2</v>
      </c>
      <c r="Q368" s="41">
        <v>15.60441609553733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2.1</v>
      </c>
      <c r="G369" s="13">
        <f t="shared" si="61"/>
        <v>0</v>
      </c>
      <c r="H369" s="13">
        <f t="shared" si="62"/>
        <v>2.1</v>
      </c>
      <c r="I369" s="16">
        <f t="shared" si="69"/>
        <v>2.9736091083455656</v>
      </c>
      <c r="J369" s="13">
        <f t="shared" si="63"/>
        <v>2.9718888125616436</v>
      </c>
      <c r="K369" s="13">
        <f t="shared" si="64"/>
        <v>1.7202957839219657E-3</v>
      </c>
      <c r="L369" s="13">
        <f t="shared" si="65"/>
        <v>0</v>
      </c>
      <c r="M369" s="13">
        <f t="shared" si="70"/>
        <v>1.3780463583208906</v>
      </c>
      <c r="N369" s="13">
        <f t="shared" si="66"/>
        <v>7.2232463694958587E-2</v>
      </c>
      <c r="O369" s="13">
        <f t="shared" si="67"/>
        <v>7.2232463694958587E-2</v>
      </c>
      <c r="Q369" s="41">
        <v>13.336000905967349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8.4666666670000001</v>
      </c>
      <c r="G370" s="13">
        <f t="shared" si="61"/>
        <v>0</v>
      </c>
      <c r="H370" s="13">
        <f t="shared" si="62"/>
        <v>8.4666666670000001</v>
      </c>
      <c r="I370" s="16">
        <f t="shared" si="69"/>
        <v>8.4683869627839226</v>
      </c>
      <c r="J370" s="13">
        <f t="shared" si="63"/>
        <v>8.423016327230691</v>
      </c>
      <c r="K370" s="13">
        <f t="shared" si="64"/>
        <v>4.5370635553231509E-2</v>
      </c>
      <c r="L370" s="13">
        <f t="shared" si="65"/>
        <v>0</v>
      </c>
      <c r="M370" s="13">
        <f t="shared" si="70"/>
        <v>1.3058138946259321</v>
      </c>
      <c r="N370" s="13">
        <f t="shared" si="66"/>
        <v>6.84462856901773E-2</v>
      </c>
      <c r="O370" s="13">
        <f t="shared" si="67"/>
        <v>6.84462856901773E-2</v>
      </c>
      <c r="Q370" s="41">
        <v>12.313668222580651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44.113333330000003</v>
      </c>
      <c r="G371" s="13">
        <f t="shared" si="61"/>
        <v>0</v>
      </c>
      <c r="H371" s="13">
        <f t="shared" si="62"/>
        <v>44.113333330000003</v>
      </c>
      <c r="I371" s="16">
        <f t="shared" si="69"/>
        <v>44.158703965553237</v>
      </c>
      <c r="J371" s="13">
        <f t="shared" si="63"/>
        <v>39.577429269262403</v>
      </c>
      <c r="K371" s="13">
        <f t="shared" si="64"/>
        <v>4.5812746962908335</v>
      </c>
      <c r="L371" s="13">
        <f t="shared" si="65"/>
        <v>0</v>
      </c>
      <c r="M371" s="13">
        <f t="shared" si="70"/>
        <v>1.2373676089357548</v>
      </c>
      <c r="N371" s="13">
        <f t="shared" si="66"/>
        <v>6.4858566150615027E-2</v>
      </c>
      <c r="O371" s="13">
        <f t="shared" si="67"/>
        <v>6.4858566150615027E-2</v>
      </c>
      <c r="Q371" s="41">
        <v>13.64029274988952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33.40666667</v>
      </c>
      <c r="G372" s="13">
        <f t="shared" si="61"/>
        <v>0</v>
      </c>
      <c r="H372" s="13">
        <f t="shared" si="62"/>
        <v>33.40666667</v>
      </c>
      <c r="I372" s="16">
        <f t="shared" si="69"/>
        <v>37.987941366290833</v>
      </c>
      <c r="J372" s="13">
        <f t="shared" si="63"/>
        <v>34.962897831653237</v>
      </c>
      <c r="K372" s="13">
        <f t="shared" si="64"/>
        <v>3.0250435346375966</v>
      </c>
      <c r="L372" s="13">
        <f t="shared" si="65"/>
        <v>0</v>
      </c>
      <c r="M372" s="13">
        <f t="shared" si="70"/>
        <v>1.1725090427851397</v>
      </c>
      <c r="N372" s="13">
        <f t="shared" si="66"/>
        <v>6.1458902564195637E-2</v>
      </c>
      <c r="O372" s="13">
        <f t="shared" si="67"/>
        <v>6.1458902564195637E-2</v>
      </c>
      <c r="Q372" s="41">
        <v>13.66896075378853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63.486666669999998</v>
      </c>
      <c r="G373" s="13">
        <f t="shared" si="61"/>
        <v>0.12710561769609896</v>
      </c>
      <c r="H373" s="13">
        <f t="shared" si="62"/>
        <v>63.359561052303903</v>
      </c>
      <c r="I373" s="16">
        <f t="shared" si="69"/>
        <v>66.384604586941492</v>
      </c>
      <c r="J373" s="13">
        <f t="shared" si="63"/>
        <v>53.179607848276582</v>
      </c>
      <c r="K373" s="13">
        <f t="shared" si="64"/>
        <v>13.20499673866491</v>
      </c>
      <c r="L373" s="13">
        <f t="shared" si="65"/>
        <v>0</v>
      </c>
      <c r="M373" s="13">
        <f t="shared" si="70"/>
        <v>1.1110501402209441</v>
      </c>
      <c r="N373" s="13">
        <f t="shared" si="66"/>
        <v>5.8237437682847636E-2</v>
      </c>
      <c r="O373" s="13">
        <f t="shared" si="67"/>
        <v>0.1853430553789466</v>
      </c>
      <c r="Q373" s="41">
        <v>13.5777313132883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9.3666666670000005</v>
      </c>
      <c r="G374" s="13">
        <f t="shared" si="61"/>
        <v>0</v>
      </c>
      <c r="H374" s="13">
        <f t="shared" si="62"/>
        <v>9.3666666670000005</v>
      </c>
      <c r="I374" s="16">
        <f t="shared" si="69"/>
        <v>22.571663405664911</v>
      </c>
      <c r="J374" s="13">
        <f t="shared" si="63"/>
        <v>22.256234228404345</v>
      </c>
      <c r="K374" s="13">
        <f t="shared" si="64"/>
        <v>0.3154291772605653</v>
      </c>
      <c r="L374" s="13">
        <f t="shared" si="65"/>
        <v>0</v>
      </c>
      <c r="M374" s="13">
        <f t="shared" si="70"/>
        <v>1.0528127025380964</v>
      </c>
      <c r="N374" s="13">
        <f t="shared" si="66"/>
        <v>5.5184830941635121E-2</v>
      </c>
      <c r="O374" s="13">
        <f t="shared" si="67"/>
        <v>5.5184830941635121E-2</v>
      </c>
      <c r="Q374" s="41">
        <v>19.395360316338049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3.5133333329999998</v>
      </c>
      <c r="G375" s="13">
        <f t="shared" si="61"/>
        <v>0</v>
      </c>
      <c r="H375" s="13">
        <f t="shared" si="62"/>
        <v>3.5133333329999998</v>
      </c>
      <c r="I375" s="16">
        <f t="shared" si="69"/>
        <v>3.8287625102605651</v>
      </c>
      <c r="J375" s="13">
        <f t="shared" si="63"/>
        <v>3.8270399357937039</v>
      </c>
      <c r="K375" s="13">
        <f t="shared" si="64"/>
        <v>1.7225744668611931E-3</v>
      </c>
      <c r="L375" s="13">
        <f t="shared" si="65"/>
        <v>0</v>
      </c>
      <c r="M375" s="13">
        <f t="shared" si="70"/>
        <v>0.99762787159646127</v>
      </c>
      <c r="N375" s="13">
        <f t="shared" si="66"/>
        <v>5.2292231375999983E-2</v>
      </c>
      <c r="O375" s="13">
        <f t="shared" si="67"/>
        <v>5.2292231375999983E-2</v>
      </c>
      <c r="Q375" s="41">
        <v>18.746468481005081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0.27333333300000001</v>
      </c>
      <c r="G376" s="13">
        <f t="shared" si="61"/>
        <v>0</v>
      </c>
      <c r="H376" s="13">
        <f t="shared" si="62"/>
        <v>0.27333333300000001</v>
      </c>
      <c r="I376" s="16">
        <f t="shared" si="69"/>
        <v>0.2750559074668612</v>
      </c>
      <c r="J376" s="13">
        <f t="shared" si="63"/>
        <v>0.27505560119418959</v>
      </c>
      <c r="K376" s="13">
        <f t="shared" si="64"/>
        <v>3.0627267161298377E-7</v>
      </c>
      <c r="L376" s="13">
        <f t="shared" si="65"/>
        <v>0</v>
      </c>
      <c r="M376" s="13">
        <f t="shared" si="70"/>
        <v>0.94533564022046124</v>
      </c>
      <c r="N376" s="13">
        <f t="shared" si="66"/>
        <v>4.955125195858931E-2</v>
      </c>
      <c r="O376" s="13">
        <f t="shared" si="67"/>
        <v>4.955125195858931E-2</v>
      </c>
      <c r="Q376" s="41">
        <v>23.95489247594584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61.56</v>
      </c>
      <c r="G377" s="18">
        <f t="shared" si="61"/>
        <v>8.8572284296099049E-2</v>
      </c>
      <c r="H377" s="18">
        <f t="shared" si="62"/>
        <v>61.471427715703904</v>
      </c>
      <c r="I377" s="17">
        <f t="shared" si="69"/>
        <v>61.471428021976578</v>
      </c>
      <c r="J377" s="18">
        <f t="shared" si="63"/>
        <v>58.575406263963153</v>
      </c>
      <c r="K377" s="18">
        <f t="shared" si="64"/>
        <v>2.8960217580134255</v>
      </c>
      <c r="L377" s="18">
        <f t="shared" si="65"/>
        <v>0</v>
      </c>
      <c r="M377" s="18">
        <f t="shared" si="70"/>
        <v>0.8957843882618719</v>
      </c>
      <c r="N377" s="18">
        <f t="shared" si="66"/>
        <v>4.6953945281258284E-2</v>
      </c>
      <c r="O377" s="18">
        <f t="shared" si="67"/>
        <v>0.13552622957735733</v>
      </c>
      <c r="P377" s="3"/>
      <c r="Q377" s="42">
        <v>24.621991193548379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11.073333330000001</v>
      </c>
      <c r="G378" s="13">
        <f t="shared" si="61"/>
        <v>0</v>
      </c>
      <c r="H378" s="13">
        <f t="shared" si="62"/>
        <v>11.073333330000001</v>
      </c>
      <c r="I378" s="16">
        <f t="shared" si="69"/>
        <v>13.969355088013426</v>
      </c>
      <c r="J378" s="13">
        <f t="shared" si="63"/>
        <v>13.93274405648094</v>
      </c>
      <c r="K378" s="13">
        <f t="shared" si="64"/>
        <v>3.6611031532485683E-2</v>
      </c>
      <c r="L378" s="13">
        <f t="shared" si="65"/>
        <v>0</v>
      </c>
      <c r="M378" s="13">
        <f t="shared" si="70"/>
        <v>0.84883044298061361</v>
      </c>
      <c r="N378" s="13">
        <f t="shared" si="66"/>
        <v>4.4492780511739119E-2</v>
      </c>
      <c r="O378" s="13">
        <f t="shared" si="67"/>
        <v>4.4492780511739119E-2</v>
      </c>
      <c r="Q378" s="41">
        <v>24.581604381459581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57.306666669999998</v>
      </c>
      <c r="G379" s="13">
        <f t="shared" si="61"/>
        <v>3.5056176960989662E-3</v>
      </c>
      <c r="H379" s="13">
        <f t="shared" si="62"/>
        <v>57.303161052303899</v>
      </c>
      <c r="I379" s="16">
        <f t="shared" si="69"/>
        <v>57.339772083836387</v>
      </c>
      <c r="J379" s="13">
        <f t="shared" si="63"/>
        <v>51.237641880714897</v>
      </c>
      <c r="K379" s="13">
        <f t="shared" si="64"/>
        <v>6.1021302031214901</v>
      </c>
      <c r="L379" s="13">
        <f t="shared" si="65"/>
        <v>0</v>
      </c>
      <c r="M379" s="13">
        <f t="shared" si="70"/>
        <v>0.8043376624688745</v>
      </c>
      <c r="N379" s="13">
        <f t="shared" si="66"/>
        <v>4.2160621558162331E-2</v>
      </c>
      <c r="O379" s="13">
        <f t="shared" si="67"/>
        <v>4.5666239254261297E-2</v>
      </c>
      <c r="Q379" s="41">
        <v>17.168771165337969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19.399999999999999</v>
      </c>
      <c r="G380" s="13">
        <f t="shared" si="61"/>
        <v>0</v>
      </c>
      <c r="H380" s="13">
        <f t="shared" si="62"/>
        <v>19.399999999999999</v>
      </c>
      <c r="I380" s="16">
        <f t="shared" si="69"/>
        <v>25.502130203121489</v>
      </c>
      <c r="J380" s="13">
        <f t="shared" si="63"/>
        <v>24.434635328757398</v>
      </c>
      <c r="K380" s="13">
        <f t="shared" si="64"/>
        <v>1.0674948743640904</v>
      </c>
      <c r="L380" s="13">
        <f t="shared" si="65"/>
        <v>0</v>
      </c>
      <c r="M380" s="13">
        <f t="shared" si="70"/>
        <v>0.76217704091071214</v>
      </c>
      <c r="N380" s="13">
        <f t="shared" si="66"/>
        <v>3.9950706378118934E-2</v>
      </c>
      <c r="O380" s="13">
        <f t="shared" si="67"/>
        <v>3.9950706378118934E-2</v>
      </c>
      <c r="Q380" s="41">
        <v>12.99266184860892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80.253333330000004</v>
      </c>
      <c r="G381" s="13">
        <f t="shared" si="61"/>
        <v>0.4624389508960991</v>
      </c>
      <c r="H381" s="13">
        <f t="shared" si="62"/>
        <v>79.790894379103904</v>
      </c>
      <c r="I381" s="16">
        <f t="shared" si="69"/>
        <v>80.85838925346799</v>
      </c>
      <c r="J381" s="13">
        <f t="shared" si="63"/>
        <v>54.783462171943725</v>
      </c>
      <c r="K381" s="13">
        <f t="shared" si="64"/>
        <v>26.074927081524265</v>
      </c>
      <c r="L381" s="13">
        <f t="shared" si="65"/>
        <v>0.40706382744899228</v>
      </c>
      <c r="M381" s="13">
        <f t="shared" si="70"/>
        <v>1.1292901619815854</v>
      </c>
      <c r="N381" s="13">
        <f t="shared" si="66"/>
        <v>5.9193517064114708E-2</v>
      </c>
      <c r="O381" s="13">
        <f t="shared" si="67"/>
        <v>0.52163246796021379</v>
      </c>
      <c r="Q381" s="41">
        <v>10.987222040530019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22.486666670000002</v>
      </c>
      <c r="G382" s="13">
        <f t="shared" si="61"/>
        <v>0</v>
      </c>
      <c r="H382" s="13">
        <f t="shared" si="62"/>
        <v>22.486666670000002</v>
      </c>
      <c r="I382" s="16">
        <f t="shared" si="69"/>
        <v>48.154529924075277</v>
      </c>
      <c r="J382" s="13">
        <f t="shared" si="63"/>
        <v>40.229807809571824</v>
      </c>
      <c r="K382" s="13">
        <f t="shared" si="64"/>
        <v>7.924722114503453</v>
      </c>
      <c r="L382" s="13">
        <f t="shared" si="65"/>
        <v>0</v>
      </c>
      <c r="M382" s="13">
        <f t="shared" si="70"/>
        <v>1.0700966449174707</v>
      </c>
      <c r="N382" s="13">
        <f t="shared" si="66"/>
        <v>5.6090795920886706E-2</v>
      </c>
      <c r="O382" s="13">
        <f t="shared" si="67"/>
        <v>5.6090795920886706E-2</v>
      </c>
      <c r="Q382" s="41">
        <v>10.728045436640469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8.48</v>
      </c>
      <c r="G383" s="13">
        <f t="shared" si="61"/>
        <v>0</v>
      </c>
      <c r="H383" s="13">
        <f t="shared" si="62"/>
        <v>8.48</v>
      </c>
      <c r="I383" s="16">
        <f t="shared" si="69"/>
        <v>16.404722114503453</v>
      </c>
      <c r="J383" s="13">
        <f t="shared" si="63"/>
        <v>16.012611744306987</v>
      </c>
      <c r="K383" s="13">
        <f t="shared" si="64"/>
        <v>0.39211037019646611</v>
      </c>
      <c r="L383" s="13">
        <f t="shared" si="65"/>
        <v>0</v>
      </c>
      <c r="M383" s="13">
        <f t="shared" si="70"/>
        <v>1.014005848996584</v>
      </c>
      <c r="N383" s="13">
        <f t="shared" si="66"/>
        <v>5.3150708778307909E-2</v>
      </c>
      <c r="O383" s="13">
        <f t="shared" si="67"/>
        <v>5.3150708778307909E-2</v>
      </c>
      <c r="Q383" s="41">
        <v>10.825224222580649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20.59333333</v>
      </c>
      <c r="G384" s="13">
        <f t="shared" si="61"/>
        <v>0</v>
      </c>
      <c r="H384" s="13">
        <f t="shared" si="62"/>
        <v>20.59333333</v>
      </c>
      <c r="I384" s="16">
        <f t="shared" si="69"/>
        <v>20.985443700196466</v>
      </c>
      <c r="J384" s="13">
        <f t="shared" si="63"/>
        <v>20.305798684503614</v>
      </c>
      <c r="K384" s="13">
        <f t="shared" si="64"/>
        <v>0.67964501569285218</v>
      </c>
      <c r="L384" s="13">
        <f t="shared" si="65"/>
        <v>0</v>
      </c>
      <c r="M384" s="13">
        <f t="shared" si="70"/>
        <v>0.96085514021827612</v>
      </c>
      <c r="N384" s="13">
        <f t="shared" si="66"/>
        <v>5.0364730919864598E-2</v>
      </c>
      <c r="O384" s="13">
        <f t="shared" si="67"/>
        <v>5.0364730919864598E-2</v>
      </c>
      <c r="Q384" s="41">
        <v>12.12480799709545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5.2266666669999999</v>
      </c>
      <c r="G385" s="13">
        <f t="shared" si="61"/>
        <v>0</v>
      </c>
      <c r="H385" s="13">
        <f t="shared" si="62"/>
        <v>5.2266666669999999</v>
      </c>
      <c r="I385" s="16">
        <f t="shared" si="69"/>
        <v>5.9063116826928521</v>
      </c>
      <c r="J385" s="13">
        <f t="shared" si="63"/>
        <v>5.8952318248245863</v>
      </c>
      <c r="K385" s="13">
        <f t="shared" si="64"/>
        <v>1.1079857868265819E-2</v>
      </c>
      <c r="L385" s="13">
        <f t="shared" si="65"/>
        <v>0</v>
      </c>
      <c r="M385" s="13">
        <f t="shared" si="70"/>
        <v>0.91049040929841152</v>
      </c>
      <c r="N385" s="13">
        <f t="shared" si="66"/>
        <v>4.772478446544471E-2</v>
      </c>
      <c r="O385" s="13">
        <f t="shared" si="67"/>
        <v>4.772478446544471E-2</v>
      </c>
      <c r="Q385" s="41">
        <v>14.74043753041571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6.42</v>
      </c>
      <c r="G386" s="13">
        <f t="shared" si="61"/>
        <v>0</v>
      </c>
      <c r="H386" s="13">
        <f t="shared" si="62"/>
        <v>6.42</v>
      </c>
      <c r="I386" s="16">
        <f t="shared" si="69"/>
        <v>6.4310798578682657</v>
      </c>
      <c r="J386" s="13">
        <f t="shared" si="63"/>
        <v>6.4214594400385696</v>
      </c>
      <c r="K386" s="13">
        <f t="shared" si="64"/>
        <v>9.6204178296961373E-3</v>
      </c>
      <c r="L386" s="13">
        <f t="shared" si="65"/>
        <v>0</v>
      </c>
      <c r="M386" s="13">
        <f t="shared" si="70"/>
        <v>0.86276562483296682</v>
      </c>
      <c r="N386" s="13">
        <f t="shared" si="66"/>
        <v>4.5223214949706235E-2</v>
      </c>
      <c r="O386" s="13">
        <f t="shared" si="67"/>
        <v>4.5223214949706235E-2</v>
      </c>
      <c r="Q386" s="41">
        <v>17.573383290159491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12.43333333</v>
      </c>
      <c r="G387" s="13">
        <f t="shared" si="61"/>
        <v>0</v>
      </c>
      <c r="H387" s="13">
        <f t="shared" si="62"/>
        <v>12.43333333</v>
      </c>
      <c r="I387" s="16">
        <f t="shared" si="69"/>
        <v>12.442953747829696</v>
      </c>
      <c r="J387" s="13">
        <f t="shared" si="63"/>
        <v>12.396734707795455</v>
      </c>
      <c r="K387" s="13">
        <f t="shared" si="64"/>
        <v>4.6219040034241488E-2</v>
      </c>
      <c r="L387" s="13">
        <f t="shared" si="65"/>
        <v>0</v>
      </c>
      <c r="M387" s="13">
        <f t="shared" si="70"/>
        <v>0.81754240988326055</v>
      </c>
      <c r="N387" s="13">
        <f t="shared" si="66"/>
        <v>4.2852769128127195E-2</v>
      </c>
      <c r="O387" s="13">
        <f t="shared" si="67"/>
        <v>4.2852769128127195E-2</v>
      </c>
      <c r="Q387" s="41">
        <v>20.450502013835859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65.573333329999997</v>
      </c>
      <c r="G388" s="13">
        <f t="shared" si="61"/>
        <v>0.16883895089609893</v>
      </c>
      <c r="H388" s="13">
        <f t="shared" si="62"/>
        <v>65.404494379103895</v>
      </c>
      <c r="I388" s="16">
        <f t="shared" si="69"/>
        <v>65.45071341913814</v>
      </c>
      <c r="J388" s="13">
        <f t="shared" si="63"/>
        <v>61.413923825017939</v>
      </c>
      <c r="K388" s="13">
        <f t="shared" si="64"/>
        <v>4.0367895941202008</v>
      </c>
      <c r="L388" s="13">
        <f t="shared" si="65"/>
        <v>0</v>
      </c>
      <c r="M388" s="13">
        <f t="shared" si="70"/>
        <v>0.77468964075513336</v>
      </c>
      <c r="N388" s="13">
        <f t="shared" si="66"/>
        <v>4.0606573946386358E-2</v>
      </c>
      <c r="O388" s="13">
        <f t="shared" si="67"/>
        <v>0.2094455248424853</v>
      </c>
      <c r="Q388" s="41">
        <v>23.427232738767799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91.593333329999993</v>
      </c>
      <c r="G389" s="18">
        <f t="shared" si="61"/>
        <v>0.68923895089609888</v>
      </c>
      <c r="H389" s="18">
        <f t="shared" si="62"/>
        <v>90.904094379103896</v>
      </c>
      <c r="I389" s="17">
        <f t="shared" si="69"/>
        <v>94.940883973224089</v>
      </c>
      <c r="J389" s="18">
        <f t="shared" si="63"/>
        <v>86.246216194448991</v>
      </c>
      <c r="K389" s="18">
        <f t="shared" si="64"/>
        <v>8.6946677787750986</v>
      </c>
      <c r="L389" s="18">
        <f t="shared" si="65"/>
        <v>0</v>
      </c>
      <c r="M389" s="18">
        <f t="shared" si="70"/>
        <v>0.73408306680874702</v>
      </c>
      <c r="N389" s="18">
        <f t="shared" si="66"/>
        <v>3.8478116612096887E-2</v>
      </c>
      <c r="O389" s="18">
        <f t="shared" si="67"/>
        <v>0.72771706750819576</v>
      </c>
      <c r="P389" s="3"/>
      <c r="Q389" s="42">
        <v>25.571845193548381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71.813333330000006</v>
      </c>
      <c r="G390" s="13">
        <f t="shared" ref="G390:G453" si="72">IF((F390-$J$2)&gt;0,$I$2*(F390-$J$2),0)</f>
        <v>0.29363895089609915</v>
      </c>
      <c r="H390" s="13">
        <f t="shared" ref="H390:H453" si="73">F390-G390</f>
        <v>71.51969437910391</v>
      </c>
      <c r="I390" s="16">
        <f t="shared" si="69"/>
        <v>80.214362157879009</v>
      </c>
      <c r="J390" s="13">
        <f t="shared" ref="J390:J453" si="74">I390/SQRT(1+(I390/($K$2*(300+(25*Q390)+0.05*(Q390)^3)))^2)</f>
        <v>71.378794603819713</v>
      </c>
      <c r="K390" s="13">
        <f t="shared" ref="K390:K453" si="75">I390-J390</f>
        <v>8.8355675540592955</v>
      </c>
      <c r="L390" s="13">
        <f t="shared" ref="L390:L453" si="76">IF(K390&gt;$N$2,(K390-$N$2)/$L$2,0)</f>
        <v>0</v>
      </c>
      <c r="M390" s="13">
        <f t="shared" si="70"/>
        <v>0.69560495019665014</v>
      </c>
      <c r="N390" s="13">
        <f t="shared" ref="N390:N453" si="77">$M$2*M390</f>
        <v>3.6461225711111336E-2</v>
      </c>
      <c r="O390" s="13">
        <f t="shared" ref="O390:O453" si="78">N390+G390</f>
        <v>0.33010017660721047</v>
      </c>
      <c r="Q390" s="41">
        <v>21.625848623489031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93.213333329999998</v>
      </c>
      <c r="G391" s="13">
        <f t="shared" si="72"/>
        <v>0.72163895089609897</v>
      </c>
      <c r="H391" s="13">
        <f t="shared" si="73"/>
        <v>92.491694379103905</v>
      </c>
      <c r="I391" s="16">
        <f t="shared" ref="I391:I454" si="80">H391+K390-L390</f>
        <v>101.3272619331632</v>
      </c>
      <c r="J391" s="13">
        <f t="shared" si="74"/>
        <v>73.516381286366851</v>
      </c>
      <c r="K391" s="13">
        <f t="shared" si="75"/>
        <v>27.810880646796349</v>
      </c>
      <c r="L391" s="13">
        <f t="shared" si="76"/>
        <v>0.47785974349616156</v>
      </c>
      <c r="M391" s="13">
        <f t="shared" ref="M391:M454" si="81">L391+M390-N390</f>
        <v>1.1370034679817003</v>
      </c>
      <c r="N391" s="13">
        <f t="shared" si="77"/>
        <v>5.9597822109628759E-2</v>
      </c>
      <c r="O391" s="13">
        <f t="shared" si="78"/>
        <v>0.78123677300572769</v>
      </c>
      <c r="Q391" s="41">
        <v>16.227145050991371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3.0533333329999999</v>
      </c>
      <c r="G392" s="13">
        <f t="shared" si="72"/>
        <v>0</v>
      </c>
      <c r="H392" s="13">
        <f t="shared" si="73"/>
        <v>3.0533333329999999</v>
      </c>
      <c r="I392" s="16">
        <f t="shared" si="80"/>
        <v>30.386354236300189</v>
      </c>
      <c r="J392" s="13">
        <f t="shared" si="74"/>
        <v>29.026627744357807</v>
      </c>
      <c r="K392" s="13">
        <f t="shared" si="75"/>
        <v>1.3597264919423822</v>
      </c>
      <c r="L392" s="13">
        <f t="shared" si="76"/>
        <v>0</v>
      </c>
      <c r="M392" s="13">
        <f t="shared" si="81"/>
        <v>1.0774056458720715</v>
      </c>
      <c r="N392" s="13">
        <f t="shared" si="77"/>
        <v>5.6473908682595907E-2</v>
      </c>
      <c r="O392" s="13">
        <f t="shared" si="78"/>
        <v>5.6473908682595907E-2</v>
      </c>
      <c r="Q392" s="41">
        <v>15.01276635152832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197.97333330000001</v>
      </c>
      <c r="G393" s="13">
        <f t="shared" si="72"/>
        <v>2.8168389502960993</v>
      </c>
      <c r="H393" s="13">
        <f t="shared" si="73"/>
        <v>195.15649434970391</v>
      </c>
      <c r="I393" s="16">
        <f t="shared" si="80"/>
        <v>196.51622084164629</v>
      </c>
      <c r="J393" s="13">
        <f t="shared" si="74"/>
        <v>63.556005348069739</v>
      </c>
      <c r="K393" s="13">
        <f t="shared" si="75"/>
        <v>132.96021549357656</v>
      </c>
      <c r="L393" s="13">
        <f t="shared" si="76"/>
        <v>4.766075529418746</v>
      </c>
      <c r="M393" s="13">
        <f t="shared" si="81"/>
        <v>5.7870072666082208</v>
      </c>
      <c r="N393" s="13">
        <f t="shared" si="77"/>
        <v>0.30333507270181576</v>
      </c>
      <c r="O393" s="13">
        <f t="shared" si="78"/>
        <v>3.1201740229979151</v>
      </c>
      <c r="Q393" s="41">
        <v>9.4387562225806469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3.7066666669999999</v>
      </c>
      <c r="G394" s="13">
        <f t="shared" si="72"/>
        <v>0</v>
      </c>
      <c r="H394" s="13">
        <f t="shared" si="73"/>
        <v>3.7066666669999999</v>
      </c>
      <c r="I394" s="16">
        <f t="shared" si="80"/>
        <v>131.90080663115782</v>
      </c>
      <c r="J394" s="13">
        <f t="shared" si="74"/>
        <v>60.822305862405329</v>
      </c>
      <c r="K394" s="13">
        <f t="shared" si="75"/>
        <v>71.078500768752491</v>
      </c>
      <c r="L394" s="13">
        <f t="shared" si="76"/>
        <v>2.2424062515329211</v>
      </c>
      <c r="M394" s="13">
        <f t="shared" si="81"/>
        <v>7.7260784454393265</v>
      </c>
      <c r="N394" s="13">
        <f t="shared" si="77"/>
        <v>0.40497453329116934</v>
      </c>
      <c r="O394" s="13">
        <f t="shared" si="78"/>
        <v>0.40497453329116934</v>
      </c>
      <c r="Q394" s="41">
        <v>9.744635171909092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39.56</v>
      </c>
      <c r="G395" s="13">
        <f t="shared" si="72"/>
        <v>0</v>
      </c>
      <c r="H395" s="13">
        <f t="shared" si="73"/>
        <v>39.56</v>
      </c>
      <c r="I395" s="16">
        <f t="shared" si="80"/>
        <v>108.39609451721957</v>
      </c>
      <c r="J395" s="13">
        <f t="shared" si="74"/>
        <v>60.573491627847197</v>
      </c>
      <c r="K395" s="13">
        <f t="shared" si="75"/>
        <v>47.822602889372369</v>
      </c>
      <c r="L395" s="13">
        <f t="shared" si="76"/>
        <v>1.293980771262609</v>
      </c>
      <c r="M395" s="13">
        <f t="shared" si="81"/>
        <v>8.6150846834107675</v>
      </c>
      <c r="N395" s="13">
        <f t="shared" si="77"/>
        <v>0.45157319118182848</v>
      </c>
      <c r="O395" s="13">
        <f t="shared" si="78"/>
        <v>0.45157319118182848</v>
      </c>
      <c r="Q395" s="41">
        <v>10.696121300646791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39.68</v>
      </c>
      <c r="G396" s="13">
        <f t="shared" si="72"/>
        <v>0</v>
      </c>
      <c r="H396" s="13">
        <f t="shared" si="73"/>
        <v>39.68</v>
      </c>
      <c r="I396" s="16">
        <f t="shared" si="80"/>
        <v>86.208622118109759</v>
      </c>
      <c r="J396" s="13">
        <f t="shared" si="74"/>
        <v>60.745353814070747</v>
      </c>
      <c r="K396" s="13">
        <f t="shared" si="75"/>
        <v>25.463268304039012</v>
      </c>
      <c r="L396" s="13">
        <f t="shared" si="76"/>
        <v>0.38211906836865761</v>
      </c>
      <c r="M396" s="13">
        <f t="shared" si="81"/>
        <v>8.545630560597596</v>
      </c>
      <c r="N396" s="13">
        <f t="shared" si="77"/>
        <v>0.44793264427694751</v>
      </c>
      <c r="O396" s="13">
        <f t="shared" si="78"/>
        <v>0.44793264427694751</v>
      </c>
      <c r="Q396" s="41">
        <v>13.03724445705728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76.746666669999996</v>
      </c>
      <c r="G397" s="13">
        <f t="shared" si="72"/>
        <v>0.39230561769609895</v>
      </c>
      <c r="H397" s="13">
        <f t="shared" si="73"/>
        <v>76.354361052303901</v>
      </c>
      <c r="I397" s="16">
        <f t="shared" si="80"/>
        <v>101.43551028797425</v>
      </c>
      <c r="J397" s="13">
        <f t="shared" si="74"/>
        <v>69.020035893611549</v>
      </c>
      <c r="K397" s="13">
        <f t="shared" si="75"/>
        <v>32.415474394362704</v>
      </c>
      <c r="L397" s="13">
        <f t="shared" si="76"/>
        <v>0.66564496938320006</v>
      </c>
      <c r="M397" s="13">
        <f t="shared" si="81"/>
        <v>8.7633428857038478</v>
      </c>
      <c r="N397" s="13">
        <f t="shared" si="77"/>
        <v>0.45934437765168235</v>
      </c>
      <c r="O397" s="13">
        <f t="shared" si="78"/>
        <v>0.8516499953477813</v>
      </c>
      <c r="Q397" s="41">
        <v>14.42210115996224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8.1533333330000008</v>
      </c>
      <c r="G398" s="13">
        <f t="shared" si="72"/>
        <v>0</v>
      </c>
      <c r="H398" s="13">
        <f t="shared" si="73"/>
        <v>8.1533333330000008</v>
      </c>
      <c r="I398" s="16">
        <f t="shared" si="80"/>
        <v>39.903162757979501</v>
      </c>
      <c r="J398" s="13">
        <f t="shared" si="74"/>
        <v>37.247400813870499</v>
      </c>
      <c r="K398" s="13">
        <f t="shared" si="75"/>
        <v>2.6557619441090026</v>
      </c>
      <c r="L398" s="13">
        <f t="shared" si="76"/>
        <v>0</v>
      </c>
      <c r="M398" s="13">
        <f t="shared" si="81"/>
        <v>8.3039985080521657</v>
      </c>
      <c r="N398" s="13">
        <f t="shared" si="77"/>
        <v>0.43526712082946861</v>
      </c>
      <c r="O398" s="13">
        <f t="shared" si="78"/>
        <v>0.43526712082946861</v>
      </c>
      <c r="Q398" s="41">
        <v>15.82172784133455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7.4533333329999998</v>
      </c>
      <c r="G399" s="13">
        <f t="shared" si="72"/>
        <v>0</v>
      </c>
      <c r="H399" s="13">
        <f t="shared" si="73"/>
        <v>7.4533333329999998</v>
      </c>
      <c r="I399" s="16">
        <f t="shared" si="80"/>
        <v>10.109095277109002</v>
      </c>
      <c r="J399" s="13">
        <f t="shared" si="74"/>
        <v>10.087633360382567</v>
      </c>
      <c r="K399" s="13">
        <f t="shared" si="75"/>
        <v>2.1461916726435604E-2</v>
      </c>
      <c r="L399" s="13">
        <f t="shared" si="76"/>
        <v>0</v>
      </c>
      <c r="M399" s="13">
        <f t="shared" si="81"/>
        <v>7.8687313872226969</v>
      </c>
      <c r="N399" s="13">
        <f t="shared" si="77"/>
        <v>0.41245191122996505</v>
      </c>
      <c r="O399" s="13">
        <f t="shared" si="78"/>
        <v>0.41245191122996505</v>
      </c>
      <c r="Q399" s="41">
        <v>21.484555540870751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61.66</v>
      </c>
      <c r="G400" s="13">
        <f t="shared" si="72"/>
        <v>9.0572284296098926E-2</v>
      </c>
      <c r="H400" s="13">
        <f t="shared" si="73"/>
        <v>61.569427715703895</v>
      </c>
      <c r="I400" s="16">
        <f t="shared" si="80"/>
        <v>61.590889632430333</v>
      </c>
      <c r="J400" s="13">
        <f t="shared" si="74"/>
        <v>58.376997935034382</v>
      </c>
      <c r="K400" s="13">
        <f t="shared" si="75"/>
        <v>3.213891697395951</v>
      </c>
      <c r="L400" s="13">
        <f t="shared" si="76"/>
        <v>0</v>
      </c>
      <c r="M400" s="13">
        <f t="shared" si="81"/>
        <v>7.4562794759927318</v>
      </c>
      <c r="N400" s="13">
        <f t="shared" si="77"/>
        <v>0.39083259666631281</v>
      </c>
      <c r="O400" s="13">
        <f t="shared" si="78"/>
        <v>0.48140488096241174</v>
      </c>
      <c r="Q400" s="41">
        <v>23.861142193548378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5.1866666669999999</v>
      </c>
      <c r="G401" s="13">
        <f t="shared" si="72"/>
        <v>0</v>
      </c>
      <c r="H401" s="13">
        <f t="shared" si="73"/>
        <v>5.1866666669999999</v>
      </c>
      <c r="I401" s="16">
        <f t="shared" si="80"/>
        <v>8.4005583643959518</v>
      </c>
      <c r="J401" s="13">
        <f t="shared" si="74"/>
        <v>8.3913229535967933</v>
      </c>
      <c r="K401" s="13">
        <f t="shared" si="75"/>
        <v>9.2354107991585721E-3</v>
      </c>
      <c r="L401" s="13">
        <f t="shared" si="76"/>
        <v>0</v>
      </c>
      <c r="M401" s="13">
        <f t="shared" si="81"/>
        <v>7.0654468793264193</v>
      </c>
      <c r="N401" s="13">
        <f t="shared" si="77"/>
        <v>0.37034649242240025</v>
      </c>
      <c r="O401" s="13">
        <f t="shared" si="78"/>
        <v>0.37034649242240025</v>
      </c>
      <c r="Q401" s="42">
        <v>23.537710229594541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37.473333330000003</v>
      </c>
      <c r="G402" s="13">
        <f t="shared" si="72"/>
        <v>0</v>
      </c>
      <c r="H402" s="13">
        <f t="shared" si="73"/>
        <v>37.473333330000003</v>
      </c>
      <c r="I402" s="16">
        <f t="shared" si="80"/>
        <v>37.482568740799159</v>
      </c>
      <c r="J402" s="13">
        <f t="shared" si="74"/>
        <v>36.694117950403374</v>
      </c>
      <c r="K402" s="13">
        <f t="shared" si="75"/>
        <v>0.78845079039578536</v>
      </c>
      <c r="L402" s="13">
        <f t="shared" si="76"/>
        <v>0</v>
      </c>
      <c r="M402" s="13">
        <f t="shared" si="81"/>
        <v>6.6951003869040191</v>
      </c>
      <c r="N402" s="13">
        <f t="shared" si="77"/>
        <v>0.35093419949993893</v>
      </c>
      <c r="O402" s="13">
        <f t="shared" si="78"/>
        <v>0.35093419949993893</v>
      </c>
      <c r="P402" s="1"/>
      <c r="Q402">
        <v>23.604787646120052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40.5</v>
      </c>
      <c r="G403" s="13">
        <f t="shared" si="72"/>
        <v>0</v>
      </c>
      <c r="H403" s="13">
        <f t="shared" si="73"/>
        <v>40.5</v>
      </c>
      <c r="I403" s="16">
        <f t="shared" si="80"/>
        <v>41.288450790395785</v>
      </c>
      <c r="J403" s="13">
        <f t="shared" si="74"/>
        <v>38.876635611267055</v>
      </c>
      <c r="K403" s="13">
        <f t="shared" si="75"/>
        <v>2.4118151791287303</v>
      </c>
      <c r="L403" s="13">
        <f t="shared" si="76"/>
        <v>0</v>
      </c>
      <c r="M403" s="13">
        <f t="shared" si="81"/>
        <v>6.3441661874040802</v>
      </c>
      <c r="N403" s="13">
        <f t="shared" si="77"/>
        <v>0.33253943239240452</v>
      </c>
      <c r="O403" s="13">
        <f t="shared" si="78"/>
        <v>0.33253943239240452</v>
      </c>
      <c r="P403" s="1"/>
      <c r="Q403">
        <v>17.329426412933081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139.68</v>
      </c>
      <c r="G404" s="13">
        <f t="shared" si="72"/>
        <v>1.6509722842960992</v>
      </c>
      <c r="H404" s="13">
        <f t="shared" si="73"/>
        <v>138.0290277157039</v>
      </c>
      <c r="I404" s="16">
        <f t="shared" si="80"/>
        <v>140.44084289483263</v>
      </c>
      <c r="J404" s="13">
        <f t="shared" si="74"/>
        <v>74.688624162420297</v>
      </c>
      <c r="K404" s="13">
        <f t="shared" si="75"/>
        <v>65.752218732412331</v>
      </c>
      <c r="L404" s="13">
        <f t="shared" si="76"/>
        <v>2.0251890266993859</v>
      </c>
      <c r="M404" s="13">
        <f t="shared" si="81"/>
        <v>8.036815781711061</v>
      </c>
      <c r="N404" s="13">
        <f t="shared" si="77"/>
        <v>0.42126231869504005</v>
      </c>
      <c r="O404" s="13">
        <f t="shared" si="78"/>
        <v>2.0722346029911392</v>
      </c>
      <c r="P404" s="1"/>
      <c r="Q404">
        <v>13.47068403816942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71.386666669999997</v>
      </c>
      <c r="G405" s="13">
        <f t="shared" si="72"/>
        <v>0.28510561769609893</v>
      </c>
      <c r="H405" s="13">
        <f t="shared" si="73"/>
        <v>71.101561052303893</v>
      </c>
      <c r="I405" s="16">
        <f t="shared" si="80"/>
        <v>134.82859075801682</v>
      </c>
      <c r="J405" s="13">
        <f t="shared" si="74"/>
        <v>64.413477667588623</v>
      </c>
      <c r="K405" s="13">
        <f t="shared" si="75"/>
        <v>70.415113090428193</v>
      </c>
      <c r="L405" s="13">
        <f t="shared" si="76"/>
        <v>2.2153518767380445</v>
      </c>
      <c r="M405" s="13">
        <f t="shared" si="81"/>
        <v>9.8309053397540644</v>
      </c>
      <c r="N405" s="13">
        <f t="shared" si="77"/>
        <v>0.51530233997904751</v>
      </c>
      <c r="O405" s="13">
        <f t="shared" si="78"/>
        <v>0.80040795767514639</v>
      </c>
      <c r="P405" s="1"/>
      <c r="Q405">
        <v>10.75309102685131</v>
      </c>
    </row>
    <row r="406" spans="1:18" x14ac:dyDescent="0.2">
      <c r="A406" s="14">
        <f t="shared" si="79"/>
        <v>34335</v>
      </c>
      <c r="B406" s="1">
        <v>1</v>
      </c>
      <c r="F406" s="34">
        <v>51.206666669999997</v>
      </c>
      <c r="G406" s="13">
        <f t="shared" si="72"/>
        <v>0</v>
      </c>
      <c r="H406" s="13">
        <f t="shared" si="73"/>
        <v>51.206666669999997</v>
      </c>
      <c r="I406" s="16">
        <f t="shared" si="80"/>
        <v>119.40642788369014</v>
      </c>
      <c r="J406" s="13">
        <f t="shared" si="74"/>
        <v>60.502471340437225</v>
      </c>
      <c r="K406" s="13">
        <f t="shared" si="75"/>
        <v>58.903956543252917</v>
      </c>
      <c r="L406" s="13">
        <f t="shared" si="76"/>
        <v>1.7459021812953475</v>
      </c>
      <c r="M406" s="13">
        <f t="shared" si="81"/>
        <v>11.061505181070364</v>
      </c>
      <c r="N406" s="13">
        <f t="shared" si="77"/>
        <v>0.57980616296306564</v>
      </c>
      <c r="O406" s="13">
        <f t="shared" si="78"/>
        <v>0.57980616296306564</v>
      </c>
      <c r="P406" s="1"/>
      <c r="Q406">
        <v>10.09812382258065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7.56</v>
      </c>
      <c r="G407" s="13">
        <f t="shared" si="72"/>
        <v>0</v>
      </c>
      <c r="H407" s="13">
        <f t="shared" si="73"/>
        <v>7.56</v>
      </c>
      <c r="I407" s="16">
        <f t="shared" si="80"/>
        <v>64.71805436195757</v>
      </c>
      <c r="J407" s="13">
        <f t="shared" si="74"/>
        <v>50.967876129322889</v>
      </c>
      <c r="K407" s="13">
        <f t="shared" si="75"/>
        <v>13.750178232634681</v>
      </c>
      <c r="L407" s="13">
        <f t="shared" si="76"/>
        <v>0</v>
      </c>
      <c r="M407" s="13">
        <f t="shared" si="81"/>
        <v>10.4816990181073</v>
      </c>
      <c r="N407" s="13">
        <f t="shared" si="77"/>
        <v>0.54941471251333374</v>
      </c>
      <c r="O407" s="13">
        <f t="shared" si="78"/>
        <v>0.54941471251333374</v>
      </c>
      <c r="P407" s="1"/>
      <c r="Q407">
        <v>12.532564632553671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31.8</v>
      </c>
      <c r="G408" s="13">
        <f t="shared" si="72"/>
        <v>0</v>
      </c>
      <c r="H408" s="13">
        <f t="shared" si="73"/>
        <v>31.8</v>
      </c>
      <c r="I408" s="16">
        <f t="shared" si="80"/>
        <v>45.550178232634678</v>
      </c>
      <c r="J408" s="13">
        <f t="shared" si="74"/>
        <v>40.078500113264248</v>
      </c>
      <c r="K408" s="13">
        <f t="shared" si="75"/>
        <v>5.4716781193704307</v>
      </c>
      <c r="L408" s="13">
        <f t="shared" si="76"/>
        <v>0</v>
      </c>
      <c r="M408" s="13">
        <f t="shared" si="81"/>
        <v>9.9322843055939654</v>
      </c>
      <c r="N408" s="13">
        <f t="shared" si="77"/>
        <v>0.52061627765991469</v>
      </c>
      <c r="O408" s="13">
        <f t="shared" si="78"/>
        <v>0.52061627765991469</v>
      </c>
      <c r="P408" s="1"/>
      <c r="Q408">
        <v>12.819190968652739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2.306666667</v>
      </c>
      <c r="G409" s="13">
        <f t="shared" si="72"/>
        <v>0</v>
      </c>
      <c r="H409" s="13">
        <f t="shared" si="73"/>
        <v>2.306666667</v>
      </c>
      <c r="I409" s="16">
        <f t="shared" si="80"/>
        <v>7.7783447863704307</v>
      </c>
      <c r="J409" s="13">
        <f t="shared" si="74"/>
        <v>7.7489586315133945</v>
      </c>
      <c r="K409" s="13">
        <f t="shared" si="75"/>
        <v>2.9386154857036217E-2</v>
      </c>
      <c r="L409" s="13">
        <f t="shared" si="76"/>
        <v>0</v>
      </c>
      <c r="M409" s="13">
        <f t="shared" si="81"/>
        <v>9.4116680279340503</v>
      </c>
      <c r="N409" s="13">
        <f t="shared" si="77"/>
        <v>0.49332735798895716</v>
      </c>
      <c r="O409" s="13">
        <f t="shared" si="78"/>
        <v>0.49332735798895716</v>
      </c>
      <c r="P409" s="1"/>
      <c r="Q409">
        <v>13.64018743798054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11.16666667</v>
      </c>
      <c r="G410" s="13">
        <f t="shared" si="72"/>
        <v>0</v>
      </c>
      <c r="H410" s="13">
        <f t="shared" si="73"/>
        <v>11.16666667</v>
      </c>
      <c r="I410" s="16">
        <f t="shared" si="80"/>
        <v>11.196052824857036</v>
      </c>
      <c r="J410" s="13">
        <f t="shared" si="74"/>
        <v>11.146914623230813</v>
      </c>
      <c r="K410" s="13">
        <f t="shared" si="75"/>
        <v>4.9138201626222511E-2</v>
      </c>
      <c r="L410" s="13">
        <f t="shared" si="76"/>
        <v>0</v>
      </c>
      <c r="M410" s="13">
        <f t="shared" si="81"/>
        <v>8.9183406699450938</v>
      </c>
      <c r="N410" s="13">
        <f t="shared" si="77"/>
        <v>0.46746882989191518</v>
      </c>
      <c r="O410" s="13">
        <f t="shared" si="78"/>
        <v>0.46746882989191518</v>
      </c>
      <c r="P410" s="1"/>
      <c r="Q410">
        <v>17.772789428433718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11.8</v>
      </c>
      <c r="G411" s="13">
        <f t="shared" si="72"/>
        <v>0</v>
      </c>
      <c r="H411" s="13">
        <f t="shared" si="73"/>
        <v>11.8</v>
      </c>
      <c r="I411" s="16">
        <f t="shared" si="80"/>
        <v>11.849138201626223</v>
      </c>
      <c r="J411" s="13">
        <f t="shared" si="74"/>
        <v>11.809391273746913</v>
      </c>
      <c r="K411" s="13">
        <f t="shared" si="75"/>
        <v>3.9746927879310334E-2</v>
      </c>
      <c r="L411" s="13">
        <f t="shared" si="76"/>
        <v>0</v>
      </c>
      <c r="M411" s="13">
        <f t="shared" si="81"/>
        <v>8.4508718400531784</v>
      </c>
      <c r="N411" s="13">
        <f t="shared" si="77"/>
        <v>0.4429657171484252</v>
      </c>
      <c r="O411" s="13">
        <f t="shared" si="78"/>
        <v>0.4429657171484252</v>
      </c>
      <c r="P411" s="1"/>
      <c r="Q411">
        <v>20.483712376930431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30.366666670000001</v>
      </c>
      <c r="G412" s="13">
        <f t="shared" si="72"/>
        <v>0</v>
      </c>
      <c r="H412" s="13">
        <f t="shared" si="73"/>
        <v>30.366666670000001</v>
      </c>
      <c r="I412" s="16">
        <f t="shared" si="80"/>
        <v>30.406413597879311</v>
      </c>
      <c r="J412" s="13">
        <f t="shared" si="74"/>
        <v>29.938822065630596</v>
      </c>
      <c r="K412" s="13">
        <f t="shared" si="75"/>
        <v>0.46759153224871497</v>
      </c>
      <c r="L412" s="13">
        <f t="shared" si="76"/>
        <v>0</v>
      </c>
      <c r="M412" s="13">
        <f t="shared" si="81"/>
        <v>8.0079061229047532</v>
      </c>
      <c r="N412" s="13">
        <f t="shared" si="77"/>
        <v>0.41974697353444279</v>
      </c>
      <c r="O412" s="13">
        <f t="shared" si="78"/>
        <v>0.41974697353444279</v>
      </c>
      <c r="P412" s="1"/>
      <c r="Q412">
        <v>22.917942594041548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25.873333330000001</v>
      </c>
      <c r="G413" s="13">
        <f t="shared" si="72"/>
        <v>0</v>
      </c>
      <c r="H413" s="13">
        <f t="shared" si="73"/>
        <v>25.873333330000001</v>
      </c>
      <c r="I413" s="16">
        <f t="shared" si="80"/>
        <v>26.340924862248716</v>
      </c>
      <c r="J413" s="13">
        <f t="shared" si="74"/>
        <v>26.146630889916121</v>
      </c>
      <c r="K413" s="13">
        <f t="shared" si="75"/>
        <v>0.19429397233259493</v>
      </c>
      <c r="L413" s="13">
        <f t="shared" si="76"/>
        <v>0</v>
      </c>
      <c r="M413" s="13">
        <f t="shared" si="81"/>
        <v>7.5881591493703109</v>
      </c>
      <c r="N413" s="13">
        <f t="shared" si="77"/>
        <v>0.39774527682531424</v>
      </c>
      <c r="O413" s="13">
        <f t="shared" si="78"/>
        <v>0.39774527682531424</v>
      </c>
      <c r="P413" s="1"/>
      <c r="Q413">
        <v>26.21384519354838</v>
      </c>
    </row>
    <row r="414" spans="1:18" x14ac:dyDescent="0.2">
      <c r="A414" s="14">
        <f t="shared" si="79"/>
        <v>34578</v>
      </c>
      <c r="B414" s="1">
        <v>9</v>
      </c>
      <c r="F414" s="34">
        <v>7.3266666669999996</v>
      </c>
      <c r="G414" s="13">
        <f t="shared" si="72"/>
        <v>0</v>
      </c>
      <c r="H414" s="13">
        <f t="shared" si="73"/>
        <v>7.3266666669999996</v>
      </c>
      <c r="I414" s="16">
        <f t="shared" si="80"/>
        <v>7.5209606393325945</v>
      </c>
      <c r="J414" s="13">
        <f t="shared" si="74"/>
        <v>7.5106794971918553</v>
      </c>
      <c r="K414" s="13">
        <f t="shared" si="75"/>
        <v>1.0281142140739163E-2</v>
      </c>
      <c r="L414" s="13">
        <f t="shared" si="76"/>
        <v>0</v>
      </c>
      <c r="M414" s="13">
        <f t="shared" si="81"/>
        <v>7.1904138725449966</v>
      </c>
      <c r="N414" s="13">
        <f t="shared" si="77"/>
        <v>0.37689683359650111</v>
      </c>
      <c r="O414" s="13">
        <f t="shared" si="78"/>
        <v>0.37689683359650111</v>
      </c>
      <c r="P414" s="1"/>
      <c r="Q414">
        <v>20.423885799459889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6.7733333330000001</v>
      </c>
      <c r="G415" s="13">
        <f t="shared" si="72"/>
        <v>0</v>
      </c>
      <c r="H415" s="13">
        <f t="shared" si="73"/>
        <v>6.7733333330000001</v>
      </c>
      <c r="I415" s="16">
        <f t="shared" si="80"/>
        <v>6.7836144751407392</v>
      </c>
      <c r="J415" s="13">
        <f t="shared" si="74"/>
        <v>6.7707971318553897</v>
      </c>
      <c r="K415" s="13">
        <f t="shared" si="75"/>
        <v>1.2817343285349558E-2</v>
      </c>
      <c r="L415" s="13">
        <f t="shared" si="76"/>
        <v>0</v>
      </c>
      <c r="M415" s="13">
        <f t="shared" si="81"/>
        <v>6.8135170389484951</v>
      </c>
      <c r="N415" s="13">
        <f t="shared" si="77"/>
        <v>0.35714119425598134</v>
      </c>
      <c r="O415" s="13">
        <f t="shared" si="78"/>
        <v>0.35714119425598134</v>
      </c>
      <c r="P415" s="1"/>
      <c r="Q415">
        <v>16.669173345645149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3.846666667</v>
      </c>
      <c r="G416" s="13">
        <f t="shared" si="72"/>
        <v>0</v>
      </c>
      <c r="H416" s="13">
        <f t="shared" si="73"/>
        <v>3.846666667</v>
      </c>
      <c r="I416" s="16">
        <f t="shared" si="80"/>
        <v>3.8594840102853496</v>
      </c>
      <c r="J416" s="13">
        <f t="shared" si="74"/>
        <v>3.8567081939727639</v>
      </c>
      <c r="K416" s="13">
        <f t="shared" si="75"/>
        <v>2.7758163125857216E-3</v>
      </c>
      <c r="L416" s="13">
        <f t="shared" si="76"/>
        <v>0</v>
      </c>
      <c r="M416" s="13">
        <f t="shared" si="81"/>
        <v>6.4563758446925137</v>
      </c>
      <c r="N416" s="13">
        <f t="shared" si="77"/>
        <v>0.33842107777201746</v>
      </c>
      <c r="O416" s="13">
        <f t="shared" si="78"/>
        <v>0.33842107777201746</v>
      </c>
      <c r="Q416">
        <v>15.525740675472001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33.286666670000002</v>
      </c>
      <c r="G417" s="13">
        <f t="shared" si="72"/>
        <v>0</v>
      </c>
      <c r="H417" s="13">
        <f t="shared" si="73"/>
        <v>33.286666670000002</v>
      </c>
      <c r="I417" s="16">
        <f t="shared" si="80"/>
        <v>33.289442486312588</v>
      </c>
      <c r="J417" s="13">
        <f t="shared" si="74"/>
        <v>30.722077355334903</v>
      </c>
      <c r="K417" s="13">
        <f t="shared" si="75"/>
        <v>2.5673651309776844</v>
      </c>
      <c r="L417" s="13">
        <f t="shared" si="76"/>
        <v>0</v>
      </c>
      <c r="M417" s="13">
        <f t="shared" si="81"/>
        <v>6.1179547669204961</v>
      </c>
      <c r="N417" s="13">
        <f t="shared" si="77"/>
        <v>0.32068220558809363</v>
      </c>
      <c r="O417" s="13">
        <f t="shared" si="78"/>
        <v>0.32068220558809363</v>
      </c>
      <c r="Q417">
        <v>12.00332598081263</v>
      </c>
    </row>
    <row r="418" spans="1:17" x14ac:dyDescent="0.2">
      <c r="A418" s="14">
        <f t="shared" si="79"/>
        <v>34700</v>
      </c>
      <c r="B418" s="1">
        <v>1</v>
      </c>
      <c r="F418" s="34">
        <v>10.153333330000001</v>
      </c>
      <c r="G418" s="13">
        <f t="shared" si="72"/>
        <v>0</v>
      </c>
      <c r="H418" s="13">
        <f t="shared" si="73"/>
        <v>10.153333330000001</v>
      </c>
      <c r="I418" s="16">
        <f t="shared" si="80"/>
        <v>12.720698460977685</v>
      </c>
      <c r="J418" s="13">
        <f t="shared" si="74"/>
        <v>12.5360152000609</v>
      </c>
      <c r="K418" s="13">
        <f t="shared" si="75"/>
        <v>0.18468326091678477</v>
      </c>
      <c r="L418" s="13">
        <f t="shared" si="76"/>
        <v>0</v>
      </c>
      <c r="M418" s="13">
        <f t="shared" si="81"/>
        <v>5.7972725613324023</v>
      </c>
      <c r="N418" s="13">
        <f t="shared" si="77"/>
        <v>0.30387314424346257</v>
      </c>
      <c r="O418" s="13">
        <f t="shared" si="78"/>
        <v>0.30387314424346257</v>
      </c>
      <c r="Q418">
        <v>10.85711022258065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1.0533333330000001</v>
      </c>
      <c r="G419" s="13">
        <f t="shared" si="72"/>
        <v>0</v>
      </c>
      <c r="H419" s="13">
        <f t="shared" si="73"/>
        <v>1.0533333330000001</v>
      </c>
      <c r="I419" s="16">
        <f t="shared" si="80"/>
        <v>1.2380165939167849</v>
      </c>
      <c r="J419" s="13">
        <f t="shared" si="74"/>
        <v>1.2379230012463251</v>
      </c>
      <c r="K419" s="13">
        <f t="shared" si="75"/>
        <v>9.3592670459718974E-5</v>
      </c>
      <c r="L419" s="13">
        <f t="shared" si="76"/>
        <v>0</v>
      </c>
      <c r="M419" s="13">
        <f t="shared" si="81"/>
        <v>5.4933994170889395</v>
      </c>
      <c r="N419" s="13">
        <f t="shared" si="77"/>
        <v>0.28794515624298367</v>
      </c>
      <c r="O419" s="13">
        <f t="shared" si="78"/>
        <v>0.28794515624298367</v>
      </c>
      <c r="Q419">
        <v>15.38001705119308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67.006666670000001</v>
      </c>
      <c r="G420" s="13">
        <f t="shared" si="72"/>
        <v>0.19750561769609903</v>
      </c>
      <c r="H420" s="13">
        <f t="shared" si="73"/>
        <v>66.809161052303907</v>
      </c>
      <c r="I420" s="16">
        <f t="shared" si="80"/>
        <v>66.809254644974359</v>
      </c>
      <c r="J420" s="13">
        <f t="shared" si="74"/>
        <v>55.837049886456377</v>
      </c>
      <c r="K420" s="13">
        <f t="shared" si="75"/>
        <v>10.972204758517982</v>
      </c>
      <c r="L420" s="13">
        <f t="shared" si="76"/>
        <v>0</v>
      </c>
      <c r="M420" s="13">
        <f t="shared" si="81"/>
        <v>5.205454260845956</v>
      </c>
      <c r="N420" s="13">
        <f t="shared" si="77"/>
        <v>0.27285205874385199</v>
      </c>
      <c r="O420" s="13">
        <f t="shared" si="78"/>
        <v>0.47035767643995102</v>
      </c>
      <c r="Q420">
        <v>15.523623686969369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38.340000000000003</v>
      </c>
      <c r="G421" s="13">
        <f t="shared" si="72"/>
        <v>0</v>
      </c>
      <c r="H421" s="13">
        <f t="shared" si="73"/>
        <v>38.340000000000003</v>
      </c>
      <c r="I421" s="16">
        <f t="shared" si="80"/>
        <v>49.312204758517986</v>
      </c>
      <c r="J421" s="13">
        <f t="shared" si="74"/>
        <v>44.184274900040002</v>
      </c>
      <c r="K421" s="13">
        <f t="shared" si="75"/>
        <v>5.1279298584779838</v>
      </c>
      <c r="L421" s="13">
        <f t="shared" si="76"/>
        <v>0</v>
      </c>
      <c r="M421" s="13">
        <f t="shared" si="81"/>
        <v>4.9326022021021041</v>
      </c>
      <c r="N421" s="13">
        <f t="shared" si="77"/>
        <v>0.25855008964948528</v>
      </c>
      <c r="O421" s="13">
        <f t="shared" si="78"/>
        <v>0.25855008964948528</v>
      </c>
      <c r="Q421">
        <v>15.21250598163599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10.27333333</v>
      </c>
      <c r="G422" s="13">
        <f t="shared" si="72"/>
        <v>0</v>
      </c>
      <c r="H422" s="13">
        <f t="shared" si="73"/>
        <v>10.27333333</v>
      </c>
      <c r="I422" s="16">
        <f t="shared" si="80"/>
        <v>15.401263188477984</v>
      </c>
      <c r="J422" s="13">
        <f t="shared" si="74"/>
        <v>15.301202378350888</v>
      </c>
      <c r="K422" s="13">
        <f t="shared" si="75"/>
        <v>0.10006081012709522</v>
      </c>
      <c r="L422" s="13">
        <f t="shared" si="76"/>
        <v>0</v>
      </c>
      <c r="M422" s="13">
        <f t="shared" si="81"/>
        <v>4.6740521124526184</v>
      </c>
      <c r="N422" s="13">
        <f t="shared" si="77"/>
        <v>0.24499778072230916</v>
      </c>
      <c r="O422" s="13">
        <f t="shared" si="78"/>
        <v>0.24499778072230916</v>
      </c>
      <c r="Q422">
        <v>19.48551499292374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0.84666666700000004</v>
      </c>
      <c r="G423" s="13">
        <f t="shared" si="72"/>
        <v>0</v>
      </c>
      <c r="H423" s="13">
        <f t="shared" si="73"/>
        <v>0.84666666700000004</v>
      </c>
      <c r="I423" s="16">
        <f t="shared" si="80"/>
        <v>0.94672747712709526</v>
      </c>
      <c r="J423" s="13">
        <f t="shared" si="74"/>
        <v>0.94670565475695823</v>
      </c>
      <c r="K423" s="13">
        <f t="shared" si="75"/>
        <v>2.1822370137036806E-5</v>
      </c>
      <c r="L423" s="13">
        <f t="shared" si="76"/>
        <v>0</v>
      </c>
      <c r="M423" s="13">
        <f t="shared" si="81"/>
        <v>4.4290543317303097</v>
      </c>
      <c r="N423" s="13">
        <f t="shared" si="77"/>
        <v>0.23215583734753575</v>
      </c>
      <c r="O423" s="13">
        <f t="shared" si="78"/>
        <v>0.23215583734753575</v>
      </c>
      <c r="Q423">
        <v>19.999151293110032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27.54666667</v>
      </c>
      <c r="G424" s="13">
        <f t="shared" si="72"/>
        <v>0</v>
      </c>
      <c r="H424" s="13">
        <f t="shared" si="73"/>
        <v>27.54666667</v>
      </c>
      <c r="I424" s="16">
        <f t="shared" si="80"/>
        <v>27.546688492370137</v>
      </c>
      <c r="J424" s="13">
        <f t="shared" si="74"/>
        <v>27.185073224813664</v>
      </c>
      <c r="K424" s="13">
        <f t="shared" si="75"/>
        <v>0.36161526755647344</v>
      </c>
      <c r="L424" s="13">
        <f t="shared" si="76"/>
        <v>0</v>
      </c>
      <c r="M424" s="13">
        <f t="shared" si="81"/>
        <v>4.1968984943827738</v>
      </c>
      <c r="N424" s="13">
        <f t="shared" si="77"/>
        <v>0.21998702459931199</v>
      </c>
      <c r="O424" s="13">
        <f t="shared" si="78"/>
        <v>0.21998702459931199</v>
      </c>
      <c r="Q424">
        <v>22.663237665603418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38.4</v>
      </c>
      <c r="G425" s="13">
        <f t="shared" si="72"/>
        <v>0</v>
      </c>
      <c r="H425" s="13">
        <f t="shared" si="73"/>
        <v>38.4</v>
      </c>
      <c r="I425" s="16">
        <f t="shared" si="80"/>
        <v>38.761615267556472</v>
      </c>
      <c r="J425" s="13">
        <f t="shared" si="74"/>
        <v>38.074849898311932</v>
      </c>
      <c r="K425" s="13">
        <f t="shared" si="75"/>
        <v>0.68676536924454012</v>
      </c>
      <c r="L425" s="13">
        <f t="shared" si="76"/>
        <v>0</v>
      </c>
      <c r="M425" s="13">
        <f t="shared" si="81"/>
        <v>3.9769114697834618</v>
      </c>
      <c r="N425" s="13">
        <f t="shared" si="77"/>
        <v>0.20845605927889016</v>
      </c>
      <c r="O425" s="13">
        <f t="shared" si="78"/>
        <v>0.20845605927889016</v>
      </c>
      <c r="Q425">
        <v>25.35112119354838</v>
      </c>
    </row>
    <row r="426" spans="1:17" x14ac:dyDescent="0.2">
      <c r="A426" s="14">
        <f t="shared" si="79"/>
        <v>34943</v>
      </c>
      <c r="B426" s="1">
        <v>9</v>
      </c>
      <c r="F426" s="34">
        <v>14.706666670000001</v>
      </c>
      <c r="G426" s="13">
        <f t="shared" si="72"/>
        <v>0</v>
      </c>
      <c r="H426" s="13">
        <f t="shared" si="73"/>
        <v>14.706666670000001</v>
      </c>
      <c r="I426" s="16">
        <f t="shared" si="80"/>
        <v>15.393432039244541</v>
      </c>
      <c r="J426" s="13">
        <f t="shared" si="74"/>
        <v>15.314120652175088</v>
      </c>
      <c r="K426" s="13">
        <f t="shared" si="75"/>
        <v>7.9311387069452621E-2</v>
      </c>
      <c r="L426" s="13">
        <f t="shared" si="76"/>
        <v>0</v>
      </c>
      <c r="M426" s="13">
        <f t="shared" si="81"/>
        <v>3.7684554105045716</v>
      </c>
      <c r="N426" s="13">
        <f t="shared" si="77"/>
        <v>0.197529507611787</v>
      </c>
      <c r="O426" s="13">
        <f t="shared" si="78"/>
        <v>0.197529507611787</v>
      </c>
      <c r="Q426">
        <v>21.130022074212629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14.58666667</v>
      </c>
      <c r="G427" s="13">
        <f t="shared" si="72"/>
        <v>0</v>
      </c>
      <c r="H427" s="13">
        <f t="shared" si="73"/>
        <v>14.58666667</v>
      </c>
      <c r="I427" s="16">
        <f t="shared" si="80"/>
        <v>14.665978057069452</v>
      </c>
      <c r="J427" s="13">
        <f t="shared" si="74"/>
        <v>14.546460868769829</v>
      </c>
      <c r="K427" s="13">
        <f t="shared" si="75"/>
        <v>0.1195171882996231</v>
      </c>
      <c r="L427" s="13">
        <f t="shared" si="76"/>
        <v>0</v>
      </c>
      <c r="M427" s="13">
        <f t="shared" si="81"/>
        <v>3.5709259028927844</v>
      </c>
      <c r="N427" s="13">
        <f t="shared" si="77"/>
        <v>0.1871756883073068</v>
      </c>
      <c r="O427" s="13">
        <f t="shared" si="78"/>
        <v>0.1871756883073068</v>
      </c>
      <c r="Q427">
        <v>17.17317162917309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91.82</v>
      </c>
      <c r="G428" s="13">
        <f t="shared" si="72"/>
        <v>0.69377228429609883</v>
      </c>
      <c r="H428" s="13">
        <f t="shared" si="73"/>
        <v>91.126227715703891</v>
      </c>
      <c r="I428" s="16">
        <f t="shared" si="80"/>
        <v>91.245744904003516</v>
      </c>
      <c r="J428" s="13">
        <f t="shared" si="74"/>
        <v>62.495686846237497</v>
      </c>
      <c r="K428" s="13">
        <f t="shared" si="75"/>
        <v>28.750058057766019</v>
      </c>
      <c r="L428" s="13">
        <f t="shared" si="76"/>
        <v>0.51616141611606559</v>
      </c>
      <c r="M428" s="13">
        <f t="shared" si="81"/>
        <v>3.8999116307015429</v>
      </c>
      <c r="N428" s="13">
        <f t="shared" si="77"/>
        <v>0.20441999180741602</v>
      </c>
      <c r="O428" s="13">
        <f t="shared" si="78"/>
        <v>0.89819227610351482</v>
      </c>
      <c r="Q428">
        <v>13.065185587365111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101.44</v>
      </c>
      <c r="G429" s="13">
        <f t="shared" si="72"/>
        <v>0.88617228429609896</v>
      </c>
      <c r="H429" s="13">
        <f t="shared" si="73"/>
        <v>100.5538277157039</v>
      </c>
      <c r="I429" s="16">
        <f t="shared" si="80"/>
        <v>128.78772435735385</v>
      </c>
      <c r="J429" s="13">
        <f t="shared" si="74"/>
        <v>63.968315039296435</v>
      </c>
      <c r="K429" s="13">
        <f t="shared" si="75"/>
        <v>64.81940931805741</v>
      </c>
      <c r="L429" s="13">
        <f t="shared" si="76"/>
        <v>1.987147054662922</v>
      </c>
      <c r="M429" s="13">
        <f t="shared" si="81"/>
        <v>5.682638693557049</v>
      </c>
      <c r="N429" s="13">
        <f t="shared" si="77"/>
        <v>0.29786443006465574</v>
      </c>
      <c r="O429" s="13">
        <f t="shared" si="78"/>
        <v>1.1840367143607546</v>
      </c>
      <c r="Q429">
        <v>10.830182668424911</v>
      </c>
    </row>
    <row r="430" spans="1:17" x14ac:dyDescent="0.2">
      <c r="A430" s="14">
        <f t="shared" si="79"/>
        <v>35065</v>
      </c>
      <c r="B430" s="1">
        <v>1</v>
      </c>
      <c r="F430" s="34">
        <v>70.093333329999993</v>
      </c>
      <c r="G430" s="13">
        <f t="shared" si="72"/>
        <v>0.25923895089609889</v>
      </c>
      <c r="H430" s="13">
        <f t="shared" si="73"/>
        <v>69.834094379103888</v>
      </c>
      <c r="I430" s="16">
        <f t="shared" si="80"/>
        <v>132.66635664249836</v>
      </c>
      <c r="J430" s="13">
        <f t="shared" si="74"/>
        <v>62.348995219148598</v>
      </c>
      <c r="K430" s="13">
        <f t="shared" si="75"/>
        <v>70.317361423349752</v>
      </c>
      <c r="L430" s="13">
        <f t="shared" si="76"/>
        <v>2.2113653537374298</v>
      </c>
      <c r="M430" s="13">
        <f t="shared" si="81"/>
        <v>7.5961396172298228</v>
      </c>
      <c r="N430" s="13">
        <f t="shared" si="77"/>
        <v>0.39816358557918907</v>
      </c>
      <c r="O430" s="13">
        <f t="shared" si="78"/>
        <v>0.65740253647528801</v>
      </c>
      <c r="Q430">
        <v>10.195482522580649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108.19333330000001</v>
      </c>
      <c r="G431" s="13">
        <f t="shared" si="72"/>
        <v>1.0212389502960992</v>
      </c>
      <c r="H431" s="13">
        <f t="shared" si="73"/>
        <v>107.17209434970391</v>
      </c>
      <c r="I431" s="16">
        <f t="shared" si="80"/>
        <v>175.27809041931624</v>
      </c>
      <c r="J431" s="13">
        <f t="shared" si="74"/>
        <v>64.950783627652939</v>
      </c>
      <c r="K431" s="13">
        <f t="shared" si="75"/>
        <v>110.3273067916633</v>
      </c>
      <c r="L431" s="13">
        <f t="shared" si="76"/>
        <v>3.8430568862831165</v>
      </c>
      <c r="M431" s="13">
        <f t="shared" si="81"/>
        <v>11.04103291793375</v>
      </c>
      <c r="N431" s="13">
        <f t="shared" si="77"/>
        <v>0.5787330771449869</v>
      </c>
      <c r="O431" s="13">
        <f t="shared" si="78"/>
        <v>1.599972027441086</v>
      </c>
      <c r="Q431">
        <v>10.044815903806549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39.42</v>
      </c>
      <c r="G432" s="13">
        <f t="shared" si="72"/>
        <v>0</v>
      </c>
      <c r="H432" s="13">
        <f t="shared" si="73"/>
        <v>39.42</v>
      </c>
      <c r="I432" s="16">
        <f t="shared" si="80"/>
        <v>145.9042499053802</v>
      </c>
      <c r="J432" s="13">
        <f t="shared" si="74"/>
        <v>68.376126876237379</v>
      </c>
      <c r="K432" s="13">
        <f t="shared" si="75"/>
        <v>77.528123029142819</v>
      </c>
      <c r="L432" s="13">
        <f t="shared" si="76"/>
        <v>2.5054357041732525</v>
      </c>
      <c r="M432" s="13">
        <f t="shared" si="81"/>
        <v>12.967735544962016</v>
      </c>
      <c r="N432" s="13">
        <f t="shared" si="77"/>
        <v>0.67972422067035843</v>
      </c>
      <c r="O432" s="13">
        <f t="shared" si="78"/>
        <v>0.67972422067035843</v>
      </c>
      <c r="Q432">
        <v>11.556999092595969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15.17333333</v>
      </c>
      <c r="G433" s="13">
        <f t="shared" si="72"/>
        <v>0</v>
      </c>
      <c r="H433" s="13">
        <f t="shared" si="73"/>
        <v>15.17333333</v>
      </c>
      <c r="I433" s="16">
        <f t="shared" si="80"/>
        <v>90.196020654969573</v>
      </c>
      <c r="J433" s="13">
        <f t="shared" si="74"/>
        <v>69.102654017185273</v>
      </c>
      <c r="K433" s="13">
        <f t="shared" si="75"/>
        <v>21.0933666377843</v>
      </c>
      <c r="L433" s="13">
        <f t="shared" si="76"/>
        <v>0.2039050897879203</v>
      </c>
      <c r="M433" s="13">
        <f t="shared" si="81"/>
        <v>12.491916414079578</v>
      </c>
      <c r="N433" s="13">
        <f t="shared" si="77"/>
        <v>0.65478341378871552</v>
      </c>
      <c r="O433" s="13">
        <f t="shared" si="78"/>
        <v>0.65478341378871552</v>
      </c>
      <c r="Q433">
        <v>16.319836839193432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19.786666669999999</v>
      </c>
      <c r="G434" s="13">
        <f t="shared" si="72"/>
        <v>0</v>
      </c>
      <c r="H434" s="13">
        <f t="shared" si="73"/>
        <v>19.786666669999999</v>
      </c>
      <c r="I434" s="16">
        <f t="shared" si="80"/>
        <v>40.676128217996379</v>
      </c>
      <c r="J434" s="13">
        <f t="shared" si="74"/>
        <v>37.808484162676415</v>
      </c>
      <c r="K434" s="13">
        <f t="shared" si="75"/>
        <v>2.867644055319964</v>
      </c>
      <c r="L434" s="13">
        <f t="shared" si="76"/>
        <v>0</v>
      </c>
      <c r="M434" s="13">
        <f t="shared" si="81"/>
        <v>11.837133000290862</v>
      </c>
      <c r="N434" s="13">
        <f t="shared" si="77"/>
        <v>0.62046191300685216</v>
      </c>
      <c r="O434" s="13">
        <f t="shared" si="78"/>
        <v>0.62046191300685216</v>
      </c>
      <c r="Q434">
        <v>15.63856325063192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4.9133333329999997</v>
      </c>
      <c r="G435" s="13">
        <f t="shared" si="72"/>
        <v>0</v>
      </c>
      <c r="H435" s="13">
        <f t="shared" si="73"/>
        <v>4.9133333329999997</v>
      </c>
      <c r="I435" s="16">
        <f t="shared" si="80"/>
        <v>7.7809773883199638</v>
      </c>
      <c r="J435" s="13">
        <f t="shared" si="74"/>
        <v>7.7699127564901671</v>
      </c>
      <c r="K435" s="13">
        <f t="shared" si="75"/>
        <v>1.1064631829796667E-2</v>
      </c>
      <c r="L435" s="13">
        <f t="shared" si="76"/>
        <v>0</v>
      </c>
      <c r="M435" s="13">
        <f t="shared" si="81"/>
        <v>11.216671087284009</v>
      </c>
      <c r="N435" s="13">
        <f t="shared" si="77"/>
        <v>0.58793942758046869</v>
      </c>
      <c r="O435" s="13">
        <f t="shared" si="78"/>
        <v>0.58793942758046869</v>
      </c>
      <c r="Q435">
        <v>20.624699108996811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1.0133333330000001</v>
      </c>
      <c r="G436" s="13">
        <f t="shared" si="72"/>
        <v>0</v>
      </c>
      <c r="H436" s="13">
        <f t="shared" si="73"/>
        <v>1.0133333330000001</v>
      </c>
      <c r="I436" s="16">
        <f t="shared" si="80"/>
        <v>1.0243979648297967</v>
      </c>
      <c r="J436" s="13">
        <f t="shared" si="74"/>
        <v>1.0243746087876842</v>
      </c>
      <c r="K436" s="13">
        <f t="shared" si="75"/>
        <v>2.3356042112565589E-5</v>
      </c>
      <c r="L436" s="13">
        <f t="shared" si="76"/>
        <v>0</v>
      </c>
      <c r="M436" s="13">
        <f t="shared" si="81"/>
        <v>10.62873165970354</v>
      </c>
      <c r="N436" s="13">
        <f t="shared" si="77"/>
        <v>0.55712165929487389</v>
      </c>
      <c r="O436" s="13">
        <f t="shared" si="78"/>
        <v>0.55712165929487389</v>
      </c>
      <c r="Q436">
        <v>21.19003473407518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12.25333333</v>
      </c>
      <c r="G437" s="13">
        <f t="shared" si="72"/>
        <v>0</v>
      </c>
      <c r="H437" s="13">
        <f t="shared" si="73"/>
        <v>12.25333333</v>
      </c>
      <c r="I437" s="16">
        <f t="shared" si="80"/>
        <v>12.253356686042112</v>
      </c>
      <c r="J437" s="13">
        <f t="shared" si="74"/>
        <v>12.223867464545062</v>
      </c>
      <c r="K437" s="13">
        <f t="shared" si="75"/>
        <v>2.9489221497049911E-2</v>
      </c>
      <c r="L437" s="13">
        <f t="shared" si="76"/>
        <v>0</v>
      </c>
      <c r="M437" s="13">
        <f t="shared" si="81"/>
        <v>10.071610000408667</v>
      </c>
      <c r="N437" s="13">
        <f t="shared" si="77"/>
        <v>0.52791925272436768</v>
      </c>
      <c r="O437" s="13">
        <f t="shared" si="78"/>
        <v>0.52791925272436768</v>
      </c>
      <c r="Q437">
        <v>23.320943193548381</v>
      </c>
    </row>
    <row r="438" spans="1:17" x14ac:dyDescent="0.2">
      <c r="A438" s="14">
        <f t="shared" si="79"/>
        <v>35309</v>
      </c>
      <c r="B438" s="1">
        <v>9</v>
      </c>
      <c r="F438" s="34">
        <v>33.64</v>
      </c>
      <c r="G438" s="13">
        <f t="shared" si="72"/>
        <v>0</v>
      </c>
      <c r="H438" s="13">
        <f t="shared" si="73"/>
        <v>33.64</v>
      </c>
      <c r="I438" s="16">
        <f t="shared" si="80"/>
        <v>33.669489221497052</v>
      </c>
      <c r="J438" s="13">
        <f t="shared" si="74"/>
        <v>33.06163645084051</v>
      </c>
      <c r="K438" s="13">
        <f t="shared" si="75"/>
        <v>0.60785277065654242</v>
      </c>
      <c r="L438" s="13">
        <f t="shared" si="76"/>
        <v>0</v>
      </c>
      <c r="M438" s="13">
        <f t="shared" si="81"/>
        <v>9.5436907476842983</v>
      </c>
      <c r="N438" s="13">
        <f t="shared" si="77"/>
        <v>0.50024753614819506</v>
      </c>
      <c r="O438" s="13">
        <f t="shared" si="78"/>
        <v>0.50024753614819506</v>
      </c>
      <c r="Q438">
        <v>23.197944725937798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38.14</v>
      </c>
      <c r="G439" s="13">
        <f t="shared" si="72"/>
        <v>0</v>
      </c>
      <c r="H439" s="13">
        <f t="shared" si="73"/>
        <v>38.14</v>
      </c>
      <c r="I439" s="16">
        <f t="shared" si="80"/>
        <v>38.747852770656543</v>
      </c>
      <c r="J439" s="13">
        <f t="shared" si="74"/>
        <v>36.799509284910833</v>
      </c>
      <c r="K439" s="13">
        <f t="shared" si="75"/>
        <v>1.9483434857457098</v>
      </c>
      <c r="L439" s="13">
        <f t="shared" si="76"/>
        <v>0</v>
      </c>
      <c r="M439" s="13">
        <f t="shared" si="81"/>
        <v>9.0434432115361041</v>
      </c>
      <c r="N439" s="13">
        <f t="shared" si="77"/>
        <v>0.47402627604679665</v>
      </c>
      <c r="O439" s="13">
        <f t="shared" si="78"/>
        <v>0.47402627604679665</v>
      </c>
      <c r="Q439">
        <v>17.58385841003037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75.013333329999995</v>
      </c>
      <c r="G440" s="13">
        <f t="shared" si="72"/>
        <v>0.35763895089609887</v>
      </c>
      <c r="H440" s="13">
        <f t="shared" si="73"/>
        <v>74.655694379103892</v>
      </c>
      <c r="I440" s="16">
        <f t="shared" si="80"/>
        <v>76.604037864849602</v>
      </c>
      <c r="J440" s="13">
        <f t="shared" si="74"/>
        <v>58.845832553465421</v>
      </c>
      <c r="K440" s="13">
        <f t="shared" si="75"/>
        <v>17.758205311384181</v>
      </c>
      <c r="L440" s="13">
        <f t="shared" si="76"/>
        <v>6.7890045381717543E-2</v>
      </c>
      <c r="M440" s="13">
        <f t="shared" si="81"/>
        <v>8.6373069808710259</v>
      </c>
      <c r="N440" s="13">
        <f t="shared" si="77"/>
        <v>0.45273800779690415</v>
      </c>
      <c r="O440" s="13">
        <f t="shared" si="78"/>
        <v>0.81037695869300297</v>
      </c>
      <c r="Q440">
        <v>14.06943838750089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57.28</v>
      </c>
      <c r="G441" s="13">
        <f t="shared" si="72"/>
        <v>2.9722842960990194E-3</v>
      </c>
      <c r="H441" s="13">
        <f t="shared" si="73"/>
        <v>57.277027715703902</v>
      </c>
      <c r="I441" s="16">
        <f t="shared" si="80"/>
        <v>74.967342981706366</v>
      </c>
      <c r="J441" s="13">
        <f t="shared" si="74"/>
        <v>53.725750079685525</v>
      </c>
      <c r="K441" s="13">
        <f t="shared" si="75"/>
        <v>21.241592902020841</v>
      </c>
      <c r="L441" s="13">
        <f t="shared" si="76"/>
        <v>0.20995007530412618</v>
      </c>
      <c r="M441" s="13">
        <f t="shared" si="81"/>
        <v>8.3945190483782479</v>
      </c>
      <c r="N441" s="13">
        <f t="shared" si="77"/>
        <v>0.44001189708700961</v>
      </c>
      <c r="O441" s="13">
        <f t="shared" si="78"/>
        <v>0.44298418138310863</v>
      </c>
      <c r="Q441">
        <v>11.48653971236449</v>
      </c>
    </row>
    <row r="442" spans="1:17" x14ac:dyDescent="0.2">
      <c r="A442" s="14">
        <f t="shared" si="79"/>
        <v>35431</v>
      </c>
      <c r="B442" s="1">
        <v>1</v>
      </c>
      <c r="F442" s="34">
        <v>73.77333333</v>
      </c>
      <c r="G442" s="13">
        <f t="shared" si="72"/>
        <v>0.332838950896099</v>
      </c>
      <c r="H442" s="13">
        <f t="shared" si="73"/>
        <v>73.440494379103896</v>
      </c>
      <c r="I442" s="16">
        <f t="shared" si="80"/>
        <v>94.472137205820616</v>
      </c>
      <c r="J442" s="13">
        <f t="shared" si="74"/>
        <v>53.482229434307889</v>
      </c>
      <c r="K442" s="13">
        <f t="shared" si="75"/>
        <v>40.989907771512726</v>
      </c>
      <c r="L442" s="13">
        <f t="shared" si="76"/>
        <v>1.0153287844716616</v>
      </c>
      <c r="M442" s="13">
        <f t="shared" si="81"/>
        <v>8.9698359357628998</v>
      </c>
      <c r="N442" s="13">
        <f t="shared" si="77"/>
        <v>0.470168035108189</v>
      </c>
      <c r="O442" s="13">
        <f t="shared" si="78"/>
        <v>0.80300698600428799</v>
      </c>
      <c r="Q442">
        <v>8.9161436225806465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54.186666670000001</v>
      </c>
      <c r="G443" s="13">
        <f t="shared" si="72"/>
        <v>0</v>
      </c>
      <c r="H443" s="13">
        <f t="shared" si="73"/>
        <v>54.186666670000001</v>
      </c>
      <c r="I443" s="16">
        <f t="shared" si="80"/>
        <v>94.161245657041064</v>
      </c>
      <c r="J443" s="13">
        <f t="shared" si="74"/>
        <v>62.265469197327178</v>
      </c>
      <c r="K443" s="13">
        <f t="shared" si="75"/>
        <v>31.895776459713886</v>
      </c>
      <c r="L443" s="13">
        <f t="shared" si="76"/>
        <v>0.64445057104944148</v>
      </c>
      <c r="M443" s="13">
        <f t="shared" si="81"/>
        <v>9.1441184717041519</v>
      </c>
      <c r="N443" s="13">
        <f t="shared" si="77"/>
        <v>0.47930332788990715</v>
      </c>
      <c r="O443" s="13">
        <f t="shared" si="78"/>
        <v>0.47930332788990715</v>
      </c>
      <c r="Q443">
        <v>12.5855323877831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14.17333333</v>
      </c>
      <c r="G444" s="13">
        <f t="shared" si="72"/>
        <v>0</v>
      </c>
      <c r="H444" s="13">
        <f t="shared" si="73"/>
        <v>14.17333333</v>
      </c>
      <c r="I444" s="16">
        <f t="shared" si="80"/>
        <v>45.424659218664445</v>
      </c>
      <c r="J444" s="13">
        <f t="shared" si="74"/>
        <v>41.534819391655418</v>
      </c>
      <c r="K444" s="13">
        <f t="shared" si="75"/>
        <v>3.8898398270090269</v>
      </c>
      <c r="L444" s="13">
        <f t="shared" si="76"/>
        <v>0</v>
      </c>
      <c r="M444" s="13">
        <f t="shared" si="81"/>
        <v>8.6648151438142449</v>
      </c>
      <c r="N444" s="13">
        <f t="shared" si="77"/>
        <v>0.45417989135119335</v>
      </c>
      <c r="O444" s="13">
        <f t="shared" si="78"/>
        <v>0.45417989135119335</v>
      </c>
      <c r="Q444">
        <v>15.648629537637371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34.6</v>
      </c>
      <c r="G445" s="13">
        <f t="shared" si="72"/>
        <v>0</v>
      </c>
      <c r="H445" s="13">
        <f t="shared" si="73"/>
        <v>34.6</v>
      </c>
      <c r="I445" s="16">
        <f t="shared" si="80"/>
        <v>38.489839827009028</v>
      </c>
      <c r="J445" s="13">
        <f t="shared" si="74"/>
        <v>35.19246515047687</v>
      </c>
      <c r="K445" s="13">
        <f t="shared" si="75"/>
        <v>3.2973746765321579</v>
      </c>
      <c r="L445" s="13">
        <f t="shared" si="76"/>
        <v>0</v>
      </c>
      <c r="M445" s="13">
        <f t="shared" si="81"/>
        <v>8.2106352524630513</v>
      </c>
      <c r="N445" s="13">
        <f t="shared" si="77"/>
        <v>0.430373339187753</v>
      </c>
      <c r="O445" s="13">
        <f t="shared" si="78"/>
        <v>0.430373339187753</v>
      </c>
      <c r="Q445">
        <v>13.25586872921988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2.64</v>
      </c>
      <c r="G446" s="13">
        <f t="shared" si="72"/>
        <v>0</v>
      </c>
      <c r="H446" s="13">
        <f t="shared" si="73"/>
        <v>2.64</v>
      </c>
      <c r="I446" s="16">
        <f t="shared" si="80"/>
        <v>5.9373746765321584</v>
      </c>
      <c r="J446" s="13">
        <f t="shared" si="74"/>
        <v>5.9288551162828576</v>
      </c>
      <c r="K446" s="13">
        <f t="shared" si="75"/>
        <v>8.5195602493008948E-3</v>
      </c>
      <c r="L446" s="13">
        <f t="shared" si="76"/>
        <v>0</v>
      </c>
      <c r="M446" s="13">
        <f t="shared" si="81"/>
        <v>7.7802619132752984</v>
      </c>
      <c r="N446" s="13">
        <f t="shared" si="77"/>
        <v>0.40781464483726976</v>
      </c>
      <c r="O446" s="13">
        <f t="shared" si="78"/>
        <v>0.40781464483726976</v>
      </c>
      <c r="Q446">
        <v>16.735925626179821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0.88666666699999996</v>
      </c>
      <c r="G447" s="13">
        <f t="shared" si="72"/>
        <v>0</v>
      </c>
      <c r="H447" s="13">
        <f t="shared" si="73"/>
        <v>0.88666666699999996</v>
      </c>
      <c r="I447" s="16">
        <f t="shared" si="80"/>
        <v>0.89518622724930086</v>
      </c>
      <c r="J447" s="13">
        <f t="shared" si="74"/>
        <v>0.89516824365918435</v>
      </c>
      <c r="K447" s="13">
        <f t="shared" si="75"/>
        <v>1.7983590116510406E-5</v>
      </c>
      <c r="L447" s="13">
        <f t="shared" si="76"/>
        <v>0</v>
      </c>
      <c r="M447" s="13">
        <f t="shared" si="81"/>
        <v>7.3724472684380284</v>
      </c>
      <c r="N447" s="13">
        <f t="shared" si="77"/>
        <v>0.38643839987307743</v>
      </c>
      <c r="O447" s="13">
        <f t="shared" si="78"/>
        <v>0.38643839987307743</v>
      </c>
      <c r="Q447">
        <v>20.179451971163651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2.5733333329999999</v>
      </c>
      <c r="G448" s="13">
        <f t="shared" si="72"/>
        <v>0</v>
      </c>
      <c r="H448" s="13">
        <f t="shared" si="73"/>
        <v>2.5733333329999999</v>
      </c>
      <c r="I448" s="16">
        <f t="shared" si="80"/>
        <v>2.5733513165901165</v>
      </c>
      <c r="J448" s="13">
        <f t="shared" si="74"/>
        <v>2.5730626981450144</v>
      </c>
      <c r="K448" s="13">
        <f t="shared" si="75"/>
        <v>2.8861844510208456E-4</v>
      </c>
      <c r="L448" s="13">
        <f t="shared" si="76"/>
        <v>0</v>
      </c>
      <c r="M448" s="13">
        <f t="shared" si="81"/>
        <v>6.9860088685649506</v>
      </c>
      <c r="N448" s="13">
        <f t="shared" si="77"/>
        <v>0.36618262435389848</v>
      </c>
      <c r="O448" s="13">
        <f t="shared" si="78"/>
        <v>0.36618262435389848</v>
      </c>
      <c r="Q448">
        <v>22.953608868564402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39.659999999999997</v>
      </c>
      <c r="G449" s="13">
        <f t="shared" si="72"/>
        <v>0</v>
      </c>
      <c r="H449" s="13">
        <f t="shared" si="73"/>
        <v>39.659999999999997</v>
      </c>
      <c r="I449" s="16">
        <f t="shared" si="80"/>
        <v>39.660288618445101</v>
      </c>
      <c r="J449" s="13">
        <f t="shared" si="74"/>
        <v>38.98563180404193</v>
      </c>
      <c r="K449" s="13">
        <f t="shared" si="75"/>
        <v>0.67465681440317127</v>
      </c>
      <c r="L449" s="13">
        <f t="shared" si="76"/>
        <v>0</v>
      </c>
      <c r="M449" s="13">
        <f t="shared" si="81"/>
        <v>6.619826244211052</v>
      </c>
      <c r="N449" s="13">
        <f t="shared" si="77"/>
        <v>0.34698858711439917</v>
      </c>
      <c r="O449" s="13">
        <f t="shared" si="78"/>
        <v>0.34698858711439917</v>
      </c>
      <c r="Q449">
        <v>25.983537193548379</v>
      </c>
    </row>
    <row r="450" spans="1:17" x14ac:dyDescent="0.2">
      <c r="A450" s="14">
        <f t="shared" si="79"/>
        <v>35674</v>
      </c>
      <c r="B450" s="1">
        <v>9</v>
      </c>
      <c r="F450" s="34">
        <v>29.193333330000002</v>
      </c>
      <c r="G450" s="13">
        <f t="shared" si="72"/>
        <v>0</v>
      </c>
      <c r="H450" s="13">
        <f t="shared" si="73"/>
        <v>29.193333330000002</v>
      </c>
      <c r="I450" s="16">
        <f t="shared" si="80"/>
        <v>29.867990144403173</v>
      </c>
      <c r="J450" s="13">
        <f t="shared" si="74"/>
        <v>29.445264324396177</v>
      </c>
      <c r="K450" s="13">
        <f t="shared" si="75"/>
        <v>0.42272582000699543</v>
      </c>
      <c r="L450" s="13">
        <f t="shared" si="76"/>
        <v>0</v>
      </c>
      <c r="M450" s="13">
        <f t="shared" si="81"/>
        <v>6.2728376570966526</v>
      </c>
      <c r="N450" s="13">
        <f t="shared" si="77"/>
        <v>0.32880063547549682</v>
      </c>
      <c r="O450" s="13">
        <f t="shared" si="78"/>
        <v>0.32880063547549682</v>
      </c>
      <c r="Q450">
        <v>23.267364979457771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9.3133333329999992</v>
      </c>
      <c r="G451" s="13">
        <f t="shared" si="72"/>
        <v>0</v>
      </c>
      <c r="H451" s="13">
        <f t="shared" si="73"/>
        <v>9.3133333329999992</v>
      </c>
      <c r="I451" s="16">
        <f t="shared" si="80"/>
        <v>9.7360591530069946</v>
      </c>
      <c r="J451" s="13">
        <f t="shared" si="74"/>
        <v>9.7149286958499985</v>
      </c>
      <c r="K451" s="13">
        <f t="shared" si="75"/>
        <v>2.113045715699613E-2</v>
      </c>
      <c r="L451" s="13">
        <f t="shared" si="76"/>
        <v>0</v>
      </c>
      <c r="M451" s="13">
        <f t="shared" si="81"/>
        <v>5.9440370216211562</v>
      </c>
      <c r="N451" s="13">
        <f t="shared" si="77"/>
        <v>0.31156603388066956</v>
      </c>
      <c r="O451" s="13">
        <f t="shared" si="78"/>
        <v>0.31156603388066956</v>
      </c>
      <c r="Q451">
        <v>20.79686282890259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65.793333329999996</v>
      </c>
      <c r="G452" s="13">
        <f t="shared" si="72"/>
        <v>0.17323895089609892</v>
      </c>
      <c r="H452" s="13">
        <f t="shared" si="73"/>
        <v>65.620094379103904</v>
      </c>
      <c r="I452" s="16">
        <f t="shared" si="80"/>
        <v>65.641224836260903</v>
      </c>
      <c r="J452" s="13">
        <f t="shared" si="74"/>
        <v>53.776041256062605</v>
      </c>
      <c r="K452" s="13">
        <f t="shared" si="75"/>
        <v>11.865183580198298</v>
      </c>
      <c r="L452" s="13">
        <f t="shared" si="76"/>
        <v>0</v>
      </c>
      <c r="M452" s="13">
        <f t="shared" si="81"/>
        <v>5.6324709877404864</v>
      </c>
      <c r="N452" s="13">
        <f t="shared" si="77"/>
        <v>0.29523481099039639</v>
      </c>
      <c r="O452" s="13">
        <f t="shared" si="78"/>
        <v>0.46847376188649531</v>
      </c>
      <c r="Q452">
        <v>14.35936303578492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22.48</v>
      </c>
      <c r="G453" s="13">
        <f t="shared" si="72"/>
        <v>0</v>
      </c>
      <c r="H453" s="13">
        <f t="shared" si="73"/>
        <v>22.48</v>
      </c>
      <c r="I453" s="16">
        <f t="shared" si="80"/>
        <v>34.345183580198295</v>
      </c>
      <c r="J453" s="13">
        <f t="shared" si="74"/>
        <v>31.203063998714782</v>
      </c>
      <c r="K453" s="13">
        <f t="shared" si="75"/>
        <v>3.142119581483513</v>
      </c>
      <c r="L453" s="13">
        <f t="shared" si="76"/>
        <v>0</v>
      </c>
      <c r="M453" s="13">
        <f t="shared" si="81"/>
        <v>5.33723617675009</v>
      </c>
      <c r="N453" s="13">
        <f t="shared" si="77"/>
        <v>0.27975961479138295</v>
      </c>
      <c r="O453" s="13">
        <f t="shared" si="78"/>
        <v>0.27975961479138295</v>
      </c>
      <c r="Q453">
        <v>11.02505022889002</v>
      </c>
    </row>
    <row r="454" spans="1:17" x14ac:dyDescent="0.2">
      <c r="A454" s="14">
        <f t="shared" si="79"/>
        <v>35796</v>
      </c>
      <c r="B454" s="1">
        <v>1</v>
      </c>
      <c r="F454" s="34">
        <v>36.41333333</v>
      </c>
      <c r="G454" s="13">
        <f t="shared" ref="G454:G517" si="86">IF((F454-$J$2)&gt;0,$I$2*(F454-$J$2),0)</f>
        <v>0</v>
      </c>
      <c r="H454" s="13">
        <f t="shared" ref="H454:H517" si="87">F454-G454</f>
        <v>36.41333333</v>
      </c>
      <c r="I454" s="16">
        <f t="shared" si="80"/>
        <v>39.555452911483513</v>
      </c>
      <c r="J454" s="13">
        <f t="shared" ref="J454:J517" si="88">I454/SQRT(1+(I454/($K$2*(300+(25*Q454)+0.05*(Q454)^3)))^2)</f>
        <v>34.96517619560138</v>
      </c>
      <c r="K454" s="13">
        <f t="shared" ref="K454:K517" si="89">I454-J454</f>
        <v>4.5902767158821334</v>
      </c>
      <c r="L454" s="13">
        <f t="shared" ref="L454:L517" si="90">IF(K454&gt;$N$2,(K454-$N$2)/$L$2,0)</f>
        <v>0</v>
      </c>
      <c r="M454" s="13">
        <f t="shared" si="81"/>
        <v>5.0574765619587074</v>
      </c>
      <c r="N454" s="13">
        <f t="shared" ref="N454:N517" si="91">$M$2*M454</f>
        <v>0.26509557530046435</v>
      </c>
      <c r="O454" s="13">
        <f t="shared" ref="O454:O517" si="92">N454+G454</f>
        <v>0.26509557530046435</v>
      </c>
      <c r="Q454">
        <v>11.04603622258065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2.5466666670000002</v>
      </c>
      <c r="G455" s="13">
        <f t="shared" si="86"/>
        <v>0</v>
      </c>
      <c r="H455" s="13">
        <f t="shared" si="87"/>
        <v>2.5466666670000002</v>
      </c>
      <c r="I455" s="16">
        <f t="shared" ref="I455:I518" si="95">H455+K454-L454</f>
        <v>7.1369433828821336</v>
      </c>
      <c r="J455" s="13">
        <f t="shared" si="88"/>
        <v>7.1109967613066765</v>
      </c>
      <c r="K455" s="13">
        <f t="shared" si="89"/>
        <v>2.5946621575457129E-2</v>
      </c>
      <c r="L455" s="13">
        <f t="shared" si="90"/>
        <v>0</v>
      </c>
      <c r="M455" s="13">
        <f t="shared" ref="M455:M518" si="96">L455+M454-N454</f>
        <v>4.7923809866582427</v>
      </c>
      <c r="N455" s="13">
        <f t="shared" si="91"/>
        <v>0.25120017446509846</v>
      </c>
      <c r="O455" s="13">
        <f t="shared" si="92"/>
        <v>0.25120017446509846</v>
      </c>
      <c r="Q455">
        <v>12.667433244303931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5.3133333330000001</v>
      </c>
      <c r="G456" s="13">
        <f t="shared" si="86"/>
        <v>0</v>
      </c>
      <c r="H456" s="13">
        <f t="shared" si="87"/>
        <v>5.3133333330000001</v>
      </c>
      <c r="I456" s="16">
        <f t="shared" si="95"/>
        <v>5.3392799545754572</v>
      </c>
      <c r="J456" s="13">
        <f t="shared" si="88"/>
        <v>5.3341727174373776</v>
      </c>
      <c r="K456" s="13">
        <f t="shared" si="89"/>
        <v>5.10723713807959E-3</v>
      </c>
      <c r="L456" s="13">
        <f t="shared" si="90"/>
        <v>0</v>
      </c>
      <c r="M456" s="13">
        <f t="shared" si="96"/>
        <v>4.5411808121931445</v>
      </c>
      <c r="N456" s="13">
        <f t="shared" si="91"/>
        <v>0.23803312288322978</v>
      </c>
      <c r="O456" s="13">
        <f t="shared" si="92"/>
        <v>0.23803312288322978</v>
      </c>
      <c r="Q456">
        <v>18.110597263803289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86.84</v>
      </c>
      <c r="G457" s="13">
        <f t="shared" si="86"/>
        <v>0.59417228429609903</v>
      </c>
      <c r="H457" s="13">
        <f t="shared" si="87"/>
        <v>86.245827715703911</v>
      </c>
      <c r="I457" s="16">
        <f t="shared" si="95"/>
        <v>86.250934952841988</v>
      </c>
      <c r="J457" s="13">
        <f t="shared" si="88"/>
        <v>66.680197237344174</v>
      </c>
      <c r="K457" s="13">
        <f t="shared" si="89"/>
        <v>19.570737715497813</v>
      </c>
      <c r="L457" s="13">
        <f t="shared" si="90"/>
        <v>0.14180901100467788</v>
      </c>
      <c r="M457" s="13">
        <f t="shared" si="96"/>
        <v>4.4449567003145924</v>
      </c>
      <c r="N457" s="13">
        <f t="shared" si="91"/>
        <v>0.23298938496695523</v>
      </c>
      <c r="O457" s="13">
        <f t="shared" si="92"/>
        <v>0.82716166926305423</v>
      </c>
      <c r="Q457">
        <v>15.998280536795219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9.5666666669999998</v>
      </c>
      <c r="G458" s="13">
        <f t="shared" si="86"/>
        <v>0</v>
      </c>
      <c r="H458" s="13">
        <f t="shared" si="87"/>
        <v>9.5666666669999998</v>
      </c>
      <c r="I458" s="16">
        <f t="shared" si="95"/>
        <v>28.995595371493135</v>
      </c>
      <c r="J458" s="13">
        <f t="shared" si="88"/>
        <v>28.143323189870603</v>
      </c>
      <c r="K458" s="13">
        <f t="shared" si="89"/>
        <v>0.85227218162253138</v>
      </c>
      <c r="L458" s="13">
        <f t="shared" si="90"/>
        <v>0</v>
      </c>
      <c r="M458" s="13">
        <f t="shared" si="96"/>
        <v>4.2119673153476374</v>
      </c>
      <c r="N458" s="13">
        <f t="shared" si="91"/>
        <v>0.22077688051141395</v>
      </c>
      <c r="O458" s="13">
        <f t="shared" si="92"/>
        <v>0.22077688051141395</v>
      </c>
      <c r="Q458">
        <v>17.51223190966153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0.46666666699999998</v>
      </c>
      <c r="G459" s="13">
        <f t="shared" si="86"/>
        <v>0</v>
      </c>
      <c r="H459" s="13">
        <f t="shared" si="87"/>
        <v>0.46666666699999998</v>
      </c>
      <c r="I459" s="16">
        <f t="shared" si="95"/>
        <v>1.3189388486225313</v>
      </c>
      <c r="J459" s="13">
        <f t="shared" si="88"/>
        <v>1.3188824057921875</v>
      </c>
      <c r="K459" s="13">
        <f t="shared" si="89"/>
        <v>5.6442830343783612E-5</v>
      </c>
      <c r="L459" s="13">
        <f t="shared" si="90"/>
        <v>0</v>
      </c>
      <c r="M459" s="13">
        <f t="shared" si="96"/>
        <v>3.9911904348362235</v>
      </c>
      <c r="N459" s="13">
        <f t="shared" si="91"/>
        <v>0.20920451365311885</v>
      </c>
      <c r="O459" s="13">
        <f t="shared" si="92"/>
        <v>0.20920451365311885</v>
      </c>
      <c r="Q459">
        <v>20.31252756751681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14.48</v>
      </c>
      <c r="G460" s="13">
        <f t="shared" si="86"/>
        <v>0</v>
      </c>
      <c r="H460" s="13">
        <f t="shared" si="87"/>
        <v>14.48</v>
      </c>
      <c r="I460" s="16">
        <f t="shared" si="95"/>
        <v>14.480056442830344</v>
      </c>
      <c r="J460" s="13">
        <f t="shared" si="88"/>
        <v>14.440910549171607</v>
      </c>
      <c r="K460" s="13">
        <f t="shared" si="89"/>
        <v>3.9145893658737663E-2</v>
      </c>
      <c r="L460" s="13">
        <f t="shared" si="90"/>
        <v>0</v>
      </c>
      <c r="M460" s="13">
        <f t="shared" si="96"/>
        <v>3.7819859211831046</v>
      </c>
      <c r="N460" s="13">
        <f t="shared" si="91"/>
        <v>0.19823873057475919</v>
      </c>
      <c r="O460" s="13">
        <f t="shared" si="92"/>
        <v>0.19823873057475919</v>
      </c>
      <c r="Q460">
        <v>24.873132247418429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14.786666670000001</v>
      </c>
      <c r="G461" s="13">
        <f t="shared" si="86"/>
        <v>0</v>
      </c>
      <c r="H461" s="13">
        <f t="shared" si="87"/>
        <v>14.786666670000001</v>
      </c>
      <c r="I461" s="16">
        <f t="shared" si="95"/>
        <v>14.825812563658738</v>
      </c>
      <c r="J461" s="13">
        <f t="shared" si="88"/>
        <v>14.790283499560948</v>
      </c>
      <c r="K461" s="13">
        <f t="shared" si="89"/>
        <v>3.5529064097790553E-2</v>
      </c>
      <c r="L461" s="13">
        <f t="shared" si="90"/>
        <v>0</v>
      </c>
      <c r="M461" s="13">
        <f t="shared" si="96"/>
        <v>3.5837471906083453</v>
      </c>
      <c r="N461" s="13">
        <f t="shared" si="91"/>
        <v>0.18784773623504511</v>
      </c>
      <c r="O461" s="13">
        <f t="shared" si="92"/>
        <v>0.18784773623504511</v>
      </c>
      <c r="Q461">
        <v>26.085450193548379</v>
      </c>
    </row>
    <row r="462" spans="1:17" x14ac:dyDescent="0.2">
      <c r="A462" s="14">
        <f t="shared" si="93"/>
        <v>36039</v>
      </c>
      <c r="B462" s="1">
        <v>9</v>
      </c>
      <c r="F462" s="34">
        <v>15.64</v>
      </c>
      <c r="G462" s="13">
        <f t="shared" si="86"/>
        <v>0</v>
      </c>
      <c r="H462" s="13">
        <f t="shared" si="87"/>
        <v>15.64</v>
      </c>
      <c r="I462" s="16">
        <f t="shared" si="95"/>
        <v>15.675529064097791</v>
      </c>
      <c r="J462" s="13">
        <f t="shared" si="88"/>
        <v>15.621494541093886</v>
      </c>
      <c r="K462" s="13">
        <f t="shared" si="89"/>
        <v>5.4034523003904766E-2</v>
      </c>
      <c r="L462" s="13">
        <f t="shared" si="90"/>
        <v>0</v>
      </c>
      <c r="M462" s="13">
        <f t="shared" si="96"/>
        <v>3.3958994543733003</v>
      </c>
      <c r="N462" s="13">
        <f t="shared" si="91"/>
        <v>0.17800140217970092</v>
      </c>
      <c r="O462" s="13">
        <f t="shared" si="92"/>
        <v>0.17800140217970092</v>
      </c>
      <c r="Q462">
        <v>24.26080023384738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47.213333329999998</v>
      </c>
      <c r="G463" s="13">
        <f t="shared" si="86"/>
        <v>0</v>
      </c>
      <c r="H463" s="13">
        <f t="shared" si="87"/>
        <v>47.213333329999998</v>
      </c>
      <c r="I463" s="16">
        <f t="shared" si="95"/>
        <v>47.267367853003904</v>
      </c>
      <c r="J463" s="13">
        <f t="shared" si="88"/>
        <v>44.489634234881478</v>
      </c>
      <c r="K463" s="13">
        <f t="shared" si="89"/>
        <v>2.7777336181224257</v>
      </c>
      <c r="L463" s="13">
        <f t="shared" si="90"/>
        <v>0</v>
      </c>
      <c r="M463" s="13">
        <f t="shared" si="96"/>
        <v>3.2178980521935996</v>
      </c>
      <c r="N463" s="13">
        <f t="shared" si="91"/>
        <v>0.16867117918468977</v>
      </c>
      <c r="O463" s="13">
        <f t="shared" si="92"/>
        <v>0.16867117918468977</v>
      </c>
      <c r="Q463">
        <v>19.195898700285579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50.026666669999997</v>
      </c>
      <c r="G464" s="13">
        <f t="shared" si="86"/>
        <v>0</v>
      </c>
      <c r="H464" s="13">
        <f t="shared" si="87"/>
        <v>50.026666669999997</v>
      </c>
      <c r="I464" s="16">
        <f t="shared" si="95"/>
        <v>52.804400288122423</v>
      </c>
      <c r="J464" s="13">
        <f t="shared" si="88"/>
        <v>46.922708495007363</v>
      </c>
      <c r="K464" s="13">
        <f t="shared" si="89"/>
        <v>5.8816917931150599</v>
      </c>
      <c r="L464" s="13">
        <f t="shared" si="90"/>
        <v>0</v>
      </c>
      <c r="M464" s="13">
        <f t="shared" si="96"/>
        <v>3.0492268730089096</v>
      </c>
      <c r="N464" s="13">
        <f t="shared" si="91"/>
        <v>0.15983001447838099</v>
      </c>
      <c r="O464" s="13">
        <f t="shared" si="92"/>
        <v>0.15983001447838099</v>
      </c>
      <c r="Q464">
        <v>15.609629211994459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5.1666666670000003</v>
      </c>
      <c r="G465" s="13">
        <f t="shared" si="86"/>
        <v>0</v>
      </c>
      <c r="H465" s="13">
        <f t="shared" si="87"/>
        <v>5.1666666670000003</v>
      </c>
      <c r="I465" s="16">
        <f t="shared" si="95"/>
        <v>11.048358460115061</v>
      </c>
      <c r="J465" s="13">
        <f t="shared" si="88"/>
        <v>10.927158184614752</v>
      </c>
      <c r="K465" s="13">
        <f t="shared" si="89"/>
        <v>0.12120027550030876</v>
      </c>
      <c r="L465" s="13">
        <f t="shared" si="90"/>
        <v>0</v>
      </c>
      <c r="M465" s="13">
        <f t="shared" si="96"/>
        <v>2.8893968585305285</v>
      </c>
      <c r="N465" s="13">
        <f t="shared" si="91"/>
        <v>0.1514522733026476</v>
      </c>
      <c r="O465" s="13">
        <f t="shared" si="92"/>
        <v>0.1514522733026476</v>
      </c>
      <c r="Q465">
        <v>10.885056663672261</v>
      </c>
    </row>
    <row r="466" spans="1:17" x14ac:dyDescent="0.2">
      <c r="A466" s="14">
        <f t="shared" si="93"/>
        <v>36161</v>
      </c>
      <c r="B466" s="1">
        <v>1</v>
      </c>
      <c r="F466" s="34">
        <v>37.166666669999998</v>
      </c>
      <c r="G466" s="13">
        <f t="shared" si="86"/>
        <v>0</v>
      </c>
      <c r="H466" s="13">
        <f t="shared" si="87"/>
        <v>37.166666669999998</v>
      </c>
      <c r="I466" s="16">
        <f t="shared" si="95"/>
        <v>37.287866945500305</v>
      </c>
      <c r="J466" s="13">
        <f t="shared" si="88"/>
        <v>33.122062483486317</v>
      </c>
      <c r="K466" s="13">
        <f t="shared" si="89"/>
        <v>4.1658044620139876</v>
      </c>
      <c r="L466" s="13">
        <f t="shared" si="90"/>
        <v>0</v>
      </c>
      <c r="M466" s="13">
        <f t="shared" si="96"/>
        <v>2.737944585227881</v>
      </c>
      <c r="N466" s="13">
        <f t="shared" si="91"/>
        <v>0.14351366458546178</v>
      </c>
      <c r="O466" s="13">
        <f t="shared" si="92"/>
        <v>0.14351366458546178</v>
      </c>
      <c r="Q466">
        <v>10.50519222258065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54.673333329999998</v>
      </c>
      <c r="G467" s="13">
        <f t="shared" si="86"/>
        <v>0</v>
      </c>
      <c r="H467" s="13">
        <f t="shared" si="87"/>
        <v>54.673333329999998</v>
      </c>
      <c r="I467" s="16">
        <f t="shared" si="95"/>
        <v>58.839137792013986</v>
      </c>
      <c r="J467" s="13">
        <f t="shared" si="88"/>
        <v>46.024903456503054</v>
      </c>
      <c r="K467" s="13">
        <f t="shared" si="89"/>
        <v>12.814234335510932</v>
      </c>
      <c r="L467" s="13">
        <f t="shared" si="90"/>
        <v>0</v>
      </c>
      <c r="M467" s="13">
        <f t="shared" si="96"/>
        <v>2.5944309206424192</v>
      </c>
      <c r="N467" s="13">
        <f t="shared" si="91"/>
        <v>0.13599117050947804</v>
      </c>
      <c r="O467" s="13">
        <f t="shared" si="92"/>
        <v>0.13599117050947804</v>
      </c>
      <c r="Q467">
        <v>10.865038095003589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7.4533333329999998</v>
      </c>
      <c r="G468" s="13">
        <f t="shared" si="86"/>
        <v>0</v>
      </c>
      <c r="H468" s="13">
        <f t="shared" si="87"/>
        <v>7.4533333329999998</v>
      </c>
      <c r="I468" s="16">
        <f t="shared" si="95"/>
        <v>20.267567668510932</v>
      </c>
      <c r="J468" s="13">
        <f t="shared" si="88"/>
        <v>19.773342687812708</v>
      </c>
      <c r="K468" s="13">
        <f t="shared" si="89"/>
        <v>0.49422498069822396</v>
      </c>
      <c r="L468" s="13">
        <f t="shared" si="90"/>
        <v>0</v>
      </c>
      <c r="M468" s="13">
        <f t="shared" si="96"/>
        <v>2.4584397501329414</v>
      </c>
      <c r="N468" s="13">
        <f t="shared" si="91"/>
        <v>0.12886297977239008</v>
      </c>
      <c r="O468" s="13">
        <f t="shared" si="92"/>
        <v>0.12886297977239008</v>
      </c>
      <c r="Q468">
        <v>13.779005508617811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10.606666669999999</v>
      </c>
      <c r="G469" s="13">
        <f t="shared" si="86"/>
        <v>0</v>
      </c>
      <c r="H469" s="13">
        <f t="shared" si="87"/>
        <v>10.606666669999999</v>
      </c>
      <c r="I469" s="16">
        <f t="shared" si="95"/>
        <v>11.100891650698223</v>
      </c>
      <c r="J469" s="13">
        <f t="shared" si="88"/>
        <v>11.062769962748098</v>
      </c>
      <c r="K469" s="13">
        <f t="shared" si="89"/>
        <v>3.8121687950125605E-2</v>
      </c>
      <c r="L469" s="13">
        <f t="shared" si="90"/>
        <v>0</v>
      </c>
      <c r="M469" s="13">
        <f t="shared" si="96"/>
        <v>2.3295767703605512</v>
      </c>
      <c r="N469" s="13">
        <f t="shared" si="91"/>
        <v>0.12210842434555017</v>
      </c>
      <c r="O469" s="13">
        <f t="shared" si="92"/>
        <v>0.12210842434555017</v>
      </c>
      <c r="Q469">
        <v>19.39616651746665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3.0866666669999998</v>
      </c>
      <c r="G470" s="13">
        <f t="shared" si="86"/>
        <v>0</v>
      </c>
      <c r="H470" s="13">
        <f t="shared" si="87"/>
        <v>3.0866666669999998</v>
      </c>
      <c r="I470" s="16">
        <f t="shared" si="95"/>
        <v>3.1247883549501254</v>
      </c>
      <c r="J470" s="13">
        <f t="shared" si="88"/>
        <v>3.1241995789447903</v>
      </c>
      <c r="K470" s="13">
        <f t="shared" si="89"/>
        <v>5.887760053351343E-4</v>
      </c>
      <c r="L470" s="13">
        <f t="shared" si="90"/>
        <v>0</v>
      </c>
      <c r="M470" s="13">
        <f t="shared" si="96"/>
        <v>2.2074683460150011</v>
      </c>
      <c r="N470" s="13">
        <f t="shared" si="91"/>
        <v>0.1157079195474854</v>
      </c>
      <c r="O470" s="13">
        <f t="shared" si="92"/>
        <v>0.1157079195474854</v>
      </c>
      <c r="Q470">
        <v>22.027295065788241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1.1200000000000001</v>
      </c>
      <c r="G471" s="13">
        <f t="shared" si="86"/>
        <v>0</v>
      </c>
      <c r="H471" s="13">
        <f t="shared" si="87"/>
        <v>1.1200000000000001</v>
      </c>
      <c r="I471" s="16">
        <f t="shared" si="95"/>
        <v>1.1205887760053352</v>
      </c>
      <c r="J471" s="13">
        <f t="shared" si="88"/>
        <v>1.1205570815348365</v>
      </c>
      <c r="K471" s="13">
        <f t="shared" si="89"/>
        <v>3.1694470498777605E-5</v>
      </c>
      <c r="L471" s="13">
        <f t="shared" si="90"/>
        <v>0</v>
      </c>
      <c r="M471" s="13">
        <f t="shared" si="96"/>
        <v>2.0917604264675158</v>
      </c>
      <c r="N471" s="13">
        <f t="shared" si="91"/>
        <v>0.10964290725855431</v>
      </c>
      <c r="O471" s="13">
        <f t="shared" si="92"/>
        <v>0.10964290725855431</v>
      </c>
      <c r="Q471">
        <v>20.935312797382281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45.6</v>
      </c>
      <c r="G472" s="13">
        <f t="shared" si="86"/>
        <v>0</v>
      </c>
      <c r="H472" s="13">
        <f t="shared" si="87"/>
        <v>45.6</v>
      </c>
      <c r="I472" s="16">
        <f t="shared" si="95"/>
        <v>45.600031694470502</v>
      </c>
      <c r="J472" s="13">
        <f t="shared" si="88"/>
        <v>44.44453352762082</v>
      </c>
      <c r="K472" s="13">
        <f t="shared" si="89"/>
        <v>1.1554981668496822</v>
      </c>
      <c r="L472" s="13">
        <f t="shared" si="90"/>
        <v>0</v>
      </c>
      <c r="M472" s="13">
        <f t="shared" si="96"/>
        <v>1.9821175192089615</v>
      </c>
      <c r="N472" s="13">
        <f t="shared" si="91"/>
        <v>0.10389580211209665</v>
      </c>
      <c r="O472" s="13">
        <f t="shared" si="92"/>
        <v>0.10389580211209665</v>
      </c>
      <c r="Q472">
        <v>25.030393713664282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18.713333330000001</v>
      </c>
      <c r="G473" s="13">
        <f t="shared" si="86"/>
        <v>0</v>
      </c>
      <c r="H473" s="13">
        <f t="shared" si="87"/>
        <v>18.713333330000001</v>
      </c>
      <c r="I473" s="16">
        <f t="shared" si="95"/>
        <v>19.868831496849683</v>
      </c>
      <c r="J473" s="13">
        <f t="shared" si="88"/>
        <v>19.777846748994648</v>
      </c>
      <c r="K473" s="13">
        <f t="shared" si="89"/>
        <v>9.0984747855035408E-2</v>
      </c>
      <c r="L473" s="13">
        <f t="shared" si="90"/>
        <v>0</v>
      </c>
      <c r="M473" s="13">
        <f t="shared" si="96"/>
        <v>1.8782217170968649</v>
      </c>
      <c r="N473" s="13">
        <f t="shared" si="91"/>
        <v>9.8449940506058362E-2</v>
      </c>
      <c r="O473" s="13">
        <f t="shared" si="92"/>
        <v>9.8449940506058362E-2</v>
      </c>
      <c r="Q473">
        <v>25.613713193548389</v>
      </c>
    </row>
    <row r="474" spans="1:17" x14ac:dyDescent="0.2">
      <c r="A474" s="14">
        <f t="shared" si="93"/>
        <v>36404</v>
      </c>
      <c r="B474" s="1">
        <v>9</v>
      </c>
      <c r="F474" s="34">
        <v>39.073333329999997</v>
      </c>
      <c r="G474" s="13">
        <f t="shared" si="86"/>
        <v>0</v>
      </c>
      <c r="H474" s="13">
        <f t="shared" si="87"/>
        <v>39.073333329999997</v>
      </c>
      <c r="I474" s="16">
        <f t="shared" si="95"/>
        <v>39.164318077855029</v>
      </c>
      <c r="J474" s="13">
        <f t="shared" si="88"/>
        <v>38.33621466014808</v>
      </c>
      <c r="K474" s="13">
        <f t="shared" si="89"/>
        <v>0.82810341770694862</v>
      </c>
      <c r="L474" s="13">
        <f t="shared" si="90"/>
        <v>0</v>
      </c>
      <c r="M474" s="13">
        <f t="shared" si="96"/>
        <v>1.7797717765908065</v>
      </c>
      <c r="N474" s="13">
        <f t="shared" si="91"/>
        <v>9.3289532287252439E-2</v>
      </c>
      <c r="O474" s="13">
        <f t="shared" si="92"/>
        <v>9.3289532287252439E-2</v>
      </c>
      <c r="Q474">
        <v>24.19321228030817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43.08</v>
      </c>
      <c r="G475" s="13">
        <f t="shared" si="86"/>
        <v>0</v>
      </c>
      <c r="H475" s="13">
        <f t="shared" si="87"/>
        <v>43.08</v>
      </c>
      <c r="I475" s="16">
        <f t="shared" si="95"/>
        <v>43.908103417706947</v>
      </c>
      <c r="J475" s="13">
        <f t="shared" si="88"/>
        <v>41.807273535106383</v>
      </c>
      <c r="K475" s="13">
        <f t="shared" si="89"/>
        <v>2.1008298826005642</v>
      </c>
      <c r="L475" s="13">
        <f t="shared" si="90"/>
        <v>0</v>
      </c>
      <c r="M475" s="13">
        <f t="shared" si="96"/>
        <v>1.6864822443035541</v>
      </c>
      <c r="N475" s="13">
        <f t="shared" si="91"/>
        <v>8.8399614968165049E-2</v>
      </c>
      <c r="O475" s="13">
        <f t="shared" si="92"/>
        <v>8.8399614968165049E-2</v>
      </c>
      <c r="Q475">
        <v>19.729597129118009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98.28</v>
      </c>
      <c r="G476" s="13">
        <f t="shared" si="86"/>
        <v>0.82297228429609903</v>
      </c>
      <c r="H476" s="13">
        <f t="shared" si="87"/>
        <v>97.457027715703902</v>
      </c>
      <c r="I476" s="16">
        <f t="shared" si="95"/>
        <v>99.557857598304466</v>
      </c>
      <c r="J476" s="13">
        <f t="shared" si="88"/>
        <v>65.545605004227482</v>
      </c>
      <c r="K476" s="13">
        <f t="shared" si="89"/>
        <v>34.012252594076983</v>
      </c>
      <c r="L476" s="13">
        <f t="shared" si="90"/>
        <v>0.73076501500792512</v>
      </c>
      <c r="M476" s="13">
        <f t="shared" si="96"/>
        <v>2.3288476443433139</v>
      </c>
      <c r="N476" s="13">
        <f t="shared" si="91"/>
        <v>0.12207020606047497</v>
      </c>
      <c r="O476" s="13">
        <f t="shared" si="92"/>
        <v>0.94504249035657395</v>
      </c>
      <c r="Q476">
        <v>13.28581658955366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5.92</v>
      </c>
      <c r="G477" s="13">
        <f t="shared" si="86"/>
        <v>0</v>
      </c>
      <c r="H477" s="13">
        <f t="shared" si="87"/>
        <v>5.92</v>
      </c>
      <c r="I477" s="16">
        <f t="shared" si="95"/>
        <v>39.20148757906906</v>
      </c>
      <c r="J477" s="13">
        <f t="shared" si="88"/>
        <v>34.909303861093377</v>
      </c>
      <c r="K477" s="13">
        <f t="shared" si="89"/>
        <v>4.2921837179756821</v>
      </c>
      <c r="L477" s="13">
        <f t="shared" si="90"/>
        <v>0</v>
      </c>
      <c r="M477" s="13">
        <f t="shared" si="96"/>
        <v>2.2067774382828391</v>
      </c>
      <c r="N477" s="13">
        <f t="shared" si="91"/>
        <v>0.1156717045338332</v>
      </c>
      <c r="O477" s="13">
        <f t="shared" si="92"/>
        <v>0.1156717045338332</v>
      </c>
      <c r="Q477">
        <v>11.427920222580649</v>
      </c>
    </row>
    <row r="478" spans="1:17" x14ac:dyDescent="0.2">
      <c r="A478" s="14">
        <f t="shared" si="93"/>
        <v>36526</v>
      </c>
      <c r="B478" s="1">
        <v>1</v>
      </c>
      <c r="F478" s="34">
        <v>10.06666667</v>
      </c>
      <c r="G478" s="13">
        <f t="shared" si="86"/>
        <v>0</v>
      </c>
      <c r="H478" s="13">
        <f t="shared" si="87"/>
        <v>10.06666667</v>
      </c>
      <c r="I478" s="16">
        <f t="shared" si="95"/>
        <v>14.358850387975682</v>
      </c>
      <c r="J478" s="13">
        <f t="shared" si="88"/>
        <v>14.113158974659338</v>
      </c>
      <c r="K478" s="13">
        <f t="shared" si="89"/>
        <v>0.2456914133163437</v>
      </c>
      <c r="L478" s="13">
        <f t="shared" si="90"/>
        <v>0</v>
      </c>
      <c r="M478" s="13">
        <f t="shared" si="96"/>
        <v>2.0911057337490058</v>
      </c>
      <c r="N478" s="13">
        <f t="shared" si="91"/>
        <v>0.1096085905117079</v>
      </c>
      <c r="O478" s="13">
        <f t="shared" si="92"/>
        <v>0.1096085905117079</v>
      </c>
      <c r="Q478">
        <v>11.40664044235889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43.873333330000001</v>
      </c>
      <c r="G479" s="13">
        <f t="shared" si="86"/>
        <v>0</v>
      </c>
      <c r="H479" s="13">
        <f t="shared" si="87"/>
        <v>43.873333330000001</v>
      </c>
      <c r="I479" s="16">
        <f t="shared" si="95"/>
        <v>44.119024743316345</v>
      </c>
      <c r="J479" s="13">
        <f t="shared" si="88"/>
        <v>38.843101916644287</v>
      </c>
      <c r="K479" s="13">
        <f t="shared" si="89"/>
        <v>5.2759228266720584</v>
      </c>
      <c r="L479" s="13">
        <f t="shared" si="90"/>
        <v>0</v>
      </c>
      <c r="M479" s="13">
        <f t="shared" si="96"/>
        <v>1.9814971432372979</v>
      </c>
      <c r="N479" s="13">
        <f t="shared" si="91"/>
        <v>0.10386328413142072</v>
      </c>
      <c r="O479" s="13">
        <f t="shared" si="92"/>
        <v>0.10386328413142072</v>
      </c>
      <c r="Q479">
        <v>12.391507794312391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9.8866666670000001</v>
      </c>
      <c r="G480" s="13">
        <f t="shared" si="86"/>
        <v>0</v>
      </c>
      <c r="H480" s="13">
        <f t="shared" si="87"/>
        <v>9.8866666670000001</v>
      </c>
      <c r="I480" s="16">
        <f t="shared" si="95"/>
        <v>15.162589493672058</v>
      </c>
      <c r="J480" s="13">
        <f t="shared" si="88"/>
        <v>14.982274882693385</v>
      </c>
      <c r="K480" s="13">
        <f t="shared" si="89"/>
        <v>0.18031461097867307</v>
      </c>
      <c r="L480" s="13">
        <f t="shared" si="90"/>
        <v>0</v>
      </c>
      <c r="M480" s="13">
        <f t="shared" si="96"/>
        <v>1.8776338591058772</v>
      </c>
      <c r="N480" s="13">
        <f t="shared" si="91"/>
        <v>9.8419127006399654E-2</v>
      </c>
      <c r="O480" s="13">
        <f t="shared" si="92"/>
        <v>9.8419127006399654E-2</v>
      </c>
      <c r="Q480">
        <v>14.910895948681191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0.133333333</v>
      </c>
      <c r="G481" s="13">
        <f t="shared" si="86"/>
        <v>0</v>
      </c>
      <c r="H481" s="13">
        <f t="shared" si="87"/>
        <v>0.133333333</v>
      </c>
      <c r="I481" s="16">
        <f t="shared" si="95"/>
        <v>0.31364794397867307</v>
      </c>
      <c r="J481" s="13">
        <f t="shared" si="88"/>
        <v>0.31364733648879051</v>
      </c>
      <c r="K481" s="13">
        <f t="shared" si="89"/>
        <v>6.0748988256476011E-7</v>
      </c>
      <c r="L481" s="13">
        <f t="shared" si="90"/>
        <v>0</v>
      </c>
      <c r="M481" s="13">
        <f t="shared" si="96"/>
        <v>1.7792147320994776</v>
      </c>
      <c r="N481" s="13">
        <f t="shared" si="91"/>
        <v>9.3260333925562044E-2</v>
      </c>
      <c r="O481" s="13">
        <f t="shared" si="92"/>
        <v>9.3260333925562044E-2</v>
      </c>
      <c r="Q481">
        <v>21.887042305600421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32.033333329999998</v>
      </c>
      <c r="G482" s="13">
        <f t="shared" si="86"/>
        <v>0</v>
      </c>
      <c r="H482" s="13">
        <f t="shared" si="87"/>
        <v>32.033333329999998</v>
      </c>
      <c r="I482" s="16">
        <f t="shared" si="95"/>
        <v>32.033333937489878</v>
      </c>
      <c r="J482" s="13">
        <f t="shared" si="88"/>
        <v>31.159130034206992</v>
      </c>
      <c r="K482" s="13">
        <f t="shared" si="89"/>
        <v>0.87420390328288633</v>
      </c>
      <c r="L482" s="13">
        <f t="shared" si="90"/>
        <v>0</v>
      </c>
      <c r="M482" s="13">
        <f t="shared" si="96"/>
        <v>1.6859543981739156</v>
      </c>
      <c r="N482" s="13">
        <f t="shared" si="91"/>
        <v>8.8371947084450245E-2</v>
      </c>
      <c r="O482" s="13">
        <f t="shared" si="92"/>
        <v>8.8371947084450245E-2</v>
      </c>
      <c r="Q482">
        <v>19.46877858163116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2.246666667</v>
      </c>
      <c r="G483" s="13">
        <f t="shared" si="86"/>
        <v>0</v>
      </c>
      <c r="H483" s="13">
        <f t="shared" si="87"/>
        <v>2.246666667</v>
      </c>
      <c r="I483" s="16">
        <f t="shared" si="95"/>
        <v>3.1208705702828863</v>
      </c>
      <c r="J483" s="13">
        <f t="shared" si="88"/>
        <v>3.1202503009042877</v>
      </c>
      <c r="K483" s="13">
        <f t="shared" si="89"/>
        <v>6.2026937859860354E-4</v>
      </c>
      <c r="L483" s="13">
        <f t="shared" si="90"/>
        <v>0</v>
      </c>
      <c r="M483" s="13">
        <f t="shared" si="96"/>
        <v>1.5975824510894654</v>
      </c>
      <c r="N483" s="13">
        <f t="shared" si="91"/>
        <v>8.373979271541418E-2</v>
      </c>
      <c r="O483" s="13">
        <f t="shared" si="92"/>
        <v>8.373979271541418E-2</v>
      </c>
      <c r="Q483">
        <v>21.631693708380009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2.326666667</v>
      </c>
      <c r="G484" s="13">
        <f t="shared" si="86"/>
        <v>0</v>
      </c>
      <c r="H484" s="13">
        <f t="shared" si="87"/>
        <v>2.326666667</v>
      </c>
      <c r="I484" s="16">
        <f t="shared" si="95"/>
        <v>2.3272869363785986</v>
      </c>
      <c r="J484" s="13">
        <f t="shared" si="88"/>
        <v>2.3271097546813819</v>
      </c>
      <c r="K484" s="13">
        <f t="shared" si="89"/>
        <v>1.7718169721669952E-4</v>
      </c>
      <c r="L484" s="13">
        <f t="shared" si="90"/>
        <v>0</v>
      </c>
      <c r="M484" s="13">
        <f t="shared" si="96"/>
        <v>1.5138426583740512</v>
      </c>
      <c r="N484" s="13">
        <f t="shared" si="91"/>
        <v>7.9350439991090954E-2</v>
      </c>
      <c r="O484" s="13">
        <f t="shared" si="92"/>
        <v>7.9350439991090954E-2</v>
      </c>
      <c r="Q484">
        <v>24.282805419378249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78.62</v>
      </c>
      <c r="G485" s="13">
        <f t="shared" si="86"/>
        <v>0.42977228429609909</v>
      </c>
      <c r="H485" s="13">
        <f t="shared" si="87"/>
        <v>78.190227715703912</v>
      </c>
      <c r="I485" s="16">
        <f t="shared" si="95"/>
        <v>78.190404897401123</v>
      </c>
      <c r="J485" s="13">
        <f t="shared" si="88"/>
        <v>74.348572489005619</v>
      </c>
      <c r="K485" s="13">
        <f t="shared" si="89"/>
        <v>3.8418324083955042</v>
      </c>
      <c r="L485" s="13">
        <f t="shared" si="90"/>
        <v>0</v>
      </c>
      <c r="M485" s="13">
        <f t="shared" si="96"/>
        <v>1.4344922183829603</v>
      </c>
      <c r="N485" s="13">
        <f t="shared" si="91"/>
        <v>7.5191162082023102E-2</v>
      </c>
      <c r="O485" s="13">
        <f t="shared" si="92"/>
        <v>0.50496344637812218</v>
      </c>
      <c r="Q485">
        <v>27.78124219354838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63.84</v>
      </c>
      <c r="G486" s="13">
        <f t="shared" si="86"/>
        <v>0.13417228429609906</v>
      </c>
      <c r="H486" s="13">
        <f t="shared" si="87"/>
        <v>63.705827715703904</v>
      </c>
      <c r="I486" s="16">
        <f t="shared" si="95"/>
        <v>67.547660124099409</v>
      </c>
      <c r="J486" s="13">
        <f t="shared" si="88"/>
        <v>63.404726255884981</v>
      </c>
      <c r="K486" s="13">
        <f t="shared" si="89"/>
        <v>4.1429338682144277</v>
      </c>
      <c r="L486" s="13">
        <f t="shared" si="90"/>
        <v>0</v>
      </c>
      <c r="M486" s="13">
        <f t="shared" si="96"/>
        <v>1.3593010563009371</v>
      </c>
      <c r="N486" s="13">
        <f t="shared" si="91"/>
        <v>7.1249899255503041E-2</v>
      </c>
      <c r="O486" s="13">
        <f t="shared" si="92"/>
        <v>0.20542218355160211</v>
      </c>
      <c r="Q486">
        <v>23.920674296408819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20.91333333</v>
      </c>
      <c r="G487" s="13">
        <f t="shared" si="86"/>
        <v>0</v>
      </c>
      <c r="H487" s="13">
        <f t="shared" si="87"/>
        <v>20.91333333</v>
      </c>
      <c r="I487" s="16">
        <f t="shared" si="95"/>
        <v>25.056267198214428</v>
      </c>
      <c r="J487" s="13">
        <f t="shared" si="88"/>
        <v>24.63611617537665</v>
      </c>
      <c r="K487" s="13">
        <f t="shared" si="89"/>
        <v>0.4201510228377785</v>
      </c>
      <c r="L487" s="13">
        <f t="shared" si="90"/>
        <v>0</v>
      </c>
      <c r="M487" s="13">
        <f t="shared" si="96"/>
        <v>1.288051157045434</v>
      </c>
      <c r="N487" s="13">
        <f t="shared" si="91"/>
        <v>6.7515223908649308E-2</v>
      </c>
      <c r="O487" s="13">
        <f t="shared" si="92"/>
        <v>6.7515223908649308E-2</v>
      </c>
      <c r="Q487">
        <v>19.553058980628439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6.1866666669999999</v>
      </c>
      <c r="G488" s="13">
        <f t="shared" si="86"/>
        <v>0</v>
      </c>
      <c r="H488" s="13">
        <f t="shared" si="87"/>
        <v>6.1866666669999999</v>
      </c>
      <c r="I488" s="16">
        <f t="shared" si="95"/>
        <v>6.6068176898377784</v>
      </c>
      <c r="J488" s="13">
        <f t="shared" si="88"/>
        <v>6.5875065507179151</v>
      </c>
      <c r="K488" s="13">
        <f t="shared" si="89"/>
        <v>1.9311139119863263E-2</v>
      </c>
      <c r="L488" s="13">
        <f t="shared" si="90"/>
        <v>0</v>
      </c>
      <c r="M488" s="13">
        <f t="shared" si="96"/>
        <v>1.2205359331367847</v>
      </c>
      <c r="N488" s="13">
        <f t="shared" si="91"/>
        <v>6.3976307434329291E-2</v>
      </c>
      <c r="O488" s="13">
        <f t="shared" si="92"/>
        <v>6.3976307434329291E-2</v>
      </c>
      <c r="Q488">
        <v>13.14133420833994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18.186666670000001</v>
      </c>
      <c r="G489" s="13">
        <f t="shared" si="86"/>
        <v>0</v>
      </c>
      <c r="H489" s="13">
        <f t="shared" si="87"/>
        <v>18.186666670000001</v>
      </c>
      <c r="I489" s="16">
        <f t="shared" si="95"/>
        <v>18.205977809119865</v>
      </c>
      <c r="J489" s="13">
        <f t="shared" si="88"/>
        <v>17.723995182045812</v>
      </c>
      <c r="K489" s="13">
        <f t="shared" si="89"/>
        <v>0.48198262707405348</v>
      </c>
      <c r="L489" s="13">
        <f t="shared" si="90"/>
        <v>0</v>
      </c>
      <c r="M489" s="13">
        <f t="shared" si="96"/>
        <v>1.1565596257024553</v>
      </c>
      <c r="N489" s="13">
        <f t="shared" si="91"/>
        <v>6.0622888823856372E-2</v>
      </c>
      <c r="O489" s="13">
        <f t="shared" si="92"/>
        <v>6.0622888823856372E-2</v>
      </c>
      <c r="Q489">
        <v>11.583556870125641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171.81333330000001</v>
      </c>
      <c r="G490" s="13">
        <f t="shared" si="86"/>
        <v>2.2936389502960992</v>
      </c>
      <c r="H490" s="13">
        <f t="shared" si="87"/>
        <v>169.51969434970391</v>
      </c>
      <c r="I490" s="16">
        <f t="shared" si="95"/>
        <v>170.00167697677796</v>
      </c>
      <c r="J490" s="13">
        <f t="shared" si="88"/>
        <v>74.763435840118632</v>
      </c>
      <c r="K490" s="13">
        <f t="shared" si="89"/>
        <v>95.238241136659326</v>
      </c>
      <c r="L490" s="13">
        <f t="shared" si="90"/>
        <v>3.2276923703696645</v>
      </c>
      <c r="M490" s="13">
        <f t="shared" si="96"/>
        <v>4.3236291072482631</v>
      </c>
      <c r="N490" s="13">
        <f t="shared" si="91"/>
        <v>0.22662980866646068</v>
      </c>
      <c r="O490" s="13">
        <f t="shared" si="92"/>
        <v>2.5202687589625601</v>
      </c>
      <c r="Q490">
        <v>12.62818220760907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13.54</v>
      </c>
      <c r="G491" s="13">
        <f t="shared" si="86"/>
        <v>0</v>
      </c>
      <c r="H491" s="13">
        <f t="shared" si="87"/>
        <v>13.54</v>
      </c>
      <c r="I491" s="16">
        <f t="shared" si="95"/>
        <v>105.55054876628965</v>
      </c>
      <c r="J491" s="13">
        <f t="shared" si="88"/>
        <v>61.033216569741626</v>
      </c>
      <c r="K491" s="13">
        <f t="shared" si="89"/>
        <v>44.517332196548026</v>
      </c>
      <c r="L491" s="13">
        <f t="shared" si="90"/>
        <v>1.1591847311129491</v>
      </c>
      <c r="M491" s="13">
        <f t="shared" si="96"/>
        <v>5.2561840296947508</v>
      </c>
      <c r="N491" s="13">
        <f t="shared" si="91"/>
        <v>0.27551113923450338</v>
      </c>
      <c r="O491" s="13">
        <f t="shared" si="92"/>
        <v>0.27551113923450338</v>
      </c>
      <c r="Q491">
        <v>11.05156122258065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42.053333330000001</v>
      </c>
      <c r="G492" s="13">
        <f t="shared" si="86"/>
        <v>0</v>
      </c>
      <c r="H492" s="13">
        <f t="shared" si="87"/>
        <v>42.053333330000001</v>
      </c>
      <c r="I492" s="16">
        <f t="shared" si="95"/>
        <v>85.411480795435082</v>
      </c>
      <c r="J492" s="13">
        <f t="shared" si="88"/>
        <v>59.974996672996724</v>
      </c>
      <c r="K492" s="13">
        <f t="shared" si="89"/>
        <v>25.436484122438358</v>
      </c>
      <c r="L492" s="13">
        <f t="shared" si="90"/>
        <v>0.38102675189779922</v>
      </c>
      <c r="M492" s="13">
        <f t="shared" si="96"/>
        <v>5.3616996423580465</v>
      </c>
      <c r="N492" s="13">
        <f t="shared" si="91"/>
        <v>0.2810419057540271</v>
      </c>
      <c r="O492" s="13">
        <f t="shared" si="92"/>
        <v>0.2810419057540271</v>
      </c>
      <c r="Q492">
        <v>12.80115705750771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3.7266666669999999</v>
      </c>
      <c r="G493" s="13">
        <f t="shared" si="86"/>
        <v>0</v>
      </c>
      <c r="H493" s="13">
        <f t="shared" si="87"/>
        <v>3.7266666669999999</v>
      </c>
      <c r="I493" s="16">
        <f t="shared" si="95"/>
        <v>28.782124037540559</v>
      </c>
      <c r="J493" s="13">
        <f t="shared" si="88"/>
        <v>27.998723311658217</v>
      </c>
      <c r="K493" s="13">
        <f t="shared" si="89"/>
        <v>0.78340072588234122</v>
      </c>
      <c r="L493" s="13">
        <f t="shared" si="90"/>
        <v>0</v>
      </c>
      <c r="M493" s="13">
        <f t="shared" si="96"/>
        <v>5.0806577366040191</v>
      </c>
      <c r="N493" s="13">
        <f t="shared" si="91"/>
        <v>0.26631065296883405</v>
      </c>
      <c r="O493" s="13">
        <f t="shared" si="92"/>
        <v>0.26631065296883405</v>
      </c>
      <c r="Q493">
        <v>17.97582999940273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3.6266666669999998</v>
      </c>
      <c r="G494" s="13">
        <f t="shared" si="86"/>
        <v>0</v>
      </c>
      <c r="H494" s="13">
        <f t="shared" si="87"/>
        <v>3.6266666669999998</v>
      </c>
      <c r="I494" s="16">
        <f t="shared" si="95"/>
        <v>4.4100673928823415</v>
      </c>
      <c r="J494" s="13">
        <f t="shared" si="88"/>
        <v>4.4064230237163144</v>
      </c>
      <c r="K494" s="13">
        <f t="shared" si="89"/>
        <v>3.6443691660270616E-3</v>
      </c>
      <c r="L494" s="13">
        <f t="shared" si="90"/>
        <v>0</v>
      </c>
      <c r="M494" s="13">
        <f t="shared" si="96"/>
        <v>4.8143470836351847</v>
      </c>
      <c r="N494" s="13">
        <f t="shared" si="91"/>
        <v>0.25235156192955227</v>
      </c>
      <c r="O494" s="13">
        <f t="shared" si="92"/>
        <v>0.25235156192955227</v>
      </c>
      <c r="Q494">
        <v>16.436888695775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76.373333329999994</v>
      </c>
      <c r="G495" s="13">
        <f t="shared" si="86"/>
        <v>0.38483895089609887</v>
      </c>
      <c r="H495" s="13">
        <f t="shared" si="87"/>
        <v>75.988494379103898</v>
      </c>
      <c r="I495" s="16">
        <f t="shared" si="95"/>
        <v>75.992138748269923</v>
      </c>
      <c r="J495" s="13">
        <f t="shared" si="88"/>
        <v>70.245649638744965</v>
      </c>
      <c r="K495" s="13">
        <f t="shared" si="89"/>
        <v>5.7464891095249584</v>
      </c>
      <c r="L495" s="13">
        <f t="shared" si="90"/>
        <v>0</v>
      </c>
      <c r="M495" s="13">
        <f t="shared" si="96"/>
        <v>4.5619955217056321</v>
      </c>
      <c r="N495" s="13">
        <f t="shared" si="91"/>
        <v>0.23912415856581293</v>
      </c>
      <c r="O495" s="13">
        <f t="shared" si="92"/>
        <v>0.6239631094619118</v>
      </c>
      <c r="Q495">
        <v>23.941576645920879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14.133333329999999</v>
      </c>
      <c r="G496" s="13">
        <f t="shared" si="86"/>
        <v>0</v>
      </c>
      <c r="H496" s="13">
        <f t="shared" si="87"/>
        <v>14.133333329999999</v>
      </c>
      <c r="I496" s="16">
        <f t="shared" si="95"/>
        <v>19.879822439524958</v>
      </c>
      <c r="J496" s="13">
        <f t="shared" si="88"/>
        <v>19.764845625565464</v>
      </c>
      <c r="K496" s="13">
        <f t="shared" si="89"/>
        <v>0.114976813959494</v>
      </c>
      <c r="L496" s="13">
        <f t="shared" si="90"/>
        <v>0</v>
      </c>
      <c r="M496" s="13">
        <f t="shared" si="96"/>
        <v>4.3228713631398188</v>
      </c>
      <c r="N496" s="13">
        <f t="shared" si="91"/>
        <v>0.22659009031919844</v>
      </c>
      <c r="O496" s="13">
        <f t="shared" si="92"/>
        <v>0.22659009031919844</v>
      </c>
      <c r="Q496">
        <v>23.933403019941071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18.206666670000001</v>
      </c>
      <c r="G497" s="13">
        <f t="shared" si="86"/>
        <v>0</v>
      </c>
      <c r="H497" s="13">
        <f t="shared" si="87"/>
        <v>18.206666670000001</v>
      </c>
      <c r="I497" s="16">
        <f t="shared" si="95"/>
        <v>18.321643483959495</v>
      </c>
      <c r="J497" s="13">
        <f t="shared" si="88"/>
        <v>18.238728696467671</v>
      </c>
      <c r="K497" s="13">
        <f t="shared" si="89"/>
        <v>8.2914787491823461E-2</v>
      </c>
      <c r="L497" s="13">
        <f t="shared" si="90"/>
        <v>0</v>
      </c>
      <c r="M497" s="13">
        <f t="shared" si="96"/>
        <v>4.0962812728206206</v>
      </c>
      <c r="N497" s="13">
        <f t="shared" si="91"/>
        <v>0.21471301494086226</v>
      </c>
      <c r="O497" s="13">
        <f t="shared" si="92"/>
        <v>0.21471301494086226</v>
      </c>
      <c r="Q497">
        <v>24.533733660377859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45.293333330000003</v>
      </c>
      <c r="G498" s="13">
        <f t="shared" si="86"/>
        <v>0</v>
      </c>
      <c r="H498" s="13">
        <f t="shared" si="87"/>
        <v>45.293333330000003</v>
      </c>
      <c r="I498" s="16">
        <f t="shared" si="95"/>
        <v>45.376248117491826</v>
      </c>
      <c r="J498" s="13">
        <f t="shared" si="88"/>
        <v>44.306775438550162</v>
      </c>
      <c r="K498" s="13">
        <f t="shared" si="89"/>
        <v>1.0694726789416649</v>
      </c>
      <c r="L498" s="13">
        <f t="shared" si="90"/>
        <v>0</v>
      </c>
      <c r="M498" s="13">
        <f t="shared" si="96"/>
        <v>3.8815682578797581</v>
      </c>
      <c r="N498" s="13">
        <f t="shared" si="91"/>
        <v>0.20345849511799613</v>
      </c>
      <c r="O498" s="13">
        <f t="shared" si="92"/>
        <v>0.20345849511799613</v>
      </c>
      <c r="Q498">
        <v>25.50064219354838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91.846666670000005</v>
      </c>
      <c r="G499" s="13">
        <f t="shared" si="86"/>
        <v>0.69430561769609911</v>
      </c>
      <c r="H499" s="13">
        <f t="shared" si="87"/>
        <v>91.152361052303903</v>
      </c>
      <c r="I499" s="16">
        <f t="shared" si="95"/>
        <v>92.221833731245567</v>
      </c>
      <c r="J499" s="13">
        <f t="shared" si="88"/>
        <v>75.666366081005819</v>
      </c>
      <c r="K499" s="13">
        <f t="shared" si="89"/>
        <v>16.555467650239748</v>
      </c>
      <c r="L499" s="13">
        <f t="shared" si="90"/>
        <v>1.8839819506692945E-2</v>
      </c>
      <c r="M499" s="13">
        <f t="shared" si="96"/>
        <v>3.6969495822684548</v>
      </c>
      <c r="N499" s="13">
        <f t="shared" si="91"/>
        <v>0.1937814173455519</v>
      </c>
      <c r="O499" s="13">
        <f t="shared" si="92"/>
        <v>0.88808703504165099</v>
      </c>
      <c r="Q499">
        <v>19.264195310143609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87.406666670000007</v>
      </c>
      <c r="G500" s="13">
        <f t="shared" si="86"/>
        <v>0.60550561769609912</v>
      </c>
      <c r="H500" s="13">
        <f t="shared" si="87"/>
        <v>86.801161052303911</v>
      </c>
      <c r="I500" s="16">
        <f t="shared" si="95"/>
        <v>103.33778888303696</v>
      </c>
      <c r="J500" s="13">
        <f t="shared" si="88"/>
        <v>66.108088224521595</v>
      </c>
      <c r="K500" s="13">
        <f t="shared" si="89"/>
        <v>37.22970065851537</v>
      </c>
      <c r="L500" s="13">
        <f t="shared" si="90"/>
        <v>0.86197945968715595</v>
      </c>
      <c r="M500" s="13">
        <f t="shared" si="96"/>
        <v>4.3651476246100582</v>
      </c>
      <c r="N500" s="13">
        <f t="shared" si="91"/>
        <v>0.22880606694681241</v>
      </c>
      <c r="O500" s="13">
        <f t="shared" si="92"/>
        <v>0.8343116846429115</v>
      </c>
      <c r="Q500">
        <v>13.10567146951543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35.893333329999997</v>
      </c>
      <c r="G501" s="13">
        <f t="shared" si="86"/>
        <v>0</v>
      </c>
      <c r="H501" s="13">
        <f t="shared" si="87"/>
        <v>35.893333329999997</v>
      </c>
      <c r="I501" s="16">
        <f t="shared" si="95"/>
        <v>72.261054528828211</v>
      </c>
      <c r="J501" s="13">
        <f t="shared" si="88"/>
        <v>53.870790148607782</v>
      </c>
      <c r="K501" s="13">
        <f t="shared" si="89"/>
        <v>18.39026438022043</v>
      </c>
      <c r="L501" s="13">
        <f t="shared" si="90"/>
        <v>9.3666772172891585E-2</v>
      </c>
      <c r="M501" s="13">
        <f t="shared" si="96"/>
        <v>4.2300083298361377</v>
      </c>
      <c r="N501" s="13">
        <f t="shared" si="91"/>
        <v>0.22172252861402833</v>
      </c>
      <c r="O501" s="13">
        <f t="shared" si="92"/>
        <v>0.22172252861402833</v>
      </c>
      <c r="Q501">
        <v>12.195352895944611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3.246666667</v>
      </c>
      <c r="G502" s="13">
        <f t="shared" si="86"/>
        <v>0</v>
      </c>
      <c r="H502" s="13">
        <f t="shared" si="87"/>
        <v>3.246666667</v>
      </c>
      <c r="I502" s="16">
        <f t="shared" si="95"/>
        <v>21.543264275047537</v>
      </c>
      <c r="J502" s="13">
        <f t="shared" si="88"/>
        <v>20.778307780986506</v>
      </c>
      <c r="K502" s="13">
        <f t="shared" si="89"/>
        <v>0.76495649406103183</v>
      </c>
      <c r="L502" s="13">
        <f t="shared" si="90"/>
        <v>0</v>
      </c>
      <c r="M502" s="13">
        <f t="shared" si="96"/>
        <v>4.008285801222109</v>
      </c>
      <c r="N502" s="13">
        <f t="shared" si="91"/>
        <v>0.21010059412556761</v>
      </c>
      <c r="O502" s="13">
        <f t="shared" si="92"/>
        <v>0.21010059412556761</v>
      </c>
      <c r="Q502">
        <v>11.79754122258065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30.54</v>
      </c>
      <c r="G503" s="13">
        <f t="shared" si="86"/>
        <v>0</v>
      </c>
      <c r="H503" s="13">
        <f t="shared" si="87"/>
        <v>30.54</v>
      </c>
      <c r="I503" s="16">
        <f t="shared" si="95"/>
        <v>31.304956494061031</v>
      </c>
      <c r="J503" s="13">
        <f t="shared" si="88"/>
        <v>29.151925108398505</v>
      </c>
      <c r="K503" s="13">
        <f t="shared" si="89"/>
        <v>2.1530313856625263</v>
      </c>
      <c r="L503" s="13">
        <f t="shared" si="90"/>
        <v>0</v>
      </c>
      <c r="M503" s="13">
        <f t="shared" si="96"/>
        <v>3.7981852070965414</v>
      </c>
      <c r="N503" s="13">
        <f t="shared" si="91"/>
        <v>0.19908784158220913</v>
      </c>
      <c r="O503" s="13">
        <f t="shared" si="92"/>
        <v>0.19908784158220913</v>
      </c>
      <c r="Q503">
        <v>12.04225620965051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0.34666666699999998</v>
      </c>
      <c r="G504" s="13">
        <f t="shared" si="86"/>
        <v>0</v>
      </c>
      <c r="H504" s="13">
        <f t="shared" si="87"/>
        <v>0.34666666699999998</v>
      </c>
      <c r="I504" s="16">
        <f t="shared" si="95"/>
        <v>2.4996980526625263</v>
      </c>
      <c r="J504" s="13">
        <f t="shared" si="88"/>
        <v>2.4988587622517051</v>
      </c>
      <c r="K504" s="13">
        <f t="shared" si="89"/>
        <v>8.3929041082120293E-4</v>
      </c>
      <c r="L504" s="13">
        <f t="shared" si="90"/>
        <v>0</v>
      </c>
      <c r="M504" s="13">
        <f t="shared" si="96"/>
        <v>3.5990973655143321</v>
      </c>
      <c r="N504" s="13">
        <f t="shared" si="91"/>
        <v>0.1886523397557561</v>
      </c>
      <c r="O504" s="13">
        <f t="shared" si="92"/>
        <v>0.1886523397557561</v>
      </c>
      <c r="Q504">
        <v>14.76263520254947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1.5</v>
      </c>
      <c r="G505" s="13">
        <f t="shared" si="86"/>
        <v>0</v>
      </c>
      <c r="H505" s="13">
        <f t="shared" si="87"/>
        <v>1.5</v>
      </c>
      <c r="I505" s="16">
        <f t="shared" si="95"/>
        <v>1.5008392904108212</v>
      </c>
      <c r="J505" s="13">
        <f t="shared" si="88"/>
        <v>1.5006811823738702</v>
      </c>
      <c r="K505" s="13">
        <f t="shared" si="89"/>
        <v>1.5810803695104347E-4</v>
      </c>
      <c r="L505" s="13">
        <f t="shared" si="90"/>
        <v>0</v>
      </c>
      <c r="M505" s="13">
        <f t="shared" si="96"/>
        <v>3.4104450257585759</v>
      </c>
      <c r="N505" s="13">
        <f t="shared" si="91"/>
        <v>0.17876383114347652</v>
      </c>
      <c r="O505" s="13">
        <f t="shared" si="92"/>
        <v>0.17876383114347652</v>
      </c>
      <c r="Q505">
        <v>15.76039551935405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2.98</v>
      </c>
      <c r="G506" s="13">
        <f t="shared" si="86"/>
        <v>0</v>
      </c>
      <c r="H506" s="13">
        <f t="shared" si="87"/>
        <v>2.98</v>
      </c>
      <c r="I506" s="16">
        <f t="shared" si="95"/>
        <v>2.9801581080369512</v>
      </c>
      <c r="J506" s="13">
        <f t="shared" si="88"/>
        <v>2.9791309159431179</v>
      </c>
      <c r="K506" s="13">
        <f t="shared" si="89"/>
        <v>1.0271920938333956E-3</v>
      </c>
      <c r="L506" s="13">
        <f t="shared" si="90"/>
        <v>0</v>
      </c>
      <c r="M506" s="13">
        <f t="shared" si="96"/>
        <v>3.2316811946150992</v>
      </c>
      <c r="N506" s="13">
        <f t="shared" si="91"/>
        <v>0.16939364423715469</v>
      </c>
      <c r="O506" s="13">
        <f t="shared" si="92"/>
        <v>0.16939364423715469</v>
      </c>
      <c r="Q506">
        <v>17.08612481783738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2.5733333329999999</v>
      </c>
      <c r="G507" s="13">
        <f t="shared" si="86"/>
        <v>0</v>
      </c>
      <c r="H507" s="13">
        <f t="shared" si="87"/>
        <v>2.5733333329999999</v>
      </c>
      <c r="I507" s="16">
        <f t="shared" si="95"/>
        <v>2.5743605250938333</v>
      </c>
      <c r="J507" s="13">
        <f t="shared" si="88"/>
        <v>2.5740928429004235</v>
      </c>
      <c r="K507" s="13">
        <f t="shared" si="89"/>
        <v>2.676821934097795E-4</v>
      </c>
      <c r="L507" s="13">
        <f t="shared" si="90"/>
        <v>0</v>
      </c>
      <c r="M507" s="13">
        <f t="shared" si="96"/>
        <v>3.0622875503779445</v>
      </c>
      <c r="N507" s="13">
        <f t="shared" si="91"/>
        <v>0.16051461039069842</v>
      </c>
      <c r="O507" s="13">
        <f t="shared" si="92"/>
        <v>0.16051461039069842</v>
      </c>
      <c r="Q507">
        <v>23.49783612901582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58.12</v>
      </c>
      <c r="G508" s="13">
        <f t="shared" si="86"/>
        <v>1.9772284296098945E-2</v>
      </c>
      <c r="H508" s="13">
        <f t="shared" si="87"/>
        <v>58.100227715703902</v>
      </c>
      <c r="I508" s="16">
        <f t="shared" si="95"/>
        <v>58.100495397897312</v>
      </c>
      <c r="J508" s="13">
        <f t="shared" si="88"/>
        <v>55.850035916875669</v>
      </c>
      <c r="K508" s="13">
        <f t="shared" si="89"/>
        <v>2.2504594810216432</v>
      </c>
      <c r="L508" s="13">
        <f t="shared" si="90"/>
        <v>0</v>
      </c>
      <c r="M508" s="13">
        <f t="shared" si="96"/>
        <v>2.9017729399872461</v>
      </c>
      <c r="N508" s="13">
        <f t="shared" si="91"/>
        <v>0.15210098504526087</v>
      </c>
      <c r="O508" s="13">
        <f t="shared" si="92"/>
        <v>0.17187326934135982</v>
      </c>
      <c r="Q508">
        <v>25.31323351960075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6.7</v>
      </c>
      <c r="G509" s="13">
        <f t="shared" si="86"/>
        <v>0</v>
      </c>
      <c r="H509" s="13">
        <f t="shared" si="87"/>
        <v>6.7</v>
      </c>
      <c r="I509" s="16">
        <f t="shared" si="95"/>
        <v>8.9504594810216425</v>
      </c>
      <c r="J509" s="13">
        <f t="shared" si="88"/>
        <v>8.9418266104077571</v>
      </c>
      <c r="K509" s="13">
        <f t="shared" si="89"/>
        <v>8.6328706138854017E-3</v>
      </c>
      <c r="L509" s="13">
        <f t="shared" si="90"/>
        <v>0</v>
      </c>
      <c r="M509" s="13">
        <f t="shared" si="96"/>
        <v>2.7496719549419852</v>
      </c>
      <c r="N509" s="13">
        <f t="shared" si="91"/>
        <v>0.14412837308347162</v>
      </c>
      <c r="O509" s="13">
        <f t="shared" si="92"/>
        <v>0.14412837308347162</v>
      </c>
      <c r="Q509">
        <v>25.384580193548381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39.713333329999998</v>
      </c>
      <c r="G510" s="13">
        <f t="shared" si="86"/>
        <v>0</v>
      </c>
      <c r="H510" s="13">
        <f t="shared" si="87"/>
        <v>39.713333329999998</v>
      </c>
      <c r="I510" s="16">
        <f t="shared" si="95"/>
        <v>39.721966200613885</v>
      </c>
      <c r="J510" s="13">
        <f t="shared" si="88"/>
        <v>38.968811733533812</v>
      </c>
      <c r="K510" s="13">
        <f t="shared" si="89"/>
        <v>0.75315446708007272</v>
      </c>
      <c r="L510" s="13">
        <f t="shared" si="90"/>
        <v>0</v>
      </c>
      <c r="M510" s="13">
        <f t="shared" si="96"/>
        <v>2.6055435818585138</v>
      </c>
      <c r="N510" s="13">
        <f t="shared" si="91"/>
        <v>0.13657365809634267</v>
      </c>
      <c r="O510" s="13">
        <f t="shared" si="92"/>
        <v>0.13657365809634267</v>
      </c>
      <c r="Q510">
        <v>25.201696988192769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8.2933333329999996</v>
      </c>
      <c r="G511" s="13">
        <f t="shared" si="86"/>
        <v>0</v>
      </c>
      <c r="H511" s="13">
        <f t="shared" si="87"/>
        <v>8.2933333329999996</v>
      </c>
      <c r="I511" s="16">
        <f t="shared" si="95"/>
        <v>9.0464878000800724</v>
      </c>
      <c r="J511" s="13">
        <f t="shared" si="88"/>
        <v>9.027059017485298</v>
      </c>
      <c r="K511" s="13">
        <f t="shared" si="89"/>
        <v>1.9428782594774319E-2</v>
      </c>
      <c r="L511" s="13">
        <f t="shared" si="90"/>
        <v>0</v>
      </c>
      <c r="M511" s="13">
        <f t="shared" si="96"/>
        <v>2.4689699237621712</v>
      </c>
      <c r="N511" s="13">
        <f t="shared" si="91"/>
        <v>0.12941493535776077</v>
      </c>
      <c r="O511" s="13">
        <f t="shared" si="92"/>
        <v>0.12941493535776077</v>
      </c>
      <c r="Q511">
        <v>19.83394565105748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82.225996329277834</v>
      </c>
      <c r="G512" s="13">
        <f t="shared" si="86"/>
        <v>0.5018922108816557</v>
      </c>
      <c r="H512" s="13">
        <f t="shared" si="87"/>
        <v>81.724104118396184</v>
      </c>
      <c r="I512" s="16">
        <f t="shared" si="95"/>
        <v>81.743532900990957</v>
      </c>
      <c r="J512" s="13">
        <f t="shared" si="88"/>
        <v>61.51682364466177</v>
      </c>
      <c r="K512" s="13">
        <f t="shared" si="89"/>
        <v>20.226709256329187</v>
      </c>
      <c r="L512" s="13">
        <f t="shared" si="90"/>
        <v>0.16856093977919634</v>
      </c>
      <c r="M512" s="13">
        <f t="shared" si="96"/>
        <v>2.508115928183607</v>
      </c>
      <c r="N512" s="13">
        <f t="shared" si="91"/>
        <v>0.1314668346469976</v>
      </c>
      <c r="O512" s="13">
        <f t="shared" si="92"/>
        <v>0.6333590455286533</v>
      </c>
      <c r="Q512">
        <v>14.30376427079737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18.54666667</v>
      </c>
      <c r="G513" s="13">
        <f t="shared" si="86"/>
        <v>0</v>
      </c>
      <c r="H513" s="13">
        <f t="shared" si="87"/>
        <v>18.54666667</v>
      </c>
      <c r="I513" s="16">
        <f t="shared" si="95"/>
        <v>38.604814986549989</v>
      </c>
      <c r="J513" s="13">
        <f t="shared" si="88"/>
        <v>34.088045365650515</v>
      </c>
      <c r="K513" s="13">
        <f t="shared" si="89"/>
        <v>4.5167696208994741</v>
      </c>
      <c r="L513" s="13">
        <f t="shared" si="90"/>
        <v>0</v>
      </c>
      <c r="M513" s="13">
        <f t="shared" si="96"/>
        <v>2.3766490935366091</v>
      </c>
      <c r="N513" s="13">
        <f t="shared" si="91"/>
        <v>0.12457579407830353</v>
      </c>
      <c r="O513" s="13">
        <f t="shared" si="92"/>
        <v>0.12457579407830353</v>
      </c>
      <c r="Q513">
        <v>10.61055082168668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19.606666669999999</v>
      </c>
      <c r="G514" s="13">
        <f t="shared" si="86"/>
        <v>0</v>
      </c>
      <c r="H514" s="13">
        <f t="shared" si="87"/>
        <v>19.606666669999999</v>
      </c>
      <c r="I514" s="16">
        <f t="shared" si="95"/>
        <v>24.123436290899473</v>
      </c>
      <c r="J514" s="13">
        <f t="shared" si="88"/>
        <v>22.902117280342246</v>
      </c>
      <c r="K514" s="13">
        <f t="shared" si="89"/>
        <v>1.2213190105572274</v>
      </c>
      <c r="L514" s="13">
        <f t="shared" si="90"/>
        <v>0</v>
      </c>
      <c r="M514" s="13">
        <f t="shared" si="96"/>
        <v>2.2520732994583055</v>
      </c>
      <c r="N514" s="13">
        <f t="shared" si="91"/>
        <v>0.11804595822140536</v>
      </c>
      <c r="O514" s="13">
        <f t="shared" si="92"/>
        <v>0.11804595822140536</v>
      </c>
      <c r="Q514">
        <v>10.66720915252319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130.49333329999999</v>
      </c>
      <c r="G515" s="13">
        <f t="shared" si="86"/>
        <v>1.4672389502960987</v>
      </c>
      <c r="H515" s="13">
        <f t="shared" si="87"/>
        <v>129.0260943497039</v>
      </c>
      <c r="I515" s="16">
        <f t="shared" si="95"/>
        <v>130.24741336026113</v>
      </c>
      <c r="J515" s="13">
        <f t="shared" si="88"/>
        <v>64.032481285072393</v>
      </c>
      <c r="K515" s="13">
        <f t="shared" si="89"/>
        <v>66.214932075188742</v>
      </c>
      <c r="L515" s="13">
        <f t="shared" si="90"/>
        <v>2.0440594709465332</v>
      </c>
      <c r="M515" s="13">
        <f t="shared" si="96"/>
        <v>4.1780868121834329</v>
      </c>
      <c r="N515" s="13">
        <f t="shared" si="91"/>
        <v>0.21900098073852295</v>
      </c>
      <c r="O515" s="13">
        <f t="shared" si="92"/>
        <v>1.6862399310346217</v>
      </c>
      <c r="Q515">
        <v>10.795707222580649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208.1</v>
      </c>
      <c r="G516" s="13">
        <f t="shared" si="86"/>
        <v>3.0193722842960988</v>
      </c>
      <c r="H516" s="13">
        <f t="shared" si="87"/>
        <v>205.08062771570388</v>
      </c>
      <c r="I516" s="16">
        <f t="shared" si="95"/>
        <v>269.2515003199461</v>
      </c>
      <c r="J516" s="13">
        <f t="shared" si="88"/>
        <v>73.669170530714922</v>
      </c>
      <c r="K516" s="13">
        <f t="shared" si="89"/>
        <v>195.58232978923118</v>
      </c>
      <c r="L516" s="13">
        <f t="shared" si="90"/>
        <v>7.3199398925340908</v>
      </c>
      <c r="M516" s="13">
        <f t="shared" si="96"/>
        <v>11.279025723979002</v>
      </c>
      <c r="N516" s="13">
        <f t="shared" si="91"/>
        <v>0.59120784377277402</v>
      </c>
      <c r="O516" s="13">
        <f t="shared" si="92"/>
        <v>3.610580128068873</v>
      </c>
      <c r="Q516">
        <v>11.401265845082129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66.533333330000005</v>
      </c>
      <c r="G517" s="13">
        <f t="shared" si="86"/>
        <v>0.18803895089609909</v>
      </c>
      <c r="H517" s="13">
        <f t="shared" si="87"/>
        <v>66.345294379103905</v>
      </c>
      <c r="I517" s="16">
        <f t="shared" si="95"/>
        <v>254.60768427580103</v>
      </c>
      <c r="J517" s="13">
        <f t="shared" si="88"/>
        <v>79.534695467158727</v>
      </c>
      <c r="K517" s="13">
        <f t="shared" si="89"/>
        <v>175.07298880864232</v>
      </c>
      <c r="L517" s="13">
        <f t="shared" si="90"/>
        <v>6.483524903509335</v>
      </c>
      <c r="M517" s="13">
        <f t="shared" si="96"/>
        <v>17.171342783715563</v>
      </c>
      <c r="N517" s="13">
        <f t="shared" si="91"/>
        <v>0.90006289464000877</v>
      </c>
      <c r="O517" s="13">
        <f t="shared" si="92"/>
        <v>1.0881018455361078</v>
      </c>
      <c r="Q517">
        <v>12.712136301712629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0.453333333</v>
      </c>
      <c r="G518" s="13">
        <f t="shared" ref="G518:G581" si="100">IF((F518-$J$2)&gt;0,$I$2*(F518-$J$2),0)</f>
        <v>0</v>
      </c>
      <c r="H518" s="13">
        <f t="shared" ref="H518:H581" si="101">F518-G518</f>
        <v>0.453333333</v>
      </c>
      <c r="I518" s="16">
        <f t="shared" si="95"/>
        <v>169.04279723813298</v>
      </c>
      <c r="J518" s="13">
        <f t="shared" ref="J518:J581" si="102">I518/SQRT(1+(I518/($K$2*(300+(25*Q518)+0.05*(Q518)^3)))^2)</f>
        <v>90.593448629706785</v>
      </c>
      <c r="K518" s="13">
        <f t="shared" ref="K518:K581" si="103">I518-J518</f>
        <v>78.449348608426192</v>
      </c>
      <c r="L518" s="13">
        <f t="shared" ref="L518:L581" si="104">IF(K518&gt;$N$2,(K518-$N$2)/$L$2,0)</f>
        <v>2.5430052625279016</v>
      </c>
      <c r="M518" s="13">
        <f t="shared" si="96"/>
        <v>18.814285151603457</v>
      </c>
      <c r="N518" s="13">
        <f t="shared" ref="N518:N581" si="105">$M$2*M518</f>
        <v>0.98618029861905343</v>
      </c>
      <c r="O518" s="13">
        <f t="shared" ref="O518:O581" si="106">N518+G518</f>
        <v>0.98618029861905343</v>
      </c>
      <c r="Q518">
        <v>16.29073939825539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45.08</v>
      </c>
      <c r="G519" s="13">
        <f t="shared" si="100"/>
        <v>0</v>
      </c>
      <c r="H519" s="13">
        <f t="shared" si="101"/>
        <v>45.08</v>
      </c>
      <c r="I519" s="16">
        <f t="shared" ref="I519:I582" si="108">H519+K518-L518</f>
        <v>120.98634334589829</v>
      </c>
      <c r="J519" s="13">
        <f t="shared" si="102"/>
        <v>97.814576934829248</v>
      </c>
      <c r="K519" s="13">
        <f t="shared" si="103"/>
        <v>23.171766411069044</v>
      </c>
      <c r="L519" s="13">
        <f t="shared" si="104"/>
        <v>0.28866669793546318</v>
      </c>
      <c r="M519" s="13">
        <f t="shared" ref="M519:M582" si="109">L519+M518-N518</f>
        <v>18.116771550919864</v>
      </c>
      <c r="N519" s="13">
        <f t="shared" si="105"/>
        <v>0.94961902799568498</v>
      </c>
      <c r="O519" s="13">
        <f t="shared" si="106"/>
        <v>0.94961902799568498</v>
      </c>
      <c r="Q519">
        <v>22.482831253205571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11.16</v>
      </c>
      <c r="G520" s="13">
        <f t="shared" si="100"/>
        <v>0</v>
      </c>
      <c r="H520" s="13">
        <f t="shared" si="101"/>
        <v>11.16</v>
      </c>
      <c r="I520" s="16">
        <f t="shared" si="108"/>
        <v>34.043099713133579</v>
      </c>
      <c r="J520" s="13">
        <f t="shared" si="102"/>
        <v>33.34633658454942</v>
      </c>
      <c r="K520" s="13">
        <f t="shared" si="103"/>
        <v>0.69676312858415912</v>
      </c>
      <c r="L520" s="13">
        <f t="shared" si="104"/>
        <v>0</v>
      </c>
      <c r="M520" s="13">
        <f t="shared" si="109"/>
        <v>17.16715252292418</v>
      </c>
      <c r="N520" s="13">
        <f t="shared" si="105"/>
        <v>0.89984325554103473</v>
      </c>
      <c r="O520" s="13">
        <f t="shared" si="106"/>
        <v>0.89984325554103473</v>
      </c>
      <c r="Q520">
        <v>22.437199544326631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31.946666669999999</v>
      </c>
      <c r="G521" s="13">
        <f t="shared" si="100"/>
        <v>0</v>
      </c>
      <c r="H521" s="13">
        <f t="shared" si="101"/>
        <v>31.946666669999999</v>
      </c>
      <c r="I521" s="16">
        <f t="shared" si="108"/>
        <v>32.643429798584158</v>
      </c>
      <c r="J521" s="13">
        <f t="shared" si="102"/>
        <v>32.195294291659522</v>
      </c>
      <c r="K521" s="13">
        <f t="shared" si="103"/>
        <v>0.44813550692463622</v>
      </c>
      <c r="L521" s="13">
        <f t="shared" si="104"/>
        <v>0</v>
      </c>
      <c r="M521" s="13">
        <f t="shared" si="109"/>
        <v>16.267309267383144</v>
      </c>
      <c r="N521" s="13">
        <f t="shared" si="105"/>
        <v>0.852676558358061</v>
      </c>
      <c r="O521" s="13">
        <f t="shared" si="106"/>
        <v>0.852676558358061</v>
      </c>
      <c r="Q521">
        <v>24.759155193548381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4.5466666670000002</v>
      </c>
      <c r="G522" s="13">
        <f t="shared" si="100"/>
        <v>0</v>
      </c>
      <c r="H522" s="13">
        <f t="shared" si="101"/>
        <v>4.5466666670000002</v>
      </c>
      <c r="I522" s="16">
        <f t="shared" si="108"/>
        <v>4.9948021739246364</v>
      </c>
      <c r="J522" s="13">
        <f t="shared" si="102"/>
        <v>4.9922956226045212</v>
      </c>
      <c r="K522" s="13">
        <f t="shared" si="103"/>
        <v>2.5065513201152356E-3</v>
      </c>
      <c r="L522" s="13">
        <f t="shared" si="104"/>
        <v>0</v>
      </c>
      <c r="M522" s="13">
        <f t="shared" si="109"/>
        <v>15.414632709025083</v>
      </c>
      <c r="N522" s="13">
        <f t="shared" si="105"/>
        <v>0.80798217766960023</v>
      </c>
      <c r="O522" s="13">
        <f t="shared" si="106"/>
        <v>0.80798217766960023</v>
      </c>
      <c r="Q522">
        <v>21.729999271717499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1.0533333330000001</v>
      </c>
      <c r="G523" s="13">
        <f t="shared" si="100"/>
        <v>0</v>
      </c>
      <c r="H523" s="13">
        <f t="shared" si="101"/>
        <v>1.0533333330000001</v>
      </c>
      <c r="I523" s="16">
        <f t="shared" si="108"/>
        <v>1.0558398843201153</v>
      </c>
      <c r="J523" s="13">
        <f t="shared" si="102"/>
        <v>1.0558024380684747</v>
      </c>
      <c r="K523" s="13">
        <f t="shared" si="103"/>
        <v>3.7446251640593786E-5</v>
      </c>
      <c r="L523" s="13">
        <f t="shared" si="104"/>
        <v>0</v>
      </c>
      <c r="M523" s="13">
        <f t="shared" si="109"/>
        <v>14.606650531355482</v>
      </c>
      <c r="N523" s="13">
        <f t="shared" si="105"/>
        <v>0.76563052312453395</v>
      </c>
      <c r="O523" s="13">
        <f t="shared" si="106"/>
        <v>0.76563052312453395</v>
      </c>
      <c r="Q523">
        <v>18.496854254592051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7.98</v>
      </c>
      <c r="G524" s="13">
        <f t="shared" si="100"/>
        <v>0</v>
      </c>
      <c r="H524" s="13">
        <f t="shared" si="101"/>
        <v>7.98</v>
      </c>
      <c r="I524" s="16">
        <f t="shared" si="108"/>
        <v>7.9800374462516412</v>
      </c>
      <c r="J524" s="13">
        <f t="shared" si="102"/>
        <v>7.9524846609724635</v>
      </c>
      <c r="K524" s="13">
        <f t="shared" si="103"/>
        <v>2.7552785279177705E-2</v>
      </c>
      <c r="L524" s="13">
        <f t="shared" si="104"/>
        <v>0</v>
      </c>
      <c r="M524" s="13">
        <f t="shared" si="109"/>
        <v>13.841020008230949</v>
      </c>
      <c r="N524" s="13">
        <f t="shared" si="105"/>
        <v>0.72549879705348175</v>
      </c>
      <c r="O524" s="13">
        <f t="shared" si="106"/>
        <v>0.72549879705348175</v>
      </c>
      <c r="Q524">
        <v>14.664283048980151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86.08</v>
      </c>
      <c r="G525" s="13">
        <f t="shared" si="100"/>
        <v>0.57897228429609893</v>
      </c>
      <c r="H525" s="13">
        <f t="shared" si="101"/>
        <v>85.501027715703898</v>
      </c>
      <c r="I525" s="16">
        <f t="shared" si="108"/>
        <v>85.528580500983082</v>
      </c>
      <c r="J525" s="13">
        <f t="shared" si="102"/>
        <v>58.444013322190841</v>
      </c>
      <c r="K525" s="13">
        <f t="shared" si="103"/>
        <v>27.084567178792241</v>
      </c>
      <c r="L525" s="13">
        <f t="shared" si="104"/>
        <v>0.44823911980356418</v>
      </c>
      <c r="M525" s="13">
        <f t="shared" si="109"/>
        <v>13.563760330981031</v>
      </c>
      <c r="N525" s="13">
        <f t="shared" si="105"/>
        <v>0.71096579571422847</v>
      </c>
      <c r="O525" s="13">
        <f t="shared" si="106"/>
        <v>1.2899380800103275</v>
      </c>
      <c r="Q525">
        <v>12.05304143617558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103.4066667</v>
      </c>
      <c r="G526" s="13">
        <f t="shared" si="100"/>
        <v>0.92550561829609901</v>
      </c>
      <c r="H526" s="13">
        <f t="shared" si="101"/>
        <v>102.4811610817039</v>
      </c>
      <c r="I526" s="16">
        <f t="shared" si="108"/>
        <v>129.11748914069258</v>
      </c>
      <c r="J526" s="13">
        <f t="shared" si="102"/>
        <v>66.912547645229211</v>
      </c>
      <c r="K526" s="13">
        <f t="shared" si="103"/>
        <v>62.204941495463373</v>
      </c>
      <c r="L526" s="13">
        <f t="shared" si="104"/>
        <v>1.8805234397349604</v>
      </c>
      <c r="M526" s="13">
        <f t="shared" si="109"/>
        <v>14.733317975001762</v>
      </c>
      <c r="N526" s="13">
        <f t="shared" si="105"/>
        <v>0.77226999607786873</v>
      </c>
      <c r="O526" s="13">
        <f t="shared" si="106"/>
        <v>1.6977756143739677</v>
      </c>
      <c r="Q526">
        <v>11.71583622258065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15.106666669999999</v>
      </c>
      <c r="G527" s="13">
        <f t="shared" si="100"/>
        <v>0</v>
      </c>
      <c r="H527" s="13">
        <f t="shared" si="101"/>
        <v>15.106666669999999</v>
      </c>
      <c r="I527" s="16">
        <f t="shared" si="108"/>
        <v>75.431084725728411</v>
      </c>
      <c r="J527" s="13">
        <f t="shared" si="102"/>
        <v>56.796811490953743</v>
      </c>
      <c r="K527" s="13">
        <f t="shared" si="103"/>
        <v>18.634273234774668</v>
      </c>
      <c r="L527" s="13">
        <f t="shared" si="104"/>
        <v>0.10361797750889389</v>
      </c>
      <c r="M527" s="13">
        <f t="shared" si="109"/>
        <v>14.064665956432787</v>
      </c>
      <c r="N527" s="13">
        <f t="shared" si="105"/>
        <v>0.73722155059981209</v>
      </c>
      <c r="O527" s="13">
        <f t="shared" si="106"/>
        <v>0.73722155059981209</v>
      </c>
      <c r="Q527">
        <v>13.156123876185511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90.793333329999996</v>
      </c>
      <c r="G528" s="13">
        <f t="shared" si="100"/>
        <v>0.67323895089609898</v>
      </c>
      <c r="H528" s="13">
        <f t="shared" si="101"/>
        <v>90.120094379103904</v>
      </c>
      <c r="I528" s="16">
        <f t="shared" si="108"/>
        <v>108.65074963636968</v>
      </c>
      <c r="J528" s="13">
        <f t="shared" si="102"/>
        <v>66.743913336578956</v>
      </c>
      <c r="K528" s="13">
        <f t="shared" si="103"/>
        <v>41.906836299790726</v>
      </c>
      <c r="L528" s="13">
        <f t="shared" si="104"/>
        <v>1.0527230998541988</v>
      </c>
      <c r="M528" s="13">
        <f t="shared" si="109"/>
        <v>14.380167505687172</v>
      </c>
      <c r="N528" s="13">
        <f t="shared" si="105"/>
        <v>0.75375905970798818</v>
      </c>
      <c r="O528" s="13">
        <f t="shared" si="106"/>
        <v>1.4269980106040872</v>
      </c>
      <c r="Q528">
        <v>12.86166645126781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0.98666666700000005</v>
      </c>
      <c r="G529" s="13">
        <f t="shared" si="100"/>
        <v>0</v>
      </c>
      <c r="H529" s="13">
        <f t="shared" si="101"/>
        <v>0.98666666700000005</v>
      </c>
      <c r="I529" s="16">
        <f t="shared" si="108"/>
        <v>41.840779866936529</v>
      </c>
      <c r="J529" s="13">
        <f t="shared" si="102"/>
        <v>38.895528401404356</v>
      </c>
      <c r="K529" s="13">
        <f t="shared" si="103"/>
        <v>2.9452514655321735</v>
      </c>
      <c r="L529" s="13">
        <f t="shared" si="104"/>
        <v>0</v>
      </c>
      <c r="M529" s="13">
        <f t="shared" si="109"/>
        <v>13.626408445979184</v>
      </c>
      <c r="N529" s="13">
        <f t="shared" si="105"/>
        <v>0.71424959503261676</v>
      </c>
      <c r="O529" s="13">
        <f t="shared" si="106"/>
        <v>0.71424959503261676</v>
      </c>
      <c r="Q529">
        <v>16.053960878813189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2.58</v>
      </c>
      <c r="G530" s="13">
        <f t="shared" si="100"/>
        <v>0</v>
      </c>
      <c r="H530" s="13">
        <f t="shared" si="101"/>
        <v>2.58</v>
      </c>
      <c r="I530" s="16">
        <f t="shared" si="108"/>
        <v>5.5252514655321736</v>
      </c>
      <c r="J530" s="13">
        <f t="shared" si="102"/>
        <v>5.5166883832031557</v>
      </c>
      <c r="K530" s="13">
        <f t="shared" si="103"/>
        <v>8.5630823290179237E-3</v>
      </c>
      <c r="L530" s="13">
        <f t="shared" si="104"/>
        <v>0</v>
      </c>
      <c r="M530" s="13">
        <f t="shared" si="109"/>
        <v>12.912158850946566</v>
      </c>
      <c r="N530" s="13">
        <f t="shared" si="105"/>
        <v>0.67681108098640153</v>
      </c>
      <c r="O530" s="13">
        <f t="shared" si="106"/>
        <v>0.67681108098640153</v>
      </c>
      <c r="Q530">
        <v>15.157656743824919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0.37333333299999999</v>
      </c>
      <c r="G531" s="13">
        <f t="shared" si="100"/>
        <v>0</v>
      </c>
      <c r="H531" s="13">
        <f t="shared" si="101"/>
        <v>0.37333333299999999</v>
      </c>
      <c r="I531" s="16">
        <f t="shared" si="108"/>
        <v>0.38189641532901791</v>
      </c>
      <c r="J531" s="13">
        <f t="shared" si="102"/>
        <v>0.38189475708853782</v>
      </c>
      <c r="K531" s="13">
        <f t="shared" si="103"/>
        <v>1.658240480095774E-6</v>
      </c>
      <c r="L531" s="13">
        <f t="shared" si="104"/>
        <v>0</v>
      </c>
      <c r="M531" s="13">
        <f t="shared" si="109"/>
        <v>12.235347769960164</v>
      </c>
      <c r="N531" s="13">
        <f t="shared" si="105"/>
        <v>0.64133496544028579</v>
      </c>
      <c r="O531" s="13">
        <f t="shared" si="106"/>
        <v>0.64133496544028579</v>
      </c>
      <c r="Q531">
        <v>18.965751319710652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12.186666669999999</v>
      </c>
      <c r="G532" s="13">
        <f t="shared" si="100"/>
        <v>0</v>
      </c>
      <c r="H532" s="13">
        <f t="shared" si="101"/>
        <v>12.186666669999999</v>
      </c>
      <c r="I532" s="16">
        <f t="shared" si="108"/>
        <v>12.186668328240479</v>
      </c>
      <c r="J532" s="13">
        <f t="shared" si="102"/>
        <v>12.151405938406128</v>
      </c>
      <c r="K532" s="13">
        <f t="shared" si="103"/>
        <v>3.5262389834350927E-2</v>
      </c>
      <c r="L532" s="13">
        <f t="shared" si="104"/>
        <v>0</v>
      </c>
      <c r="M532" s="13">
        <f t="shared" si="109"/>
        <v>11.594012804519878</v>
      </c>
      <c r="N532" s="13">
        <f t="shared" si="105"/>
        <v>0.607718386195507</v>
      </c>
      <c r="O532" s="13">
        <f t="shared" si="106"/>
        <v>0.607718386195507</v>
      </c>
      <c r="Q532">
        <v>21.930538321244899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8.84</v>
      </c>
      <c r="G533" s="13">
        <f t="shared" si="100"/>
        <v>0</v>
      </c>
      <c r="H533" s="13">
        <f t="shared" si="101"/>
        <v>8.84</v>
      </c>
      <c r="I533" s="16">
        <f t="shared" si="108"/>
        <v>8.8752623898343508</v>
      </c>
      <c r="J533" s="13">
        <f t="shared" si="102"/>
        <v>8.8685312377438201</v>
      </c>
      <c r="K533" s="13">
        <f t="shared" si="103"/>
        <v>6.7311520905306566E-3</v>
      </c>
      <c r="L533" s="13">
        <f t="shared" si="104"/>
        <v>0</v>
      </c>
      <c r="M533" s="13">
        <f t="shared" si="109"/>
        <v>10.98629441832437</v>
      </c>
      <c r="N533" s="13">
        <f t="shared" si="105"/>
        <v>0.57586387273696626</v>
      </c>
      <c r="O533" s="13">
        <f t="shared" si="106"/>
        <v>0.57586387273696626</v>
      </c>
      <c r="Q533">
        <v>27.006326193548379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1.1333333329999999</v>
      </c>
      <c r="G534" s="13">
        <f t="shared" si="100"/>
        <v>0</v>
      </c>
      <c r="H534" s="13">
        <f t="shared" si="101"/>
        <v>1.1333333329999999</v>
      </c>
      <c r="I534" s="16">
        <f t="shared" si="108"/>
        <v>1.1400644850905306</v>
      </c>
      <c r="J534" s="13">
        <f t="shared" si="102"/>
        <v>1.140034886919902</v>
      </c>
      <c r="K534" s="13">
        <f t="shared" si="103"/>
        <v>2.9598170628641896E-5</v>
      </c>
      <c r="L534" s="13">
        <f t="shared" si="104"/>
        <v>0</v>
      </c>
      <c r="M534" s="13">
        <f t="shared" si="109"/>
        <v>10.410430545587403</v>
      </c>
      <c r="N534" s="13">
        <f t="shared" si="105"/>
        <v>0.54567906361966279</v>
      </c>
      <c r="O534" s="13">
        <f t="shared" si="106"/>
        <v>0.54567906361966279</v>
      </c>
      <c r="Q534">
        <v>21.784674563236301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23.486666670000002</v>
      </c>
      <c r="G535" s="13">
        <f t="shared" si="100"/>
        <v>0</v>
      </c>
      <c r="H535" s="13">
        <f t="shared" si="101"/>
        <v>23.486666670000002</v>
      </c>
      <c r="I535" s="16">
        <f t="shared" si="108"/>
        <v>23.486696268170629</v>
      </c>
      <c r="J535" s="13">
        <f t="shared" si="102"/>
        <v>23.20601225615459</v>
      </c>
      <c r="K535" s="13">
        <f t="shared" si="103"/>
        <v>0.28068401201603876</v>
      </c>
      <c r="L535" s="13">
        <f t="shared" si="104"/>
        <v>0</v>
      </c>
      <c r="M535" s="13">
        <f t="shared" si="109"/>
        <v>9.8647514819677404</v>
      </c>
      <c r="N535" s="13">
        <f t="shared" si="105"/>
        <v>0.51707643866876263</v>
      </c>
      <c r="O535" s="13">
        <f t="shared" si="106"/>
        <v>0.51707643866876263</v>
      </c>
      <c r="Q535">
        <v>21.082896032926168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77.306666669999998</v>
      </c>
      <c r="G536" s="13">
        <f t="shared" si="100"/>
        <v>0.40350561769609899</v>
      </c>
      <c r="H536" s="13">
        <f t="shared" si="101"/>
        <v>76.903161052303901</v>
      </c>
      <c r="I536" s="16">
        <f t="shared" si="108"/>
        <v>77.183845064319939</v>
      </c>
      <c r="J536" s="13">
        <f t="shared" si="102"/>
        <v>56.246033925074904</v>
      </c>
      <c r="K536" s="13">
        <f t="shared" si="103"/>
        <v>20.937811139245035</v>
      </c>
      <c r="L536" s="13">
        <f t="shared" si="104"/>
        <v>0.197561202350162</v>
      </c>
      <c r="M536" s="13">
        <f t="shared" si="109"/>
        <v>9.5452362456491393</v>
      </c>
      <c r="N536" s="13">
        <f t="shared" si="105"/>
        <v>0.50032854585078013</v>
      </c>
      <c r="O536" s="13">
        <f t="shared" si="106"/>
        <v>0.90383416354687918</v>
      </c>
      <c r="Q536">
        <v>12.43122303426251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33.746666670000003</v>
      </c>
      <c r="G537" s="13">
        <f t="shared" si="100"/>
        <v>0</v>
      </c>
      <c r="H537" s="13">
        <f t="shared" si="101"/>
        <v>33.746666670000003</v>
      </c>
      <c r="I537" s="16">
        <f t="shared" si="108"/>
        <v>54.486916606894873</v>
      </c>
      <c r="J537" s="13">
        <f t="shared" si="102"/>
        <v>43.553047031607107</v>
      </c>
      <c r="K537" s="13">
        <f t="shared" si="103"/>
        <v>10.933869575287765</v>
      </c>
      <c r="L537" s="13">
        <f t="shared" si="104"/>
        <v>0</v>
      </c>
      <c r="M537" s="13">
        <f t="shared" si="109"/>
        <v>9.04490769979836</v>
      </c>
      <c r="N537" s="13">
        <f t="shared" si="105"/>
        <v>0.47410303949861837</v>
      </c>
      <c r="O537" s="13">
        <f t="shared" si="106"/>
        <v>0.47410303949861837</v>
      </c>
      <c r="Q537">
        <v>10.58095022258065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4.693333333</v>
      </c>
      <c r="G538" s="13">
        <f t="shared" si="100"/>
        <v>0</v>
      </c>
      <c r="H538" s="13">
        <f t="shared" si="101"/>
        <v>4.693333333</v>
      </c>
      <c r="I538" s="16">
        <f t="shared" si="108"/>
        <v>15.627202908287765</v>
      </c>
      <c r="J538" s="13">
        <f t="shared" si="102"/>
        <v>15.252659502014536</v>
      </c>
      <c r="K538" s="13">
        <f t="shared" si="103"/>
        <v>0.37454340627322935</v>
      </c>
      <c r="L538" s="13">
        <f t="shared" si="104"/>
        <v>0</v>
      </c>
      <c r="M538" s="13">
        <f t="shared" si="109"/>
        <v>8.570804660299741</v>
      </c>
      <c r="N538" s="13">
        <f t="shared" si="105"/>
        <v>0.44925218424148405</v>
      </c>
      <c r="O538" s="13">
        <f t="shared" si="106"/>
        <v>0.44925218424148405</v>
      </c>
      <c r="Q538">
        <v>10.0786516969641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85.56</v>
      </c>
      <c r="G539" s="13">
        <f t="shared" si="100"/>
        <v>0.56857228429609907</v>
      </c>
      <c r="H539" s="13">
        <f t="shared" si="101"/>
        <v>84.991427715703907</v>
      </c>
      <c r="I539" s="16">
        <f t="shared" si="108"/>
        <v>85.36597112197714</v>
      </c>
      <c r="J539" s="13">
        <f t="shared" si="102"/>
        <v>53.68231127161711</v>
      </c>
      <c r="K539" s="13">
        <f t="shared" si="103"/>
        <v>31.68365985036003</v>
      </c>
      <c r="L539" s="13">
        <f t="shared" si="104"/>
        <v>0.63579999999244885</v>
      </c>
      <c r="M539" s="13">
        <f t="shared" si="109"/>
        <v>8.7573524760507055</v>
      </c>
      <c r="N539" s="13">
        <f t="shared" si="105"/>
        <v>0.45903038092350573</v>
      </c>
      <c r="O539" s="13">
        <f t="shared" si="106"/>
        <v>1.0276026652196049</v>
      </c>
      <c r="Q539">
        <v>9.8533072766851681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19.62</v>
      </c>
      <c r="G540" s="13">
        <f t="shared" si="100"/>
        <v>0</v>
      </c>
      <c r="H540" s="13">
        <f t="shared" si="101"/>
        <v>19.62</v>
      </c>
      <c r="I540" s="16">
        <f t="shared" si="108"/>
        <v>50.667859850367584</v>
      </c>
      <c r="J540" s="13">
        <f t="shared" si="102"/>
        <v>43.772293452314088</v>
      </c>
      <c r="K540" s="13">
        <f t="shared" si="103"/>
        <v>6.8955663980534965</v>
      </c>
      <c r="L540" s="13">
        <f t="shared" si="104"/>
        <v>0</v>
      </c>
      <c r="M540" s="13">
        <f t="shared" si="109"/>
        <v>8.2983220951271992</v>
      </c>
      <c r="N540" s="13">
        <f t="shared" si="105"/>
        <v>0.43496958273284042</v>
      </c>
      <c r="O540" s="13">
        <f t="shared" si="106"/>
        <v>0.43496958273284042</v>
      </c>
      <c r="Q540">
        <v>13.25715983497156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2.306666667</v>
      </c>
      <c r="G541" s="13">
        <f t="shared" si="100"/>
        <v>0</v>
      </c>
      <c r="H541" s="13">
        <f t="shared" si="101"/>
        <v>2.306666667</v>
      </c>
      <c r="I541" s="16">
        <f t="shared" si="108"/>
        <v>9.2022330650534965</v>
      </c>
      <c r="J541" s="13">
        <f t="shared" si="102"/>
        <v>9.1779090682071587</v>
      </c>
      <c r="K541" s="13">
        <f t="shared" si="103"/>
        <v>2.4323996846337792E-2</v>
      </c>
      <c r="L541" s="13">
        <f t="shared" si="104"/>
        <v>0</v>
      </c>
      <c r="M541" s="13">
        <f t="shared" si="109"/>
        <v>7.8633525123943588</v>
      </c>
      <c r="N541" s="13">
        <f t="shared" si="105"/>
        <v>0.41216996905986919</v>
      </c>
      <c r="O541" s="13">
        <f t="shared" si="106"/>
        <v>0.41216996905986919</v>
      </c>
      <c r="Q541">
        <v>18.603561270162679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1.413333333</v>
      </c>
      <c r="G542" s="13">
        <f t="shared" si="100"/>
        <v>0</v>
      </c>
      <c r="H542" s="13">
        <f t="shared" si="101"/>
        <v>1.413333333</v>
      </c>
      <c r="I542" s="16">
        <f t="shared" si="108"/>
        <v>1.4376573298463378</v>
      </c>
      <c r="J542" s="13">
        <f t="shared" si="102"/>
        <v>1.4375802582089692</v>
      </c>
      <c r="K542" s="13">
        <f t="shared" si="103"/>
        <v>7.7071637368586465E-5</v>
      </c>
      <c r="L542" s="13">
        <f t="shared" si="104"/>
        <v>0</v>
      </c>
      <c r="M542" s="13">
        <f t="shared" si="109"/>
        <v>7.4511825433344896</v>
      </c>
      <c r="N542" s="13">
        <f t="shared" si="105"/>
        <v>0.39056543293777124</v>
      </c>
      <c r="O542" s="13">
        <f t="shared" si="106"/>
        <v>0.39056543293777124</v>
      </c>
      <c r="Q542">
        <v>19.938666205114568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50.04666667</v>
      </c>
      <c r="G543" s="13">
        <f t="shared" si="100"/>
        <v>0</v>
      </c>
      <c r="H543" s="13">
        <f t="shared" si="101"/>
        <v>50.04666667</v>
      </c>
      <c r="I543" s="16">
        <f t="shared" si="108"/>
        <v>50.046743741637371</v>
      </c>
      <c r="J543" s="13">
        <f t="shared" si="102"/>
        <v>48.188403421049294</v>
      </c>
      <c r="K543" s="13">
        <f t="shared" si="103"/>
        <v>1.8583403205880771</v>
      </c>
      <c r="L543" s="13">
        <f t="shared" si="104"/>
        <v>0</v>
      </c>
      <c r="M543" s="13">
        <f t="shared" si="109"/>
        <v>7.0606171103967181</v>
      </c>
      <c r="N543" s="13">
        <f t="shared" si="105"/>
        <v>0.37009333250019361</v>
      </c>
      <c r="O543" s="13">
        <f t="shared" si="106"/>
        <v>0.37009333250019361</v>
      </c>
      <c r="Q543">
        <v>23.497076574696528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6.693333333</v>
      </c>
      <c r="G544" s="13">
        <f t="shared" si="100"/>
        <v>0</v>
      </c>
      <c r="H544" s="13">
        <f t="shared" si="101"/>
        <v>6.693333333</v>
      </c>
      <c r="I544" s="16">
        <f t="shared" si="108"/>
        <v>8.5516736535880771</v>
      </c>
      <c r="J544" s="13">
        <f t="shared" si="102"/>
        <v>8.5387612854304038</v>
      </c>
      <c r="K544" s="13">
        <f t="shared" si="103"/>
        <v>1.2912368157673271E-2</v>
      </c>
      <c r="L544" s="13">
        <f t="shared" si="104"/>
        <v>0</v>
      </c>
      <c r="M544" s="13">
        <f t="shared" si="109"/>
        <v>6.6905237778965247</v>
      </c>
      <c r="N544" s="13">
        <f t="shared" si="105"/>
        <v>0.35069430935256923</v>
      </c>
      <c r="O544" s="13">
        <f t="shared" si="106"/>
        <v>0.35069430935256923</v>
      </c>
      <c r="Q544">
        <v>21.534704469061602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75.473333330000003</v>
      </c>
      <c r="G545" s="13">
        <f t="shared" si="100"/>
        <v>0.36683895089609908</v>
      </c>
      <c r="H545" s="13">
        <f t="shared" si="101"/>
        <v>75.106494379103907</v>
      </c>
      <c r="I545" s="16">
        <f t="shared" si="108"/>
        <v>75.119406747261579</v>
      </c>
      <c r="J545" s="13">
        <f t="shared" si="102"/>
        <v>70.555207605087361</v>
      </c>
      <c r="K545" s="13">
        <f t="shared" si="103"/>
        <v>4.5641991421742176</v>
      </c>
      <c r="L545" s="13">
        <f t="shared" si="104"/>
        <v>0</v>
      </c>
      <c r="M545" s="13">
        <f t="shared" si="109"/>
        <v>6.3398294685439556</v>
      </c>
      <c r="N545" s="13">
        <f t="shared" si="105"/>
        <v>0.33231211646378739</v>
      </c>
      <c r="O545" s="13">
        <f t="shared" si="106"/>
        <v>0.69915106735988641</v>
      </c>
      <c r="Q545">
        <v>25.51884219354838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28.08666667</v>
      </c>
      <c r="G546" s="13">
        <f t="shared" si="100"/>
        <v>0</v>
      </c>
      <c r="H546" s="13">
        <f t="shared" si="101"/>
        <v>28.08666667</v>
      </c>
      <c r="I546" s="16">
        <f t="shared" si="108"/>
        <v>32.650865812174217</v>
      </c>
      <c r="J546" s="13">
        <f t="shared" si="102"/>
        <v>32.029806742891196</v>
      </c>
      <c r="K546" s="13">
        <f t="shared" si="103"/>
        <v>0.6210590692830209</v>
      </c>
      <c r="L546" s="13">
        <f t="shared" si="104"/>
        <v>0</v>
      </c>
      <c r="M546" s="13">
        <f t="shared" si="109"/>
        <v>6.0075173520801686</v>
      </c>
      <c r="N546" s="13">
        <f t="shared" si="105"/>
        <v>0.31489345507919275</v>
      </c>
      <c r="O546" s="13">
        <f t="shared" si="106"/>
        <v>0.31489345507919275</v>
      </c>
      <c r="Q546">
        <v>22.380264498956191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16.993333329999999</v>
      </c>
      <c r="G547" s="13">
        <f t="shared" si="100"/>
        <v>0</v>
      </c>
      <c r="H547" s="13">
        <f t="shared" si="101"/>
        <v>16.993333329999999</v>
      </c>
      <c r="I547" s="16">
        <f t="shared" si="108"/>
        <v>17.61439239928302</v>
      </c>
      <c r="J547" s="13">
        <f t="shared" si="102"/>
        <v>17.50158588482433</v>
      </c>
      <c r="K547" s="13">
        <f t="shared" si="103"/>
        <v>0.11280651445868983</v>
      </c>
      <c r="L547" s="13">
        <f t="shared" si="104"/>
        <v>0</v>
      </c>
      <c r="M547" s="13">
        <f t="shared" si="109"/>
        <v>5.6926238970009759</v>
      </c>
      <c r="N547" s="13">
        <f t="shared" si="105"/>
        <v>0.29838782018204557</v>
      </c>
      <c r="O547" s="13">
        <f t="shared" si="106"/>
        <v>0.29838782018204557</v>
      </c>
      <c r="Q547">
        <v>21.484515915252889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22.493333329999999</v>
      </c>
      <c r="G548" s="13">
        <f t="shared" si="100"/>
        <v>0</v>
      </c>
      <c r="H548" s="13">
        <f t="shared" si="101"/>
        <v>22.493333329999999</v>
      </c>
      <c r="I548" s="16">
        <f t="shared" si="108"/>
        <v>22.606139844458689</v>
      </c>
      <c r="J548" s="13">
        <f t="shared" si="102"/>
        <v>21.980858573243356</v>
      </c>
      <c r="K548" s="13">
        <f t="shared" si="103"/>
        <v>0.62528127121533217</v>
      </c>
      <c r="L548" s="13">
        <f t="shared" si="104"/>
        <v>0</v>
      </c>
      <c r="M548" s="13">
        <f t="shared" si="109"/>
        <v>5.3942360768189301</v>
      </c>
      <c r="N548" s="13">
        <f t="shared" si="105"/>
        <v>0.28274735405536205</v>
      </c>
      <c r="O548" s="13">
        <f t="shared" si="106"/>
        <v>0.28274735405536205</v>
      </c>
      <c r="Q548">
        <v>14.410337733289429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45.306666669999998</v>
      </c>
      <c r="G549" s="13">
        <f t="shared" si="100"/>
        <v>0</v>
      </c>
      <c r="H549" s="13">
        <f t="shared" si="101"/>
        <v>45.306666669999998</v>
      </c>
      <c r="I549" s="16">
        <f t="shared" si="108"/>
        <v>45.931947941215327</v>
      </c>
      <c r="J549" s="13">
        <f t="shared" si="102"/>
        <v>41.172483599067675</v>
      </c>
      <c r="K549" s="13">
        <f t="shared" si="103"/>
        <v>4.7594643421476519</v>
      </c>
      <c r="L549" s="13">
        <f t="shared" si="104"/>
        <v>0</v>
      </c>
      <c r="M549" s="13">
        <f t="shared" si="109"/>
        <v>5.1114887227635677</v>
      </c>
      <c r="N549" s="13">
        <f t="shared" si="105"/>
        <v>0.26792670751954084</v>
      </c>
      <c r="O549" s="13">
        <f t="shared" si="106"/>
        <v>0.26792670751954084</v>
      </c>
      <c r="Q549">
        <v>14.220674819762401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105.02666670000001</v>
      </c>
      <c r="G550" s="13">
        <f t="shared" si="100"/>
        <v>0.9579056182960991</v>
      </c>
      <c r="H550" s="13">
        <f t="shared" si="101"/>
        <v>104.06876108170391</v>
      </c>
      <c r="I550" s="16">
        <f t="shared" si="108"/>
        <v>108.82822542385156</v>
      </c>
      <c r="J550" s="13">
        <f t="shared" si="102"/>
        <v>62.366253381720902</v>
      </c>
      <c r="K550" s="13">
        <f t="shared" si="103"/>
        <v>46.461972042130661</v>
      </c>
      <c r="L550" s="13">
        <f t="shared" si="104"/>
        <v>1.2384913220287437</v>
      </c>
      <c r="M550" s="13">
        <f t="shared" si="109"/>
        <v>6.0820533372727708</v>
      </c>
      <c r="N550" s="13">
        <f t="shared" si="105"/>
        <v>0.31880037578028786</v>
      </c>
      <c r="O550" s="13">
        <f t="shared" si="106"/>
        <v>1.276705994076387</v>
      </c>
      <c r="Q550">
        <v>11.306243222580649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32.246666670000003</v>
      </c>
      <c r="G551" s="13">
        <f t="shared" si="100"/>
        <v>0</v>
      </c>
      <c r="H551" s="13">
        <f t="shared" si="101"/>
        <v>32.246666670000003</v>
      </c>
      <c r="I551" s="16">
        <f t="shared" si="108"/>
        <v>77.470147390101914</v>
      </c>
      <c r="J551" s="13">
        <f t="shared" si="102"/>
        <v>57.304730199103311</v>
      </c>
      <c r="K551" s="13">
        <f t="shared" si="103"/>
        <v>20.165417190998603</v>
      </c>
      <c r="L551" s="13">
        <f t="shared" si="104"/>
        <v>0.16606131767045548</v>
      </c>
      <c r="M551" s="13">
        <f t="shared" si="109"/>
        <v>5.9293142791629379</v>
      </c>
      <c r="N551" s="13">
        <f t="shared" si="105"/>
        <v>0.31079431821690967</v>
      </c>
      <c r="O551" s="13">
        <f t="shared" si="106"/>
        <v>0.31079431821690967</v>
      </c>
      <c r="Q551">
        <v>12.959975209026529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4.6466666669999999</v>
      </c>
      <c r="G552" s="13">
        <f t="shared" si="100"/>
        <v>0</v>
      </c>
      <c r="H552" s="13">
        <f t="shared" si="101"/>
        <v>4.6466666669999999</v>
      </c>
      <c r="I552" s="16">
        <f t="shared" si="108"/>
        <v>24.646022540328147</v>
      </c>
      <c r="J552" s="13">
        <f t="shared" si="102"/>
        <v>23.856597408290774</v>
      </c>
      <c r="K552" s="13">
        <f t="shared" si="103"/>
        <v>0.78942513203737263</v>
      </c>
      <c r="L552" s="13">
        <f t="shared" si="104"/>
        <v>0</v>
      </c>
      <c r="M552" s="13">
        <f t="shared" si="109"/>
        <v>5.6185199609460286</v>
      </c>
      <c r="N552" s="13">
        <f t="shared" si="105"/>
        <v>0.29450354601490897</v>
      </c>
      <c r="O552" s="13">
        <f t="shared" si="106"/>
        <v>0.29450354601490897</v>
      </c>
      <c r="Q552">
        <v>14.54935770141636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21.006666670000001</v>
      </c>
      <c r="G553" s="13">
        <f t="shared" si="100"/>
        <v>0</v>
      </c>
      <c r="H553" s="13">
        <f t="shared" si="101"/>
        <v>21.006666670000001</v>
      </c>
      <c r="I553" s="16">
        <f t="shared" si="108"/>
        <v>21.796091802037374</v>
      </c>
      <c r="J553" s="13">
        <f t="shared" si="102"/>
        <v>21.231999330427314</v>
      </c>
      <c r="K553" s="13">
        <f t="shared" si="103"/>
        <v>0.56409247161005993</v>
      </c>
      <c r="L553" s="13">
        <f t="shared" si="104"/>
        <v>0</v>
      </c>
      <c r="M553" s="13">
        <f t="shared" si="109"/>
        <v>5.32401641493112</v>
      </c>
      <c r="N553" s="13">
        <f t="shared" si="105"/>
        <v>0.27906668021782605</v>
      </c>
      <c r="O553" s="13">
        <f t="shared" si="106"/>
        <v>0.27906668021782605</v>
      </c>
      <c r="Q553">
        <v>14.3834030918197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3.5666666669999998</v>
      </c>
      <c r="G554" s="13">
        <f t="shared" si="100"/>
        <v>0</v>
      </c>
      <c r="H554" s="13">
        <f t="shared" si="101"/>
        <v>3.5666666669999998</v>
      </c>
      <c r="I554" s="16">
        <f t="shared" si="108"/>
        <v>4.1307591386100597</v>
      </c>
      <c r="J554" s="13">
        <f t="shared" si="102"/>
        <v>4.1286235092459025</v>
      </c>
      <c r="K554" s="13">
        <f t="shared" si="103"/>
        <v>2.1356293641572321E-3</v>
      </c>
      <c r="L554" s="13">
        <f t="shared" si="104"/>
        <v>0</v>
      </c>
      <c r="M554" s="13">
        <f t="shared" si="109"/>
        <v>5.0449497347132937</v>
      </c>
      <c r="N554" s="13">
        <f t="shared" si="105"/>
        <v>0.26443896198063388</v>
      </c>
      <c r="O554" s="13">
        <f t="shared" si="106"/>
        <v>0.26443896198063388</v>
      </c>
      <c r="Q554">
        <v>18.83630111318767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2.6866666669999999</v>
      </c>
      <c r="G555" s="13">
        <f t="shared" si="100"/>
        <v>0</v>
      </c>
      <c r="H555" s="13">
        <f t="shared" si="101"/>
        <v>2.6866666669999999</v>
      </c>
      <c r="I555" s="16">
        <f t="shared" si="108"/>
        <v>2.6888022963641571</v>
      </c>
      <c r="J555" s="13">
        <f t="shared" si="102"/>
        <v>2.6884053575429445</v>
      </c>
      <c r="K555" s="13">
        <f t="shared" si="103"/>
        <v>3.9693882121261126E-4</v>
      </c>
      <c r="L555" s="13">
        <f t="shared" si="104"/>
        <v>0</v>
      </c>
      <c r="M555" s="13">
        <f t="shared" si="109"/>
        <v>4.7805107727326597</v>
      </c>
      <c r="N555" s="13">
        <f t="shared" si="105"/>
        <v>0.25057797856344838</v>
      </c>
      <c r="O555" s="13">
        <f t="shared" si="106"/>
        <v>0.25057797856344838</v>
      </c>
      <c r="Q555">
        <v>21.627448672772129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1.06</v>
      </c>
      <c r="G556" s="13">
        <f t="shared" si="100"/>
        <v>0</v>
      </c>
      <c r="H556" s="13">
        <f t="shared" si="101"/>
        <v>1.06</v>
      </c>
      <c r="I556" s="16">
        <f t="shared" si="108"/>
        <v>1.0603969388212127</v>
      </c>
      <c r="J556" s="13">
        <f t="shared" si="102"/>
        <v>1.0603729524304613</v>
      </c>
      <c r="K556" s="13">
        <f t="shared" si="103"/>
        <v>2.3986390751407072E-5</v>
      </c>
      <c r="L556" s="13">
        <f t="shared" si="104"/>
        <v>0</v>
      </c>
      <c r="M556" s="13">
        <f t="shared" si="109"/>
        <v>4.5299327941692109</v>
      </c>
      <c r="N556" s="13">
        <f t="shared" si="105"/>
        <v>0.2374435403567435</v>
      </c>
      <c r="O556" s="13">
        <f t="shared" si="106"/>
        <v>0.2374435403567435</v>
      </c>
      <c r="Q556">
        <v>21.73447198152984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31.40666667</v>
      </c>
      <c r="G557" s="13">
        <f t="shared" si="100"/>
        <v>0</v>
      </c>
      <c r="H557" s="13">
        <f t="shared" si="101"/>
        <v>31.40666667</v>
      </c>
      <c r="I557" s="16">
        <f t="shared" si="108"/>
        <v>31.406690656390751</v>
      </c>
      <c r="J557" s="13">
        <f t="shared" si="102"/>
        <v>31.040746018511086</v>
      </c>
      <c r="K557" s="13">
        <f t="shared" si="103"/>
        <v>0.36594463787966447</v>
      </c>
      <c r="L557" s="13">
        <f t="shared" si="104"/>
        <v>0</v>
      </c>
      <c r="M557" s="13">
        <f t="shared" si="109"/>
        <v>4.2924892538124677</v>
      </c>
      <c r="N557" s="13">
        <f t="shared" si="105"/>
        <v>0.22499756435248264</v>
      </c>
      <c r="O557" s="13">
        <f t="shared" si="106"/>
        <v>0.22499756435248264</v>
      </c>
      <c r="Q557">
        <v>25.405421193548381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17.48</v>
      </c>
      <c r="G558" s="13">
        <f t="shared" si="100"/>
        <v>0</v>
      </c>
      <c r="H558" s="13">
        <f t="shared" si="101"/>
        <v>17.48</v>
      </c>
      <c r="I558" s="16">
        <f t="shared" si="108"/>
        <v>17.845944637879665</v>
      </c>
      <c r="J558" s="13">
        <f t="shared" si="102"/>
        <v>17.767064639388686</v>
      </c>
      <c r="K558" s="13">
        <f t="shared" si="103"/>
        <v>7.8879998490979375E-2</v>
      </c>
      <c r="L558" s="13">
        <f t="shared" si="104"/>
        <v>0</v>
      </c>
      <c r="M558" s="13">
        <f t="shared" si="109"/>
        <v>4.0674916894599846</v>
      </c>
      <c r="N558" s="13">
        <f t="shared" si="105"/>
        <v>0.21320396372329367</v>
      </c>
      <c r="O558" s="13">
        <f t="shared" si="106"/>
        <v>0.21320396372329367</v>
      </c>
      <c r="Q558">
        <v>24.327009995328449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3.96</v>
      </c>
      <c r="G559" s="13">
        <f t="shared" si="100"/>
        <v>0</v>
      </c>
      <c r="H559" s="13">
        <f t="shared" si="101"/>
        <v>3.96</v>
      </c>
      <c r="I559" s="16">
        <f t="shared" si="108"/>
        <v>4.0388799984909793</v>
      </c>
      <c r="J559" s="13">
        <f t="shared" si="102"/>
        <v>4.0374215493734456</v>
      </c>
      <c r="K559" s="13">
        <f t="shared" si="103"/>
        <v>1.4584491175337888E-3</v>
      </c>
      <c r="L559" s="13">
        <f t="shared" si="104"/>
        <v>0</v>
      </c>
      <c r="M559" s="13">
        <f t="shared" si="109"/>
        <v>3.854287725736691</v>
      </c>
      <c r="N559" s="13">
        <f t="shared" si="105"/>
        <v>0.20202854318952523</v>
      </c>
      <c r="O559" s="13">
        <f t="shared" si="106"/>
        <v>0.20202854318952523</v>
      </c>
      <c r="Q559">
        <v>21.054391481900591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15.50666667</v>
      </c>
      <c r="G560" s="13">
        <f t="shared" si="100"/>
        <v>0</v>
      </c>
      <c r="H560" s="13">
        <f t="shared" si="101"/>
        <v>15.50666667</v>
      </c>
      <c r="I560" s="16">
        <f t="shared" si="108"/>
        <v>15.508125119117533</v>
      </c>
      <c r="J560" s="13">
        <f t="shared" si="102"/>
        <v>15.317247635619305</v>
      </c>
      <c r="K560" s="13">
        <f t="shared" si="103"/>
        <v>0.19087748349822853</v>
      </c>
      <c r="L560" s="13">
        <f t="shared" si="104"/>
        <v>0</v>
      </c>
      <c r="M560" s="13">
        <f t="shared" si="109"/>
        <v>3.6522591825471658</v>
      </c>
      <c r="N560" s="13">
        <f t="shared" si="105"/>
        <v>0.1914388998708027</v>
      </c>
      <c r="O560" s="13">
        <f t="shared" si="106"/>
        <v>0.1914388998708027</v>
      </c>
      <c r="Q560">
        <v>14.98299670225782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82.653333329999995</v>
      </c>
      <c r="G561" s="13">
        <f t="shared" si="100"/>
        <v>0.51043895089609892</v>
      </c>
      <c r="H561" s="13">
        <f t="shared" si="101"/>
        <v>82.142894379103893</v>
      </c>
      <c r="I561" s="16">
        <f t="shared" si="108"/>
        <v>82.33377186260212</v>
      </c>
      <c r="J561" s="13">
        <f t="shared" si="102"/>
        <v>60.250016515197927</v>
      </c>
      <c r="K561" s="13">
        <f t="shared" si="103"/>
        <v>22.083755347404193</v>
      </c>
      <c r="L561" s="13">
        <f t="shared" si="104"/>
        <v>0.24429526919305014</v>
      </c>
      <c r="M561" s="13">
        <f t="shared" si="109"/>
        <v>3.7051155518694134</v>
      </c>
      <c r="N561" s="13">
        <f t="shared" si="105"/>
        <v>0.19420944946448154</v>
      </c>
      <c r="O561" s="13">
        <f t="shared" si="106"/>
        <v>0.70464840036058041</v>
      </c>
      <c r="Q561">
        <v>13.50484634650318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90.993333329999999</v>
      </c>
      <c r="G562" s="13">
        <f t="shared" si="100"/>
        <v>0.67723895089609898</v>
      </c>
      <c r="H562" s="13">
        <f t="shared" si="101"/>
        <v>90.316094379103902</v>
      </c>
      <c r="I562" s="16">
        <f t="shared" si="108"/>
        <v>112.15555445731505</v>
      </c>
      <c r="J562" s="13">
        <f t="shared" si="102"/>
        <v>67.141564837768939</v>
      </c>
      <c r="K562" s="13">
        <f t="shared" si="103"/>
        <v>45.013989619546109</v>
      </c>
      <c r="L562" s="13">
        <f t="shared" si="104"/>
        <v>1.1794394878795937</v>
      </c>
      <c r="M562" s="13">
        <f t="shared" si="109"/>
        <v>4.6903455902845259</v>
      </c>
      <c r="N562" s="13">
        <f t="shared" si="105"/>
        <v>0.24585182894706695</v>
      </c>
      <c r="O562" s="13">
        <f t="shared" si="106"/>
        <v>0.9230907798431659</v>
      </c>
      <c r="Q562">
        <v>12.72895001890025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132.4866667</v>
      </c>
      <c r="G563" s="13">
        <f t="shared" si="100"/>
        <v>1.5071056182960991</v>
      </c>
      <c r="H563" s="13">
        <f t="shared" si="101"/>
        <v>130.97956108170391</v>
      </c>
      <c r="I563" s="16">
        <f t="shared" si="108"/>
        <v>174.81411121337041</v>
      </c>
      <c r="J563" s="13">
        <f t="shared" si="102"/>
        <v>76.135198570610711</v>
      </c>
      <c r="K563" s="13">
        <f t="shared" si="103"/>
        <v>98.678912642759698</v>
      </c>
      <c r="L563" s="13">
        <f t="shared" si="104"/>
        <v>3.3680103465901814</v>
      </c>
      <c r="M563" s="13">
        <f t="shared" si="109"/>
        <v>7.8125041079276416</v>
      </c>
      <c r="N563" s="13">
        <f t="shared" si="105"/>
        <v>0.40950467009702152</v>
      </c>
      <c r="O563" s="13">
        <f t="shared" si="106"/>
        <v>1.9166102883931206</v>
      </c>
      <c r="Q563">
        <v>12.860422222580651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47.986666669999998</v>
      </c>
      <c r="G564" s="13">
        <f t="shared" si="100"/>
        <v>0</v>
      </c>
      <c r="H564" s="13">
        <f t="shared" si="101"/>
        <v>47.986666669999998</v>
      </c>
      <c r="I564" s="16">
        <f t="shared" si="108"/>
        <v>143.29756896616951</v>
      </c>
      <c r="J564" s="13">
        <f t="shared" si="102"/>
        <v>76.733398492666723</v>
      </c>
      <c r="K564" s="13">
        <f t="shared" si="103"/>
        <v>66.564170473502784</v>
      </c>
      <c r="L564" s="13">
        <f t="shared" si="104"/>
        <v>2.0583021631602585</v>
      </c>
      <c r="M564" s="13">
        <f t="shared" si="109"/>
        <v>9.461301600990879</v>
      </c>
      <c r="N564" s="13">
        <f t="shared" si="105"/>
        <v>0.49592897965591393</v>
      </c>
      <c r="O564" s="13">
        <f t="shared" si="106"/>
        <v>0.49592897965591393</v>
      </c>
      <c r="Q564">
        <v>13.90223875008328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11.313333330000001</v>
      </c>
      <c r="G565" s="13">
        <f t="shared" si="100"/>
        <v>0</v>
      </c>
      <c r="H565" s="13">
        <f t="shared" si="101"/>
        <v>11.313333330000001</v>
      </c>
      <c r="I565" s="16">
        <f t="shared" si="108"/>
        <v>75.819201640342527</v>
      </c>
      <c r="J565" s="13">
        <f t="shared" si="102"/>
        <v>60.529387433464727</v>
      </c>
      <c r="K565" s="13">
        <f t="shared" si="103"/>
        <v>15.2898142068778</v>
      </c>
      <c r="L565" s="13">
        <f t="shared" si="104"/>
        <v>0</v>
      </c>
      <c r="M565" s="13">
        <f t="shared" si="109"/>
        <v>8.9653726213349643</v>
      </c>
      <c r="N565" s="13">
        <f t="shared" si="105"/>
        <v>0.46993408347410331</v>
      </c>
      <c r="O565" s="13">
        <f t="shared" si="106"/>
        <v>0.46993408347410331</v>
      </c>
      <c r="Q565">
        <v>15.356592930456941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0.56000000000000005</v>
      </c>
      <c r="G566" s="13">
        <f t="shared" si="100"/>
        <v>0</v>
      </c>
      <c r="H566" s="13">
        <f t="shared" si="101"/>
        <v>0.56000000000000005</v>
      </c>
      <c r="I566" s="16">
        <f t="shared" si="108"/>
        <v>15.849814206877801</v>
      </c>
      <c r="J566" s="13">
        <f t="shared" si="102"/>
        <v>15.7584327451167</v>
      </c>
      <c r="K566" s="13">
        <f t="shared" si="103"/>
        <v>9.1381461761100624E-2</v>
      </c>
      <c r="L566" s="13">
        <f t="shared" si="104"/>
        <v>0</v>
      </c>
      <c r="M566" s="13">
        <f t="shared" si="109"/>
        <v>8.4954385378608617</v>
      </c>
      <c r="N566" s="13">
        <f t="shared" si="105"/>
        <v>0.4453017505931347</v>
      </c>
      <c r="O566" s="13">
        <f t="shared" si="106"/>
        <v>0.4453017505931347</v>
      </c>
      <c r="Q566">
        <v>20.741905382353419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7.233333333</v>
      </c>
      <c r="G567" s="13">
        <f t="shared" si="100"/>
        <v>0</v>
      </c>
      <c r="H567" s="13">
        <f t="shared" si="101"/>
        <v>7.233333333</v>
      </c>
      <c r="I567" s="16">
        <f t="shared" si="108"/>
        <v>7.3247147947611007</v>
      </c>
      <c r="J567" s="13">
        <f t="shared" si="102"/>
        <v>7.3147639470125929</v>
      </c>
      <c r="K567" s="13">
        <f t="shared" si="103"/>
        <v>9.9508477485077407E-3</v>
      </c>
      <c r="L567" s="13">
        <f t="shared" si="104"/>
        <v>0</v>
      </c>
      <c r="M567" s="13">
        <f t="shared" si="109"/>
        <v>8.0501367872677267</v>
      </c>
      <c r="N567" s="13">
        <f t="shared" si="105"/>
        <v>0.42196056011808236</v>
      </c>
      <c r="O567" s="13">
        <f t="shared" si="106"/>
        <v>0.42196056011808236</v>
      </c>
      <c r="Q567">
        <v>20.094534198561391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11.973333330000001</v>
      </c>
      <c r="G568" s="13">
        <f t="shared" si="100"/>
        <v>0</v>
      </c>
      <c r="H568" s="13">
        <f t="shared" si="101"/>
        <v>11.973333330000001</v>
      </c>
      <c r="I568" s="16">
        <f t="shared" si="108"/>
        <v>11.983284177748509</v>
      </c>
      <c r="J568" s="13">
        <f t="shared" si="102"/>
        <v>11.961450941424721</v>
      </c>
      <c r="K568" s="13">
        <f t="shared" si="103"/>
        <v>2.1833236323788086E-2</v>
      </c>
      <c r="L568" s="13">
        <f t="shared" si="104"/>
        <v>0</v>
      </c>
      <c r="M568" s="13">
        <f t="shared" si="109"/>
        <v>7.6281762271496447</v>
      </c>
      <c r="N568" s="13">
        <f t="shared" si="105"/>
        <v>0.39984283479237426</v>
      </c>
      <c r="O568" s="13">
        <f t="shared" si="106"/>
        <v>0.39984283479237426</v>
      </c>
      <c r="Q568">
        <v>24.998150939809069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52.186666670000001</v>
      </c>
      <c r="G569" s="13">
        <f t="shared" si="100"/>
        <v>0</v>
      </c>
      <c r="H569" s="13">
        <f t="shared" si="101"/>
        <v>52.186666670000001</v>
      </c>
      <c r="I569" s="16">
        <f t="shared" si="108"/>
        <v>52.208499906323787</v>
      </c>
      <c r="J569" s="13">
        <f t="shared" si="102"/>
        <v>50.777508323454896</v>
      </c>
      <c r="K569" s="13">
        <f t="shared" si="103"/>
        <v>1.4309915828688915</v>
      </c>
      <c r="L569" s="13">
        <f t="shared" si="104"/>
        <v>0</v>
      </c>
      <c r="M569" s="13">
        <f t="shared" si="109"/>
        <v>7.2283333923572703</v>
      </c>
      <c r="N569" s="13">
        <f t="shared" si="105"/>
        <v>0.37888444476910904</v>
      </c>
      <c r="O569" s="13">
        <f t="shared" si="106"/>
        <v>0.37888444476910904</v>
      </c>
      <c r="Q569">
        <v>26.394693193548381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99.926666670000003</v>
      </c>
      <c r="G570" s="13">
        <f t="shared" si="100"/>
        <v>0.85590561769609907</v>
      </c>
      <c r="H570" s="13">
        <f t="shared" si="101"/>
        <v>99.070761052303908</v>
      </c>
      <c r="I570" s="16">
        <f t="shared" si="108"/>
        <v>100.50175263517281</v>
      </c>
      <c r="J570" s="13">
        <f t="shared" si="102"/>
        <v>90.099833751678759</v>
      </c>
      <c r="K570" s="13">
        <f t="shared" si="103"/>
        <v>10.401918883494048</v>
      </c>
      <c r="L570" s="13">
        <f t="shared" si="104"/>
        <v>0</v>
      </c>
      <c r="M570" s="13">
        <f t="shared" si="109"/>
        <v>6.8494489475881615</v>
      </c>
      <c r="N570" s="13">
        <f t="shared" si="105"/>
        <v>0.35902462166800814</v>
      </c>
      <c r="O570" s="13">
        <f t="shared" si="106"/>
        <v>1.2149302393641073</v>
      </c>
      <c r="Q570">
        <v>25.36523053888077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70.366666670000001</v>
      </c>
      <c r="G571" s="13">
        <f t="shared" si="100"/>
        <v>0.26470561769609902</v>
      </c>
      <c r="H571" s="13">
        <f t="shared" si="101"/>
        <v>70.101961052303906</v>
      </c>
      <c r="I571" s="16">
        <f t="shared" si="108"/>
        <v>80.503879935797954</v>
      </c>
      <c r="J571" s="13">
        <f t="shared" si="102"/>
        <v>64.954510414388764</v>
      </c>
      <c r="K571" s="13">
        <f t="shared" si="103"/>
        <v>15.54936952140919</v>
      </c>
      <c r="L571" s="13">
        <f t="shared" si="104"/>
        <v>0</v>
      </c>
      <c r="M571" s="13">
        <f t="shared" si="109"/>
        <v>6.4904243259201531</v>
      </c>
      <c r="N571" s="13">
        <f t="shared" si="105"/>
        <v>0.3402057823788644</v>
      </c>
      <c r="O571" s="13">
        <f t="shared" si="106"/>
        <v>0.60491140007496336</v>
      </c>
      <c r="Q571">
        <v>16.637691767047631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21.02</v>
      </c>
      <c r="G572" s="13">
        <f t="shared" si="100"/>
        <v>0</v>
      </c>
      <c r="H572" s="13">
        <f t="shared" si="101"/>
        <v>21.02</v>
      </c>
      <c r="I572" s="16">
        <f t="shared" si="108"/>
        <v>36.569369521409186</v>
      </c>
      <c r="J572" s="13">
        <f t="shared" si="102"/>
        <v>33.888479768505547</v>
      </c>
      <c r="K572" s="13">
        <f t="shared" si="103"/>
        <v>2.6808897529036386</v>
      </c>
      <c r="L572" s="13">
        <f t="shared" si="104"/>
        <v>0</v>
      </c>
      <c r="M572" s="13">
        <f t="shared" si="109"/>
        <v>6.1502185435412891</v>
      </c>
      <c r="N572" s="13">
        <f t="shared" si="105"/>
        <v>0.32237336210060985</v>
      </c>
      <c r="O572" s="13">
        <f t="shared" si="106"/>
        <v>0.32237336210060985</v>
      </c>
      <c r="Q572">
        <v>13.79228960191471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57.053333330000001</v>
      </c>
      <c r="G573" s="13">
        <f t="shared" si="100"/>
        <v>0</v>
      </c>
      <c r="H573" s="13">
        <f t="shared" si="101"/>
        <v>57.053333330000001</v>
      </c>
      <c r="I573" s="16">
        <f t="shared" si="108"/>
        <v>59.73422308290364</v>
      </c>
      <c r="J573" s="13">
        <f t="shared" si="102"/>
        <v>46.040191621005739</v>
      </c>
      <c r="K573" s="13">
        <f t="shared" si="103"/>
        <v>13.6940314618979</v>
      </c>
      <c r="L573" s="13">
        <f t="shared" si="104"/>
        <v>0</v>
      </c>
      <c r="M573" s="13">
        <f t="shared" si="109"/>
        <v>5.8278451814406793</v>
      </c>
      <c r="N573" s="13">
        <f t="shared" si="105"/>
        <v>0.30547565613190275</v>
      </c>
      <c r="O573" s="13">
        <f t="shared" si="106"/>
        <v>0.30547565613190275</v>
      </c>
      <c r="Q573">
        <v>10.535651150320019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115.0733333</v>
      </c>
      <c r="G574" s="13">
        <f t="shared" si="100"/>
        <v>1.158838950296099</v>
      </c>
      <c r="H574" s="13">
        <f t="shared" si="101"/>
        <v>113.9144943497039</v>
      </c>
      <c r="I574" s="16">
        <f t="shared" si="108"/>
        <v>127.60852581160179</v>
      </c>
      <c r="J574" s="13">
        <f t="shared" si="102"/>
        <v>62.94368069245894</v>
      </c>
      <c r="K574" s="13">
        <f t="shared" si="103"/>
        <v>64.664845119142853</v>
      </c>
      <c r="L574" s="13">
        <f t="shared" si="104"/>
        <v>1.9808435945536433</v>
      </c>
      <c r="M574" s="13">
        <f t="shared" si="109"/>
        <v>7.5032131198624201</v>
      </c>
      <c r="N574" s="13">
        <f t="shared" si="105"/>
        <v>0.39329269730546701</v>
      </c>
      <c r="O574" s="13">
        <f t="shared" si="106"/>
        <v>1.5521316476015659</v>
      </c>
      <c r="Q574">
        <v>10.555807565065351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99.966666669999995</v>
      </c>
      <c r="G575" s="13">
        <f t="shared" si="100"/>
        <v>0.85670561769609888</v>
      </c>
      <c r="H575" s="13">
        <f t="shared" si="101"/>
        <v>99.109961052303902</v>
      </c>
      <c r="I575" s="16">
        <f t="shared" si="108"/>
        <v>161.79396257689311</v>
      </c>
      <c r="J575" s="13">
        <f t="shared" si="102"/>
        <v>65.422732384535792</v>
      </c>
      <c r="K575" s="13">
        <f t="shared" si="103"/>
        <v>96.371230192357316</v>
      </c>
      <c r="L575" s="13">
        <f t="shared" si="104"/>
        <v>3.2738980982613461</v>
      </c>
      <c r="M575" s="13">
        <f t="shared" si="109"/>
        <v>10.383818520818298</v>
      </c>
      <c r="N575" s="13">
        <f t="shared" si="105"/>
        <v>0.54428415255489582</v>
      </c>
      <c r="O575" s="13">
        <f t="shared" si="106"/>
        <v>1.4009897702509946</v>
      </c>
      <c r="Q575">
        <v>10.38403322258065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54.293333330000003</v>
      </c>
      <c r="G576" s="13">
        <f t="shared" si="100"/>
        <v>0</v>
      </c>
      <c r="H576" s="13">
        <f t="shared" si="101"/>
        <v>54.293333330000003</v>
      </c>
      <c r="I576" s="16">
        <f t="shared" si="108"/>
        <v>147.39066542409597</v>
      </c>
      <c r="J576" s="13">
        <f t="shared" si="102"/>
        <v>72.155748552683221</v>
      </c>
      <c r="K576" s="13">
        <f t="shared" si="103"/>
        <v>75.23491687141275</v>
      </c>
      <c r="L576" s="13">
        <f t="shared" si="104"/>
        <v>2.4119138301615686</v>
      </c>
      <c r="M576" s="13">
        <f t="shared" si="109"/>
        <v>12.251448198424971</v>
      </c>
      <c r="N576" s="13">
        <f t="shared" si="105"/>
        <v>0.64217889467933864</v>
      </c>
      <c r="O576" s="13">
        <f t="shared" si="106"/>
        <v>0.64217889467933864</v>
      </c>
      <c r="Q576">
        <v>12.54067976304993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19.946666669999999</v>
      </c>
      <c r="G577" s="13">
        <f t="shared" si="100"/>
        <v>0</v>
      </c>
      <c r="H577" s="13">
        <f t="shared" si="101"/>
        <v>19.946666669999999</v>
      </c>
      <c r="I577" s="16">
        <f t="shared" si="108"/>
        <v>92.769669711251183</v>
      </c>
      <c r="J577" s="13">
        <f t="shared" si="102"/>
        <v>63.213909084201092</v>
      </c>
      <c r="K577" s="13">
        <f t="shared" si="103"/>
        <v>29.555760627050091</v>
      </c>
      <c r="L577" s="13">
        <f t="shared" si="104"/>
        <v>0.54901969792447536</v>
      </c>
      <c r="M577" s="13">
        <f t="shared" si="109"/>
        <v>12.158289001670108</v>
      </c>
      <c r="N577" s="13">
        <f t="shared" si="105"/>
        <v>0.63729580910183581</v>
      </c>
      <c r="O577" s="13">
        <f t="shared" si="106"/>
        <v>0.63729580910183581</v>
      </c>
      <c r="Q577">
        <v>13.16624531538856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0.27333333300000001</v>
      </c>
      <c r="G578" s="13">
        <f t="shared" si="100"/>
        <v>0</v>
      </c>
      <c r="H578" s="13">
        <f t="shared" si="101"/>
        <v>0.27333333300000001</v>
      </c>
      <c r="I578" s="16">
        <f t="shared" si="108"/>
        <v>29.280074262125616</v>
      </c>
      <c r="J578" s="13">
        <f t="shared" si="102"/>
        <v>28.313031511731037</v>
      </c>
      <c r="K578" s="13">
        <f t="shared" si="103"/>
        <v>0.96704275039457954</v>
      </c>
      <c r="L578" s="13">
        <f t="shared" si="104"/>
        <v>0</v>
      </c>
      <c r="M578" s="13">
        <f t="shared" si="109"/>
        <v>11.520993192568271</v>
      </c>
      <c r="N578" s="13">
        <f t="shared" si="105"/>
        <v>0.60389094857886472</v>
      </c>
      <c r="O578" s="13">
        <f t="shared" si="106"/>
        <v>0.60389094857886472</v>
      </c>
      <c r="Q578">
        <v>16.78339401005692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8.9066666669999996</v>
      </c>
      <c r="G579" s="13">
        <f t="shared" si="100"/>
        <v>0</v>
      </c>
      <c r="H579" s="13">
        <f t="shared" si="101"/>
        <v>8.9066666669999996</v>
      </c>
      <c r="I579" s="16">
        <f t="shared" si="108"/>
        <v>9.8737094173945792</v>
      </c>
      <c r="J579" s="13">
        <f t="shared" si="102"/>
        <v>9.8537429638911131</v>
      </c>
      <c r="K579" s="13">
        <f t="shared" si="103"/>
        <v>1.9966453503466042E-2</v>
      </c>
      <c r="L579" s="13">
        <f t="shared" si="104"/>
        <v>0</v>
      </c>
      <c r="M579" s="13">
        <f t="shared" si="109"/>
        <v>10.917102243989406</v>
      </c>
      <c r="N579" s="13">
        <f t="shared" si="105"/>
        <v>0.57223705627288501</v>
      </c>
      <c r="O579" s="13">
        <f t="shared" si="106"/>
        <v>0.57223705627288501</v>
      </c>
      <c r="Q579">
        <v>21.496567016471179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17.54666667</v>
      </c>
      <c r="G580" s="13">
        <f t="shared" si="100"/>
        <v>0</v>
      </c>
      <c r="H580" s="13">
        <f t="shared" si="101"/>
        <v>17.54666667</v>
      </c>
      <c r="I580" s="16">
        <f t="shared" si="108"/>
        <v>17.566633123503465</v>
      </c>
      <c r="J580" s="13">
        <f t="shared" si="102"/>
        <v>17.484776983336484</v>
      </c>
      <c r="K580" s="13">
        <f t="shared" si="103"/>
        <v>8.1856140166980396E-2</v>
      </c>
      <c r="L580" s="13">
        <f t="shared" si="104"/>
        <v>0</v>
      </c>
      <c r="M580" s="13">
        <f t="shared" si="109"/>
        <v>10.344865187716522</v>
      </c>
      <c r="N580" s="13">
        <f t="shared" si="105"/>
        <v>0.54224235243541352</v>
      </c>
      <c r="O580" s="13">
        <f t="shared" si="106"/>
        <v>0.54224235243541352</v>
      </c>
      <c r="Q580">
        <v>23.72184876030034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40.833333330000002</v>
      </c>
      <c r="G581" s="13">
        <f t="shared" si="100"/>
        <v>0</v>
      </c>
      <c r="H581" s="13">
        <f t="shared" si="101"/>
        <v>40.833333330000002</v>
      </c>
      <c r="I581" s="16">
        <f t="shared" si="108"/>
        <v>40.915189470166979</v>
      </c>
      <c r="J581" s="13">
        <f t="shared" si="102"/>
        <v>40.159751386404928</v>
      </c>
      <c r="K581" s="13">
        <f t="shared" si="103"/>
        <v>0.75543808376205135</v>
      </c>
      <c r="L581" s="13">
        <f t="shared" si="104"/>
        <v>0</v>
      </c>
      <c r="M581" s="13">
        <f t="shared" si="109"/>
        <v>9.8026228352811078</v>
      </c>
      <c r="N581" s="13">
        <f t="shared" si="105"/>
        <v>0.5138198680975975</v>
      </c>
      <c r="O581" s="13">
        <f t="shared" si="106"/>
        <v>0.5138198680975975</v>
      </c>
      <c r="Q581">
        <v>25.825468193548382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64.393333330000004</v>
      </c>
      <c r="G582" s="13">
        <f t="shared" ref="G582:G645" si="111">IF((F582-$J$2)&gt;0,$I$2*(F582-$J$2),0)</f>
        <v>0.14523895089609909</v>
      </c>
      <c r="H582" s="13">
        <f t="shared" ref="H582:H645" si="112">F582-G582</f>
        <v>64.248094379103904</v>
      </c>
      <c r="I582" s="16">
        <f t="shared" si="108"/>
        <v>65.003532462865962</v>
      </c>
      <c r="J582" s="13">
        <f t="shared" ref="J582:J645" si="113">I582/SQRT(1+(I582/($K$2*(300+(25*Q582)+0.05*(Q582)^3)))^2)</f>
        <v>61.900505514104509</v>
      </c>
      <c r="K582" s="13">
        <f t="shared" ref="K582:K645" si="114">I582-J582</f>
        <v>3.1030269487614532</v>
      </c>
      <c r="L582" s="13">
        <f t="shared" ref="L582:L645" si="115">IF(K582&gt;$N$2,(K582-$N$2)/$L$2,0)</f>
        <v>0</v>
      </c>
      <c r="M582" s="13">
        <f t="shared" si="109"/>
        <v>9.2888029671835106</v>
      </c>
      <c r="N582" s="13">
        <f t="shared" ref="N582:N645" si="116">$M$2*M582</f>
        <v>0.48688719290564603</v>
      </c>
      <c r="O582" s="13">
        <f t="shared" ref="O582:O645" si="117">N582+G582</f>
        <v>0.63212614380174514</v>
      </c>
      <c r="Q582">
        <v>25.32288609882589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77.180000000000007</v>
      </c>
      <c r="G583" s="13">
        <f t="shared" si="111"/>
        <v>0.40097228429609916</v>
      </c>
      <c r="H583" s="13">
        <f t="shared" si="112"/>
        <v>76.779027715703904</v>
      </c>
      <c r="I583" s="16">
        <f t="shared" ref="I583:I646" si="119">H583+K582-L582</f>
        <v>79.882054664465358</v>
      </c>
      <c r="J583" s="13">
        <f t="shared" si="113"/>
        <v>70.196022949972829</v>
      </c>
      <c r="K583" s="13">
        <f t="shared" si="114"/>
        <v>9.686031714492529</v>
      </c>
      <c r="L583" s="13">
        <f t="shared" si="115"/>
        <v>0</v>
      </c>
      <c r="M583" s="13">
        <f t="shared" ref="M583:M646" si="120">L583+M582-N582</f>
        <v>8.8019157742778642</v>
      </c>
      <c r="N583" s="13">
        <f t="shared" si="116"/>
        <v>0.46136623617386391</v>
      </c>
      <c r="O583" s="13">
        <f t="shared" si="117"/>
        <v>0.86233852046996307</v>
      </c>
      <c r="Q583">
        <v>20.752385851065899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16.32</v>
      </c>
      <c r="G584" s="13">
        <f t="shared" si="111"/>
        <v>0</v>
      </c>
      <c r="H584" s="13">
        <f t="shared" si="112"/>
        <v>16.32</v>
      </c>
      <c r="I584" s="16">
        <f t="shared" si="119"/>
        <v>26.006031714492529</v>
      </c>
      <c r="J584" s="13">
        <f t="shared" si="113"/>
        <v>25.35145823944266</v>
      </c>
      <c r="K584" s="13">
        <f t="shared" si="114"/>
        <v>0.65457347504986885</v>
      </c>
      <c r="L584" s="13">
        <f t="shared" si="115"/>
        <v>0</v>
      </c>
      <c r="M584" s="13">
        <f t="shared" si="120"/>
        <v>8.3405495381039998</v>
      </c>
      <c r="N584" s="13">
        <f t="shared" si="116"/>
        <v>0.43718300046246544</v>
      </c>
      <c r="O584" s="13">
        <f t="shared" si="117"/>
        <v>0.43718300046246544</v>
      </c>
      <c r="Q584">
        <v>17.115218525925819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45.106666670000003</v>
      </c>
      <c r="G585" s="13">
        <f t="shared" si="111"/>
        <v>0</v>
      </c>
      <c r="H585" s="13">
        <f t="shared" si="112"/>
        <v>45.106666670000003</v>
      </c>
      <c r="I585" s="16">
        <f t="shared" si="119"/>
        <v>45.761240145049868</v>
      </c>
      <c r="J585" s="13">
        <f t="shared" si="113"/>
        <v>40.159856986835678</v>
      </c>
      <c r="K585" s="13">
        <f t="shared" si="114"/>
        <v>5.6013831582141904</v>
      </c>
      <c r="L585" s="13">
        <f t="shared" si="115"/>
        <v>0</v>
      </c>
      <c r="M585" s="13">
        <f t="shared" si="120"/>
        <v>7.9033665376415341</v>
      </c>
      <c r="N585" s="13">
        <f t="shared" si="116"/>
        <v>0.41426736702366301</v>
      </c>
      <c r="O585" s="13">
        <f t="shared" si="117"/>
        <v>0.41426736702366301</v>
      </c>
      <c r="Q585">
        <v>12.720209584644831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1.586666667</v>
      </c>
      <c r="G586" s="13">
        <f t="shared" si="111"/>
        <v>0</v>
      </c>
      <c r="H586" s="13">
        <f t="shared" si="112"/>
        <v>1.586666667</v>
      </c>
      <c r="I586" s="16">
        <f t="shared" si="119"/>
        <v>7.1880498252141907</v>
      </c>
      <c r="J586" s="13">
        <f t="shared" si="113"/>
        <v>7.1652455289025463</v>
      </c>
      <c r="K586" s="13">
        <f t="shared" si="114"/>
        <v>2.2804296311644379E-2</v>
      </c>
      <c r="L586" s="13">
        <f t="shared" si="115"/>
        <v>0</v>
      </c>
      <c r="M586" s="13">
        <f t="shared" si="120"/>
        <v>7.4890991706178713</v>
      </c>
      <c r="N586" s="13">
        <f t="shared" si="116"/>
        <v>0.39255289249393549</v>
      </c>
      <c r="O586" s="13">
        <f t="shared" si="117"/>
        <v>0.39255289249393549</v>
      </c>
      <c r="Q586">
        <v>13.768677222580649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73.06</v>
      </c>
      <c r="G587" s="13">
        <f t="shared" si="111"/>
        <v>0.31857228429609907</v>
      </c>
      <c r="H587" s="13">
        <f t="shared" si="112"/>
        <v>72.741427715703907</v>
      </c>
      <c r="I587" s="16">
        <f t="shared" si="119"/>
        <v>72.764232012015555</v>
      </c>
      <c r="J587" s="13">
        <f t="shared" si="113"/>
        <v>55.057343550034858</v>
      </c>
      <c r="K587" s="13">
        <f t="shared" si="114"/>
        <v>17.706888461980697</v>
      </c>
      <c r="L587" s="13">
        <f t="shared" si="115"/>
        <v>6.5797234010000413E-2</v>
      </c>
      <c r="M587" s="13">
        <f t="shared" si="120"/>
        <v>7.1623435121339361</v>
      </c>
      <c r="N587" s="13">
        <f t="shared" si="116"/>
        <v>0.37542548157916628</v>
      </c>
      <c r="O587" s="13">
        <f t="shared" si="117"/>
        <v>0.6939977658752654</v>
      </c>
      <c r="Q587">
        <v>12.79658034970678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17.239999999999998</v>
      </c>
      <c r="G588" s="13">
        <f t="shared" si="111"/>
        <v>0</v>
      </c>
      <c r="H588" s="13">
        <f t="shared" si="112"/>
        <v>17.239999999999998</v>
      </c>
      <c r="I588" s="16">
        <f t="shared" si="119"/>
        <v>34.881091227970693</v>
      </c>
      <c r="J588" s="13">
        <f t="shared" si="113"/>
        <v>32.694589690722815</v>
      </c>
      <c r="K588" s="13">
        <f t="shared" si="114"/>
        <v>2.186501537247878</v>
      </c>
      <c r="L588" s="13">
        <f t="shared" si="115"/>
        <v>0</v>
      </c>
      <c r="M588" s="13">
        <f t="shared" si="120"/>
        <v>6.7869180305547694</v>
      </c>
      <c r="N588" s="13">
        <f t="shared" si="116"/>
        <v>0.35574696546496831</v>
      </c>
      <c r="O588" s="13">
        <f t="shared" si="117"/>
        <v>0.35574696546496831</v>
      </c>
      <c r="Q588">
        <v>14.366045582903769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4.1333333330000004</v>
      </c>
      <c r="G589" s="13">
        <f t="shared" si="111"/>
        <v>0</v>
      </c>
      <c r="H589" s="13">
        <f t="shared" si="112"/>
        <v>4.1333333330000004</v>
      </c>
      <c r="I589" s="16">
        <f t="shared" si="119"/>
        <v>6.3198348702478784</v>
      </c>
      <c r="J589" s="13">
        <f t="shared" si="113"/>
        <v>6.3118119256056495</v>
      </c>
      <c r="K589" s="13">
        <f t="shared" si="114"/>
        <v>8.0229446422288575E-3</v>
      </c>
      <c r="L589" s="13">
        <f t="shared" si="115"/>
        <v>0</v>
      </c>
      <c r="M589" s="13">
        <f t="shared" si="120"/>
        <v>6.4311710650898011</v>
      </c>
      <c r="N589" s="13">
        <f t="shared" si="116"/>
        <v>0.33709992967231878</v>
      </c>
      <c r="O589" s="13">
        <f t="shared" si="117"/>
        <v>0.33709992967231878</v>
      </c>
      <c r="Q589">
        <v>18.49023139984283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0.453333333</v>
      </c>
      <c r="G590" s="13">
        <f t="shared" si="111"/>
        <v>0</v>
      </c>
      <c r="H590" s="13">
        <f t="shared" si="112"/>
        <v>0.453333333</v>
      </c>
      <c r="I590" s="16">
        <f t="shared" si="119"/>
        <v>0.46135627764222886</v>
      </c>
      <c r="J590" s="13">
        <f t="shared" si="113"/>
        <v>0.46135355518315785</v>
      </c>
      <c r="K590" s="13">
        <f t="shared" si="114"/>
        <v>2.7224590710139829E-6</v>
      </c>
      <c r="L590" s="13">
        <f t="shared" si="115"/>
        <v>0</v>
      </c>
      <c r="M590" s="13">
        <f t="shared" si="120"/>
        <v>6.0940711354174821</v>
      </c>
      <c r="N590" s="13">
        <f t="shared" si="116"/>
        <v>0.31943030754052187</v>
      </c>
      <c r="O590" s="13">
        <f t="shared" si="117"/>
        <v>0.31943030754052187</v>
      </c>
      <c r="Q590">
        <v>19.469058248473139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9.9733333329999994</v>
      </c>
      <c r="G591" s="13">
        <f t="shared" si="111"/>
        <v>0</v>
      </c>
      <c r="H591" s="13">
        <f t="shared" si="112"/>
        <v>9.9733333329999994</v>
      </c>
      <c r="I591" s="16">
        <f t="shared" si="119"/>
        <v>9.97333605545907</v>
      </c>
      <c r="J591" s="13">
        <f t="shared" si="113"/>
        <v>9.9517951785544021</v>
      </c>
      <c r="K591" s="13">
        <f t="shared" si="114"/>
        <v>2.1540876904667883E-2</v>
      </c>
      <c r="L591" s="13">
        <f t="shared" si="115"/>
        <v>0</v>
      </c>
      <c r="M591" s="13">
        <f t="shared" si="120"/>
        <v>5.7746408278769605</v>
      </c>
      <c r="N591" s="13">
        <f t="shared" si="116"/>
        <v>0.30268686639779846</v>
      </c>
      <c r="O591" s="13">
        <f t="shared" si="117"/>
        <v>0.30268686639779846</v>
      </c>
      <c r="Q591">
        <v>21.171436070091229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2.2733333330000001</v>
      </c>
      <c r="G592" s="13">
        <f t="shared" si="111"/>
        <v>0</v>
      </c>
      <c r="H592" s="13">
        <f t="shared" si="112"/>
        <v>2.2733333330000001</v>
      </c>
      <c r="I592" s="16">
        <f t="shared" si="119"/>
        <v>2.2948742099046679</v>
      </c>
      <c r="J592" s="13">
        <f t="shared" si="113"/>
        <v>2.2946962541028295</v>
      </c>
      <c r="K592" s="13">
        <f t="shared" si="114"/>
        <v>1.779558018384364E-4</v>
      </c>
      <c r="L592" s="13">
        <f t="shared" si="115"/>
        <v>0</v>
      </c>
      <c r="M592" s="13">
        <f t="shared" si="120"/>
        <v>5.4719539614791621</v>
      </c>
      <c r="N592" s="13">
        <f t="shared" si="116"/>
        <v>0.28682105901330657</v>
      </c>
      <c r="O592" s="13">
        <f t="shared" si="117"/>
        <v>0.28682105901330657</v>
      </c>
      <c r="Q592">
        <v>23.95094720250184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45.006666670000001</v>
      </c>
      <c r="G593" s="13">
        <f t="shared" si="111"/>
        <v>0</v>
      </c>
      <c r="H593" s="13">
        <f t="shared" si="112"/>
        <v>45.006666670000001</v>
      </c>
      <c r="I593" s="16">
        <f t="shared" si="119"/>
        <v>45.00684462580184</v>
      </c>
      <c r="J593" s="13">
        <f t="shared" si="113"/>
        <v>43.944741100727391</v>
      </c>
      <c r="K593" s="13">
        <f t="shared" si="114"/>
        <v>1.0621035250744484</v>
      </c>
      <c r="L593" s="13">
        <f t="shared" si="115"/>
        <v>0</v>
      </c>
      <c r="M593" s="13">
        <f t="shared" si="120"/>
        <v>5.1851329024658552</v>
      </c>
      <c r="N593" s="13">
        <f t="shared" si="116"/>
        <v>0.27178688283553831</v>
      </c>
      <c r="O593" s="13">
        <f t="shared" si="117"/>
        <v>0.27178688283553831</v>
      </c>
      <c r="Q593">
        <v>25.373441193548381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9.36</v>
      </c>
      <c r="G594" s="13">
        <f t="shared" si="111"/>
        <v>0</v>
      </c>
      <c r="H594" s="13">
        <f t="shared" si="112"/>
        <v>9.36</v>
      </c>
      <c r="I594" s="16">
        <f t="shared" si="119"/>
        <v>10.422103525074448</v>
      </c>
      <c r="J594" s="13">
        <f t="shared" si="113"/>
        <v>10.402714484814352</v>
      </c>
      <c r="K594" s="13">
        <f t="shared" si="114"/>
        <v>1.9389040260096024E-2</v>
      </c>
      <c r="L594" s="13">
        <f t="shared" si="115"/>
        <v>0</v>
      </c>
      <c r="M594" s="13">
        <f t="shared" si="120"/>
        <v>4.9133460196303167</v>
      </c>
      <c r="N594" s="13">
        <f t="shared" si="116"/>
        <v>0.25754074660895676</v>
      </c>
      <c r="O594" s="13">
        <f t="shared" si="117"/>
        <v>0.25754074660895676</v>
      </c>
      <c r="Q594">
        <v>22.855395926331411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13.04666667</v>
      </c>
      <c r="G595" s="13">
        <f t="shared" si="111"/>
        <v>0</v>
      </c>
      <c r="H595" s="13">
        <f t="shared" si="112"/>
        <v>13.04666667</v>
      </c>
      <c r="I595" s="16">
        <f t="shared" si="119"/>
        <v>13.066055710260096</v>
      </c>
      <c r="J595" s="13">
        <f t="shared" si="113"/>
        <v>13.019692046363653</v>
      </c>
      <c r="K595" s="13">
        <f t="shared" si="114"/>
        <v>4.6363663896443086E-2</v>
      </c>
      <c r="L595" s="13">
        <f t="shared" si="115"/>
        <v>0</v>
      </c>
      <c r="M595" s="13">
        <f t="shared" si="120"/>
        <v>4.6558052730213602</v>
      </c>
      <c r="N595" s="13">
        <f t="shared" si="116"/>
        <v>0.24404134398213154</v>
      </c>
      <c r="O595" s="13">
        <f t="shared" si="117"/>
        <v>0.24404134398213154</v>
      </c>
      <c r="Q595">
        <v>21.465922636775989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4.6133333329999999</v>
      </c>
      <c r="G596" s="13">
        <f t="shared" si="111"/>
        <v>0</v>
      </c>
      <c r="H596" s="13">
        <f t="shared" si="112"/>
        <v>4.6133333329999999</v>
      </c>
      <c r="I596" s="16">
        <f t="shared" si="119"/>
        <v>4.659696996896443</v>
      </c>
      <c r="J596" s="13">
        <f t="shared" si="113"/>
        <v>4.655160102890755</v>
      </c>
      <c r="K596" s="13">
        <f t="shared" si="114"/>
        <v>4.5368940056880191E-3</v>
      </c>
      <c r="L596" s="13">
        <f t="shared" si="115"/>
        <v>0</v>
      </c>
      <c r="M596" s="13">
        <f t="shared" si="120"/>
        <v>4.4117639290392283</v>
      </c>
      <c r="N596" s="13">
        <f t="shared" si="116"/>
        <v>0.23124953374090199</v>
      </c>
      <c r="O596" s="13">
        <f t="shared" si="117"/>
        <v>0.23124953374090199</v>
      </c>
      <c r="Q596">
        <v>16.05136798761049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4.88</v>
      </c>
      <c r="G597" s="13">
        <f t="shared" si="111"/>
        <v>0</v>
      </c>
      <c r="H597" s="13">
        <f t="shared" si="112"/>
        <v>4.88</v>
      </c>
      <c r="I597" s="16">
        <f t="shared" si="119"/>
        <v>4.8845368940056879</v>
      </c>
      <c r="J597" s="13">
        <f t="shared" si="113"/>
        <v>4.876059127820902</v>
      </c>
      <c r="K597" s="13">
        <f t="shared" si="114"/>
        <v>8.4777661847859065E-3</v>
      </c>
      <c r="L597" s="13">
        <f t="shared" si="115"/>
        <v>0</v>
      </c>
      <c r="M597" s="13">
        <f t="shared" si="120"/>
        <v>4.1805143952983261</v>
      </c>
      <c r="N597" s="13">
        <f t="shared" si="116"/>
        <v>0.21912822631930781</v>
      </c>
      <c r="O597" s="13">
        <f t="shared" si="117"/>
        <v>0.21912822631930781</v>
      </c>
      <c r="Q597">
        <v>12.548962518188141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0.133333333</v>
      </c>
      <c r="G598" s="13">
        <f t="shared" si="111"/>
        <v>0</v>
      </c>
      <c r="H598" s="13">
        <f t="shared" si="112"/>
        <v>0.133333333</v>
      </c>
      <c r="I598" s="16">
        <f t="shared" si="119"/>
        <v>0.1418110991847859</v>
      </c>
      <c r="J598" s="13">
        <f t="shared" si="113"/>
        <v>0.14181083940740041</v>
      </c>
      <c r="K598" s="13">
        <f t="shared" si="114"/>
        <v>2.5977738549176621E-7</v>
      </c>
      <c r="L598" s="13">
        <f t="shared" si="115"/>
        <v>0</v>
      </c>
      <c r="M598" s="13">
        <f t="shared" si="120"/>
        <v>3.9613861689790184</v>
      </c>
      <c r="N598" s="13">
        <f t="shared" si="116"/>
        <v>0.20764227625922696</v>
      </c>
      <c r="O598" s="13">
        <f t="shared" si="117"/>
        <v>0.20764227625922696</v>
      </c>
      <c r="Q598">
        <v>10.907859222580649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0.133333333</v>
      </c>
      <c r="G599" s="13">
        <f t="shared" si="111"/>
        <v>0</v>
      </c>
      <c r="H599" s="13">
        <f t="shared" si="112"/>
        <v>0.133333333</v>
      </c>
      <c r="I599" s="16">
        <f t="shared" si="119"/>
        <v>0.13333359277738549</v>
      </c>
      <c r="J599" s="13">
        <f t="shared" si="113"/>
        <v>0.1333334641863492</v>
      </c>
      <c r="K599" s="13">
        <f t="shared" si="114"/>
        <v>1.2859103629137003E-7</v>
      </c>
      <c r="L599" s="13">
        <f t="shared" si="115"/>
        <v>0</v>
      </c>
      <c r="M599" s="13">
        <f t="shared" si="120"/>
        <v>3.7537438927197915</v>
      </c>
      <c r="N599" s="13">
        <f t="shared" si="116"/>
        <v>0.19675838030691051</v>
      </c>
      <c r="O599" s="13">
        <f t="shared" si="117"/>
        <v>0.19675838030691051</v>
      </c>
      <c r="Q599">
        <v>14.697625337790569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22.193333330000002</v>
      </c>
      <c r="G600" s="13">
        <f t="shared" si="111"/>
        <v>0</v>
      </c>
      <c r="H600" s="13">
        <f t="shared" si="112"/>
        <v>22.193333330000002</v>
      </c>
      <c r="I600" s="16">
        <f t="shared" si="119"/>
        <v>22.193333458591038</v>
      </c>
      <c r="J600" s="13">
        <f t="shared" si="113"/>
        <v>21.867625920345304</v>
      </c>
      <c r="K600" s="13">
        <f t="shared" si="114"/>
        <v>0.32570753824573373</v>
      </c>
      <c r="L600" s="13">
        <f t="shared" si="115"/>
        <v>0</v>
      </c>
      <c r="M600" s="13">
        <f t="shared" si="120"/>
        <v>3.5569855124128811</v>
      </c>
      <c r="N600" s="13">
        <f t="shared" si="116"/>
        <v>0.18644498085094802</v>
      </c>
      <c r="O600" s="13">
        <f t="shared" si="117"/>
        <v>0.18644498085094802</v>
      </c>
      <c r="Q600">
        <v>18.803278486040661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13.41333333</v>
      </c>
      <c r="G601" s="13">
        <f t="shared" si="111"/>
        <v>0</v>
      </c>
      <c r="H601" s="13">
        <f t="shared" si="112"/>
        <v>13.41333333</v>
      </c>
      <c r="I601" s="16">
        <f t="shared" si="119"/>
        <v>13.739040868245734</v>
      </c>
      <c r="J601" s="13">
        <f t="shared" si="113"/>
        <v>13.663908080563777</v>
      </c>
      <c r="K601" s="13">
        <f t="shared" si="114"/>
        <v>7.513278768195697E-2</v>
      </c>
      <c r="L601" s="13">
        <f t="shared" si="115"/>
        <v>0</v>
      </c>
      <c r="M601" s="13">
        <f t="shared" si="120"/>
        <v>3.3705405315619332</v>
      </c>
      <c r="N601" s="13">
        <f t="shared" si="116"/>
        <v>0.1766721744216832</v>
      </c>
      <c r="O601" s="13">
        <f t="shared" si="117"/>
        <v>0.1766721744216832</v>
      </c>
      <c r="Q601">
        <v>19.100381879008019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13.52</v>
      </c>
      <c r="G602" s="13">
        <f t="shared" si="111"/>
        <v>0</v>
      </c>
      <c r="H602" s="13">
        <f t="shared" si="112"/>
        <v>13.52</v>
      </c>
      <c r="I602" s="16">
        <f t="shared" si="119"/>
        <v>13.595132787681957</v>
      </c>
      <c r="J602" s="13">
        <f t="shared" si="113"/>
        <v>13.504999880076996</v>
      </c>
      <c r="K602" s="13">
        <f t="shared" si="114"/>
        <v>9.0132907604960621E-2</v>
      </c>
      <c r="L602" s="13">
        <f t="shared" si="115"/>
        <v>0</v>
      </c>
      <c r="M602" s="13">
        <f t="shared" si="120"/>
        <v>3.19386835714025</v>
      </c>
      <c r="N602" s="13">
        <f t="shared" si="116"/>
        <v>0.16741162498677661</v>
      </c>
      <c r="O602" s="13">
        <f t="shared" si="117"/>
        <v>0.16741162498677661</v>
      </c>
      <c r="Q602">
        <v>17.577443275108941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8.48</v>
      </c>
      <c r="G603" s="13">
        <f t="shared" si="111"/>
        <v>0</v>
      </c>
      <c r="H603" s="13">
        <f t="shared" si="112"/>
        <v>8.48</v>
      </c>
      <c r="I603" s="16">
        <f t="shared" si="119"/>
        <v>8.570132907604961</v>
      </c>
      <c r="J603" s="13">
        <f t="shared" si="113"/>
        <v>8.5552337943320893</v>
      </c>
      <c r="K603" s="13">
        <f t="shared" si="114"/>
        <v>1.4899113272871745E-2</v>
      </c>
      <c r="L603" s="13">
        <f t="shared" si="115"/>
        <v>0</v>
      </c>
      <c r="M603" s="13">
        <f t="shared" si="120"/>
        <v>3.0264567321534734</v>
      </c>
      <c r="N603" s="13">
        <f t="shared" si="116"/>
        <v>0.15863648179151735</v>
      </c>
      <c r="O603" s="13">
        <f t="shared" si="117"/>
        <v>0.15863648179151735</v>
      </c>
      <c r="Q603">
        <v>20.566654181268671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27.366666670000001</v>
      </c>
      <c r="G604" s="13">
        <f t="shared" si="111"/>
        <v>0</v>
      </c>
      <c r="H604" s="13">
        <f t="shared" si="112"/>
        <v>27.366666670000001</v>
      </c>
      <c r="I604" s="16">
        <f t="shared" si="119"/>
        <v>27.381565783272872</v>
      </c>
      <c r="J604" s="13">
        <f t="shared" si="113"/>
        <v>27.145432008617323</v>
      </c>
      <c r="K604" s="13">
        <f t="shared" si="114"/>
        <v>0.23613377465554919</v>
      </c>
      <c r="L604" s="13">
        <f t="shared" si="115"/>
        <v>0</v>
      </c>
      <c r="M604" s="13">
        <f t="shared" si="120"/>
        <v>2.8678202503619561</v>
      </c>
      <c r="N604" s="13">
        <f t="shared" si="116"/>
        <v>0.15032130150566411</v>
      </c>
      <c r="O604" s="13">
        <f t="shared" si="117"/>
        <v>0.15032130150566411</v>
      </c>
      <c r="Q604">
        <v>25.630542861053339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20.36</v>
      </c>
      <c r="G605" s="13">
        <f t="shared" si="111"/>
        <v>0</v>
      </c>
      <c r="H605" s="13">
        <f t="shared" si="112"/>
        <v>20.36</v>
      </c>
      <c r="I605" s="16">
        <f t="shared" si="119"/>
        <v>20.596133774655549</v>
      </c>
      <c r="J605" s="13">
        <f t="shared" si="113"/>
        <v>20.514611787555907</v>
      </c>
      <c r="K605" s="13">
        <f t="shared" si="114"/>
        <v>8.1521987099641535E-2</v>
      </c>
      <c r="L605" s="13">
        <f t="shared" si="115"/>
        <v>0</v>
      </c>
      <c r="M605" s="13">
        <f t="shared" si="120"/>
        <v>2.7174989488562922</v>
      </c>
      <c r="N605" s="13">
        <f t="shared" si="116"/>
        <v>0.14244197445108153</v>
      </c>
      <c r="O605" s="13">
        <f t="shared" si="117"/>
        <v>0.14244197445108153</v>
      </c>
      <c r="Q605">
        <v>27.20020019354838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16.12</v>
      </c>
      <c r="G606" s="13">
        <f t="shared" si="111"/>
        <v>0</v>
      </c>
      <c r="H606" s="13">
        <f t="shared" si="112"/>
        <v>16.12</v>
      </c>
      <c r="I606" s="16">
        <f t="shared" si="119"/>
        <v>16.201521987099643</v>
      </c>
      <c r="J606" s="13">
        <f t="shared" si="113"/>
        <v>16.128924041026952</v>
      </c>
      <c r="K606" s="13">
        <f t="shared" si="114"/>
        <v>7.2597946072690434E-2</v>
      </c>
      <c r="L606" s="13">
        <f t="shared" si="115"/>
        <v>0</v>
      </c>
      <c r="M606" s="13">
        <f t="shared" si="120"/>
        <v>2.5750569744052108</v>
      </c>
      <c r="N606" s="13">
        <f t="shared" si="116"/>
        <v>0.13497565469627101</v>
      </c>
      <c r="O606" s="13">
        <f t="shared" si="117"/>
        <v>0.13497565469627101</v>
      </c>
      <c r="Q606">
        <v>22.85081295217471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21.126666669999999</v>
      </c>
      <c r="G607" s="13">
        <f t="shared" si="111"/>
        <v>0</v>
      </c>
      <c r="H607" s="13">
        <f t="shared" si="112"/>
        <v>21.126666669999999</v>
      </c>
      <c r="I607" s="16">
        <f t="shared" si="119"/>
        <v>21.199264616072689</v>
      </c>
      <c r="J607" s="13">
        <f t="shared" si="113"/>
        <v>20.905888509236966</v>
      </c>
      <c r="K607" s="13">
        <f t="shared" si="114"/>
        <v>0.29337610683572279</v>
      </c>
      <c r="L607" s="13">
        <f t="shared" si="115"/>
        <v>0</v>
      </c>
      <c r="M607" s="13">
        <f t="shared" si="120"/>
        <v>2.4400813197089399</v>
      </c>
      <c r="N607" s="13">
        <f t="shared" si="116"/>
        <v>0.12790069381510641</v>
      </c>
      <c r="O607" s="13">
        <f t="shared" si="117"/>
        <v>0.12790069381510641</v>
      </c>
      <c r="Q607">
        <v>18.579621152472349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83</v>
      </c>
      <c r="G608" s="13">
        <f t="shared" si="111"/>
        <v>0.51737228429609905</v>
      </c>
      <c r="H608" s="13">
        <f t="shared" si="112"/>
        <v>82.482627715703899</v>
      </c>
      <c r="I608" s="16">
        <f t="shared" si="119"/>
        <v>82.776003822539622</v>
      </c>
      <c r="J608" s="13">
        <f t="shared" si="113"/>
        <v>64.869026929446591</v>
      </c>
      <c r="K608" s="13">
        <f t="shared" si="114"/>
        <v>17.906976893093031</v>
      </c>
      <c r="L608" s="13">
        <f t="shared" si="115"/>
        <v>7.3957270116045914E-2</v>
      </c>
      <c r="M608" s="13">
        <f t="shared" si="120"/>
        <v>2.3861378960098794</v>
      </c>
      <c r="N608" s="13">
        <f t="shared" si="116"/>
        <v>0.12507316455936213</v>
      </c>
      <c r="O608" s="13">
        <f t="shared" si="117"/>
        <v>0.64244544885546118</v>
      </c>
      <c r="Q608">
        <v>15.903356699884529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18.46</v>
      </c>
      <c r="G609" s="13">
        <f t="shared" si="111"/>
        <v>0</v>
      </c>
      <c r="H609" s="13">
        <f t="shared" si="112"/>
        <v>18.46</v>
      </c>
      <c r="I609" s="16">
        <f t="shared" si="119"/>
        <v>36.293019622976985</v>
      </c>
      <c r="J609" s="13">
        <f t="shared" si="113"/>
        <v>33.25422158470613</v>
      </c>
      <c r="K609" s="13">
        <f t="shared" si="114"/>
        <v>3.0387980382708548</v>
      </c>
      <c r="L609" s="13">
        <f t="shared" si="115"/>
        <v>0</v>
      </c>
      <c r="M609" s="13">
        <f t="shared" si="120"/>
        <v>2.2610647314505172</v>
      </c>
      <c r="N609" s="13">
        <f t="shared" si="116"/>
        <v>0.11851725824772268</v>
      </c>
      <c r="O609" s="13">
        <f t="shared" si="117"/>
        <v>0.11851725824772268</v>
      </c>
      <c r="Q609">
        <v>12.58828522258065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11.96</v>
      </c>
      <c r="G610" s="13">
        <f t="shared" si="111"/>
        <v>0</v>
      </c>
      <c r="H610" s="13">
        <f t="shared" si="112"/>
        <v>11.96</v>
      </c>
      <c r="I610" s="16">
        <f t="shared" si="119"/>
        <v>14.998798038270856</v>
      </c>
      <c r="J610" s="13">
        <f t="shared" si="113"/>
        <v>14.746816698461155</v>
      </c>
      <c r="K610" s="13">
        <f t="shared" si="114"/>
        <v>0.25198133980970105</v>
      </c>
      <c r="L610" s="13">
        <f t="shared" si="115"/>
        <v>0</v>
      </c>
      <c r="M610" s="13">
        <f t="shared" si="120"/>
        <v>2.1425474732027947</v>
      </c>
      <c r="N610" s="13">
        <f t="shared" si="116"/>
        <v>0.1123049900595641</v>
      </c>
      <c r="O610" s="13">
        <f t="shared" si="117"/>
        <v>0.1123049900595641</v>
      </c>
      <c r="Q610">
        <v>12.1888456900174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10.74</v>
      </c>
      <c r="G611" s="13">
        <f t="shared" si="111"/>
        <v>0</v>
      </c>
      <c r="H611" s="13">
        <f t="shared" si="112"/>
        <v>10.74</v>
      </c>
      <c r="I611" s="16">
        <f t="shared" si="119"/>
        <v>10.991981339809701</v>
      </c>
      <c r="J611" s="13">
        <f t="shared" si="113"/>
        <v>10.894713003052599</v>
      </c>
      <c r="K611" s="13">
        <f t="shared" si="114"/>
        <v>9.7268336757101892E-2</v>
      </c>
      <c r="L611" s="13">
        <f t="shared" si="115"/>
        <v>0</v>
      </c>
      <c r="M611" s="13">
        <f t="shared" si="120"/>
        <v>2.0302424831432306</v>
      </c>
      <c r="N611" s="13">
        <f t="shared" si="116"/>
        <v>0.10641834766305977</v>
      </c>
      <c r="O611" s="13">
        <f t="shared" si="117"/>
        <v>0.10641834766305977</v>
      </c>
      <c r="Q611">
        <v>12.420744420246971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16.739999999999998</v>
      </c>
      <c r="G612" s="13">
        <f t="shared" si="111"/>
        <v>0</v>
      </c>
      <c r="H612" s="13">
        <f t="shared" si="112"/>
        <v>16.739999999999998</v>
      </c>
      <c r="I612" s="16">
        <f t="shared" si="119"/>
        <v>16.837268336757099</v>
      </c>
      <c r="J612" s="13">
        <f t="shared" si="113"/>
        <v>16.60006300667456</v>
      </c>
      <c r="K612" s="13">
        <f t="shared" si="114"/>
        <v>0.23720533008253852</v>
      </c>
      <c r="L612" s="13">
        <f t="shared" si="115"/>
        <v>0</v>
      </c>
      <c r="M612" s="13">
        <f t="shared" si="120"/>
        <v>1.9238241354801708</v>
      </c>
      <c r="N612" s="13">
        <f t="shared" si="116"/>
        <v>0.10084026287103894</v>
      </c>
      <c r="O612" s="13">
        <f t="shared" si="117"/>
        <v>0.10084026287103894</v>
      </c>
      <c r="Q612">
        <v>15.17452224714247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5.0999999999999996</v>
      </c>
      <c r="G613" s="13">
        <f t="shared" si="111"/>
        <v>0</v>
      </c>
      <c r="H613" s="13">
        <f t="shared" si="112"/>
        <v>5.0999999999999996</v>
      </c>
      <c r="I613" s="16">
        <f t="shared" si="119"/>
        <v>5.3372053300825382</v>
      </c>
      <c r="J613" s="13">
        <f t="shared" si="113"/>
        <v>5.3322927867825207</v>
      </c>
      <c r="K613" s="13">
        <f t="shared" si="114"/>
        <v>4.9125433000174468E-3</v>
      </c>
      <c r="L613" s="13">
        <f t="shared" si="115"/>
        <v>0</v>
      </c>
      <c r="M613" s="13">
        <f t="shared" si="120"/>
        <v>1.8229838726091319</v>
      </c>
      <c r="N613" s="13">
        <f t="shared" si="116"/>
        <v>9.5554562152162056E-2</v>
      </c>
      <c r="O613" s="13">
        <f t="shared" si="117"/>
        <v>9.5554562152162056E-2</v>
      </c>
      <c r="Q613">
        <v>18.377592171637481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7.4866666669999997</v>
      </c>
      <c r="G614" s="13">
        <f t="shared" si="111"/>
        <v>0</v>
      </c>
      <c r="H614" s="13">
        <f t="shared" si="112"/>
        <v>7.4866666669999997</v>
      </c>
      <c r="I614" s="16">
        <f t="shared" si="119"/>
        <v>7.4915792103000172</v>
      </c>
      <c r="J614" s="13">
        <f t="shared" si="113"/>
        <v>7.4788806633786828</v>
      </c>
      <c r="K614" s="13">
        <f t="shared" si="114"/>
        <v>1.2698546921334319E-2</v>
      </c>
      <c r="L614" s="13">
        <f t="shared" si="115"/>
        <v>0</v>
      </c>
      <c r="M614" s="13">
        <f t="shared" si="120"/>
        <v>1.7274293104569698</v>
      </c>
      <c r="N614" s="13">
        <f t="shared" si="116"/>
        <v>9.054591973613059E-2</v>
      </c>
      <c r="O614" s="13">
        <f t="shared" si="117"/>
        <v>9.054591973613059E-2</v>
      </c>
      <c r="Q614">
        <v>18.846612228694688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44.846666669999998</v>
      </c>
      <c r="G615" s="13">
        <f t="shared" si="111"/>
        <v>0</v>
      </c>
      <c r="H615" s="13">
        <f t="shared" si="112"/>
        <v>44.846666669999998</v>
      </c>
      <c r="I615" s="16">
        <f t="shared" si="119"/>
        <v>44.859365216921333</v>
      </c>
      <c r="J615" s="13">
        <f t="shared" si="113"/>
        <v>43.212159912552544</v>
      </c>
      <c r="K615" s="13">
        <f t="shared" si="114"/>
        <v>1.6472053043687893</v>
      </c>
      <c r="L615" s="13">
        <f t="shared" si="115"/>
        <v>0</v>
      </c>
      <c r="M615" s="13">
        <f t="shared" si="120"/>
        <v>1.6368833907208391</v>
      </c>
      <c r="N615" s="13">
        <f t="shared" si="116"/>
        <v>8.5799813176960893E-2</v>
      </c>
      <c r="O615" s="13">
        <f t="shared" si="117"/>
        <v>8.5799813176960893E-2</v>
      </c>
      <c r="Q615">
        <v>22.02690338217327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0.43333333299999999</v>
      </c>
      <c r="G616" s="13">
        <f t="shared" si="111"/>
        <v>0</v>
      </c>
      <c r="H616" s="13">
        <f t="shared" si="112"/>
        <v>0.43333333299999999</v>
      </c>
      <c r="I616" s="16">
        <f t="shared" si="119"/>
        <v>2.0805386373687895</v>
      </c>
      <c r="J616" s="13">
        <f t="shared" si="113"/>
        <v>2.0803363565596906</v>
      </c>
      <c r="K616" s="13">
        <f t="shared" si="114"/>
        <v>2.0228080909889812E-4</v>
      </c>
      <c r="L616" s="13">
        <f t="shared" si="115"/>
        <v>0</v>
      </c>
      <c r="M616" s="13">
        <f t="shared" si="120"/>
        <v>1.5510835775438783</v>
      </c>
      <c r="N616" s="13">
        <f t="shared" si="116"/>
        <v>8.1302481245478869E-2</v>
      </c>
      <c r="O616" s="13">
        <f t="shared" si="117"/>
        <v>8.1302481245478869E-2</v>
      </c>
      <c r="Q616">
        <v>20.954385822416722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37.020000000000003</v>
      </c>
      <c r="G617" s="13">
        <f t="shared" si="111"/>
        <v>0</v>
      </c>
      <c r="H617" s="13">
        <f t="shared" si="112"/>
        <v>37.020000000000003</v>
      </c>
      <c r="I617" s="16">
        <f t="shared" si="119"/>
        <v>37.020202280809102</v>
      </c>
      <c r="J617" s="13">
        <f t="shared" si="113"/>
        <v>36.410184177226647</v>
      </c>
      <c r="K617" s="13">
        <f t="shared" si="114"/>
        <v>0.61001810358245478</v>
      </c>
      <c r="L617" s="13">
        <f t="shared" si="115"/>
        <v>0</v>
      </c>
      <c r="M617" s="13">
        <f t="shared" si="120"/>
        <v>1.4697810962983995</v>
      </c>
      <c r="N617" s="13">
        <f t="shared" si="116"/>
        <v>7.7040884028945614E-2</v>
      </c>
      <c r="O617" s="13">
        <f t="shared" si="117"/>
        <v>7.7040884028945614E-2</v>
      </c>
      <c r="Q617">
        <v>25.225168193548381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3.1066666669999998</v>
      </c>
      <c r="G618" s="13">
        <f t="shared" si="111"/>
        <v>0</v>
      </c>
      <c r="H618" s="13">
        <f t="shared" si="112"/>
        <v>3.1066666669999998</v>
      </c>
      <c r="I618" s="16">
        <f t="shared" si="119"/>
        <v>3.7166847705824546</v>
      </c>
      <c r="J618" s="13">
        <f t="shared" si="113"/>
        <v>3.7155361805511267</v>
      </c>
      <c r="K618" s="13">
        <f t="shared" si="114"/>
        <v>1.1485900313279451E-3</v>
      </c>
      <c r="L618" s="13">
        <f t="shared" si="115"/>
        <v>0</v>
      </c>
      <c r="M618" s="13">
        <f t="shared" si="120"/>
        <v>1.3927402122694539</v>
      </c>
      <c r="N618" s="13">
        <f t="shared" si="116"/>
        <v>7.3002665122123833E-2</v>
      </c>
      <c r="O618" s="13">
        <f t="shared" si="117"/>
        <v>7.3002665122123833E-2</v>
      </c>
      <c r="Q618">
        <v>20.980275836967621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9.5733333330000008</v>
      </c>
      <c r="G619" s="13">
        <f t="shared" si="111"/>
        <v>0</v>
      </c>
      <c r="H619" s="13">
        <f t="shared" si="112"/>
        <v>9.5733333330000008</v>
      </c>
      <c r="I619" s="16">
        <f t="shared" si="119"/>
        <v>9.5744819230313283</v>
      </c>
      <c r="J619" s="13">
        <f t="shared" si="113"/>
        <v>9.5454481097244539</v>
      </c>
      <c r="K619" s="13">
        <f t="shared" si="114"/>
        <v>2.9033813306874379E-2</v>
      </c>
      <c r="L619" s="13">
        <f t="shared" si="115"/>
        <v>0</v>
      </c>
      <c r="M619" s="13">
        <f t="shared" si="120"/>
        <v>1.31973754714733</v>
      </c>
      <c r="N619" s="13">
        <f t="shared" si="116"/>
        <v>6.9176115800158908E-2</v>
      </c>
      <c r="O619" s="13">
        <f t="shared" si="117"/>
        <v>6.9176115800158908E-2</v>
      </c>
      <c r="Q619">
        <v>18.189169614455221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53.90666667</v>
      </c>
      <c r="G620" s="13">
        <f t="shared" si="111"/>
        <v>0</v>
      </c>
      <c r="H620" s="13">
        <f t="shared" si="112"/>
        <v>53.90666667</v>
      </c>
      <c r="I620" s="16">
        <f t="shared" si="119"/>
        <v>53.935700483306874</v>
      </c>
      <c r="J620" s="13">
        <f t="shared" si="113"/>
        <v>46.702700239503855</v>
      </c>
      <c r="K620" s="13">
        <f t="shared" si="114"/>
        <v>7.2330002438030192</v>
      </c>
      <c r="L620" s="13">
        <f t="shared" si="115"/>
        <v>0</v>
      </c>
      <c r="M620" s="13">
        <f t="shared" si="120"/>
        <v>1.2505614313471711</v>
      </c>
      <c r="N620" s="13">
        <f t="shared" si="116"/>
        <v>6.5550141069394677E-2</v>
      </c>
      <c r="O620" s="13">
        <f t="shared" si="117"/>
        <v>6.5550141069394677E-2</v>
      </c>
      <c r="Q620">
        <v>14.29563811065826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15.98666667</v>
      </c>
      <c r="G621" s="13">
        <f t="shared" si="111"/>
        <v>0</v>
      </c>
      <c r="H621" s="13">
        <f t="shared" si="112"/>
        <v>15.98666667</v>
      </c>
      <c r="I621" s="16">
        <f t="shared" si="119"/>
        <v>23.219666913803017</v>
      </c>
      <c r="J621" s="13">
        <f t="shared" si="113"/>
        <v>22.466907972188032</v>
      </c>
      <c r="K621" s="13">
        <f t="shared" si="114"/>
        <v>0.75275894161498513</v>
      </c>
      <c r="L621" s="13">
        <f t="shared" si="115"/>
        <v>0</v>
      </c>
      <c r="M621" s="13">
        <f t="shared" si="120"/>
        <v>1.1850112902777765</v>
      </c>
      <c r="N621" s="13">
        <f t="shared" si="116"/>
        <v>6.2114227497688905E-2</v>
      </c>
      <c r="O621" s="13">
        <f t="shared" si="117"/>
        <v>6.2114227497688905E-2</v>
      </c>
      <c r="Q621">
        <v>13.59559456559233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63.06</v>
      </c>
      <c r="G622" s="13">
        <f t="shared" si="111"/>
        <v>0.11857228429609905</v>
      </c>
      <c r="H622" s="13">
        <f t="shared" si="112"/>
        <v>62.941427715703902</v>
      </c>
      <c r="I622" s="16">
        <f t="shared" si="119"/>
        <v>63.694186657318888</v>
      </c>
      <c r="J622" s="13">
        <f t="shared" si="113"/>
        <v>47.705194498239621</v>
      </c>
      <c r="K622" s="13">
        <f t="shared" si="114"/>
        <v>15.988992159079267</v>
      </c>
      <c r="L622" s="13">
        <f t="shared" si="115"/>
        <v>0</v>
      </c>
      <c r="M622" s="13">
        <f t="shared" si="120"/>
        <v>1.1228970627800876</v>
      </c>
      <c r="N622" s="13">
        <f t="shared" si="116"/>
        <v>5.8858412730953422E-2</v>
      </c>
      <c r="O622" s="13">
        <f t="shared" si="117"/>
        <v>0.17743069702705247</v>
      </c>
      <c r="Q622">
        <v>10.48094622258065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14.42</v>
      </c>
      <c r="G623" s="13">
        <f t="shared" si="111"/>
        <v>0</v>
      </c>
      <c r="H623" s="13">
        <f t="shared" si="112"/>
        <v>14.42</v>
      </c>
      <c r="I623" s="16">
        <f t="shared" si="119"/>
        <v>30.408992159079268</v>
      </c>
      <c r="J623" s="13">
        <f t="shared" si="113"/>
        <v>28.748497034519318</v>
      </c>
      <c r="K623" s="13">
        <f t="shared" si="114"/>
        <v>1.6604951245599509</v>
      </c>
      <c r="L623" s="13">
        <f t="shared" si="115"/>
        <v>0</v>
      </c>
      <c r="M623" s="13">
        <f t="shared" si="120"/>
        <v>1.0640386500491341</v>
      </c>
      <c r="N623" s="13">
        <f t="shared" si="116"/>
        <v>5.577325660753258E-2</v>
      </c>
      <c r="O623" s="13">
        <f t="shared" si="117"/>
        <v>5.577325660753258E-2</v>
      </c>
      <c r="Q623">
        <v>13.4723832495315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1.433333333</v>
      </c>
      <c r="G624" s="13">
        <f t="shared" si="111"/>
        <v>0</v>
      </c>
      <c r="H624" s="13">
        <f t="shared" si="112"/>
        <v>1.433333333</v>
      </c>
      <c r="I624" s="16">
        <f t="shared" si="119"/>
        <v>3.0938284575599511</v>
      </c>
      <c r="J624" s="13">
        <f t="shared" si="113"/>
        <v>3.0922281648398151</v>
      </c>
      <c r="K624" s="13">
        <f t="shared" si="114"/>
        <v>1.600292720135954E-3</v>
      </c>
      <c r="L624" s="13">
        <f t="shared" si="115"/>
        <v>0</v>
      </c>
      <c r="M624" s="13">
        <f t="shared" si="120"/>
        <v>1.0082653934416015</v>
      </c>
      <c r="N624" s="13">
        <f t="shared" si="116"/>
        <v>5.284981378666697E-2</v>
      </c>
      <c r="O624" s="13">
        <f t="shared" si="117"/>
        <v>5.284981378666697E-2</v>
      </c>
      <c r="Q624">
        <v>14.719906902387081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13.50666667</v>
      </c>
      <c r="G625" s="13">
        <f t="shared" si="111"/>
        <v>0</v>
      </c>
      <c r="H625" s="13">
        <f t="shared" si="112"/>
        <v>13.50666667</v>
      </c>
      <c r="I625" s="16">
        <f t="shared" si="119"/>
        <v>13.508266962720135</v>
      </c>
      <c r="J625" s="13">
        <f t="shared" si="113"/>
        <v>13.423256534804302</v>
      </c>
      <c r="K625" s="13">
        <f t="shared" si="114"/>
        <v>8.501042791583302E-2</v>
      </c>
      <c r="L625" s="13">
        <f t="shared" si="115"/>
        <v>0</v>
      </c>
      <c r="M625" s="13">
        <f t="shared" si="120"/>
        <v>0.95541557965493451</v>
      </c>
      <c r="N625" s="13">
        <f t="shared" si="116"/>
        <v>5.0079607811679146E-2</v>
      </c>
      <c r="O625" s="13">
        <f t="shared" si="117"/>
        <v>5.0079607811679146E-2</v>
      </c>
      <c r="Q625">
        <v>17.859234963370529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6.7866666670000004</v>
      </c>
      <c r="G626" s="13">
        <f t="shared" si="111"/>
        <v>0</v>
      </c>
      <c r="H626" s="13">
        <f t="shared" si="112"/>
        <v>6.7866666670000004</v>
      </c>
      <c r="I626" s="16">
        <f t="shared" si="119"/>
        <v>6.8716770949158335</v>
      </c>
      <c r="J626" s="13">
        <f t="shared" si="113"/>
        <v>6.8608451272135893</v>
      </c>
      <c r="K626" s="13">
        <f t="shared" si="114"/>
        <v>1.083196770224415E-2</v>
      </c>
      <c r="L626" s="13">
        <f t="shared" si="115"/>
        <v>0</v>
      </c>
      <c r="M626" s="13">
        <f t="shared" si="120"/>
        <v>0.90533597184325532</v>
      </c>
      <c r="N626" s="13">
        <f t="shared" si="116"/>
        <v>4.7454606532678238E-2</v>
      </c>
      <c r="O626" s="13">
        <f t="shared" si="117"/>
        <v>4.7454606532678238E-2</v>
      </c>
      <c r="Q626">
        <v>18.140151277161291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13.366666670000001</v>
      </c>
      <c r="G627" s="13">
        <f t="shared" si="111"/>
        <v>0</v>
      </c>
      <c r="H627" s="13">
        <f t="shared" si="112"/>
        <v>13.366666670000001</v>
      </c>
      <c r="I627" s="16">
        <f t="shared" si="119"/>
        <v>13.377498637702246</v>
      </c>
      <c r="J627" s="13">
        <f t="shared" si="113"/>
        <v>13.329820183154251</v>
      </c>
      <c r="K627" s="13">
        <f t="shared" si="114"/>
        <v>4.767845454799513E-2</v>
      </c>
      <c r="L627" s="13">
        <f t="shared" si="115"/>
        <v>0</v>
      </c>
      <c r="M627" s="13">
        <f t="shared" si="120"/>
        <v>0.85788136531057713</v>
      </c>
      <c r="N627" s="13">
        <f t="shared" si="116"/>
        <v>4.4967198817522085E-2</v>
      </c>
      <c r="O627" s="13">
        <f t="shared" si="117"/>
        <v>4.4967198817522085E-2</v>
      </c>
      <c r="Q627">
        <v>21.767880688254191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4.8666666669999996</v>
      </c>
      <c r="G628" s="13">
        <f t="shared" si="111"/>
        <v>0</v>
      </c>
      <c r="H628" s="13">
        <f t="shared" si="112"/>
        <v>4.8666666669999996</v>
      </c>
      <c r="I628" s="16">
        <f t="shared" si="119"/>
        <v>4.9143451215479947</v>
      </c>
      <c r="J628" s="13">
        <f t="shared" si="113"/>
        <v>4.9122280513305689</v>
      </c>
      <c r="K628" s="13">
        <f t="shared" si="114"/>
        <v>2.1170702174257983E-3</v>
      </c>
      <c r="L628" s="13">
        <f t="shared" si="115"/>
        <v>0</v>
      </c>
      <c r="M628" s="13">
        <f t="shared" si="120"/>
        <v>0.81291416649305503</v>
      </c>
      <c r="N628" s="13">
        <f t="shared" si="116"/>
        <v>4.261017248351083E-2</v>
      </c>
      <c r="O628" s="13">
        <f t="shared" si="117"/>
        <v>4.261017248351083E-2</v>
      </c>
      <c r="Q628">
        <v>22.582142596252481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6.7733333330000001</v>
      </c>
      <c r="G629" s="13">
        <f t="shared" si="111"/>
        <v>0</v>
      </c>
      <c r="H629" s="13">
        <f t="shared" si="112"/>
        <v>6.7733333330000001</v>
      </c>
      <c r="I629" s="16">
        <f t="shared" si="119"/>
        <v>6.7754504032174259</v>
      </c>
      <c r="J629" s="13">
        <f t="shared" si="113"/>
        <v>6.7698287161431008</v>
      </c>
      <c r="K629" s="13">
        <f t="shared" si="114"/>
        <v>5.621687074325088E-3</v>
      </c>
      <c r="L629" s="13">
        <f t="shared" si="115"/>
        <v>0</v>
      </c>
      <c r="M629" s="13">
        <f t="shared" si="120"/>
        <v>0.77030399400954419</v>
      </c>
      <c r="N629" s="13">
        <f t="shared" si="116"/>
        <v>4.0376693385825481E-2</v>
      </c>
      <c r="O629" s="13">
        <f t="shared" si="117"/>
        <v>4.0376693385825481E-2</v>
      </c>
      <c r="Q629">
        <v>22.484554345286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21.326666670000002</v>
      </c>
      <c r="G630" s="13">
        <f t="shared" si="111"/>
        <v>0</v>
      </c>
      <c r="H630" s="13">
        <f t="shared" si="112"/>
        <v>21.326666670000002</v>
      </c>
      <c r="I630" s="16">
        <f t="shared" si="119"/>
        <v>21.332288357074326</v>
      </c>
      <c r="J630" s="13">
        <f t="shared" si="113"/>
        <v>21.189894886576663</v>
      </c>
      <c r="K630" s="13">
        <f t="shared" si="114"/>
        <v>0.14239347049766238</v>
      </c>
      <c r="L630" s="13">
        <f t="shared" si="115"/>
        <v>0</v>
      </c>
      <c r="M630" s="13">
        <f t="shared" si="120"/>
        <v>0.72992730062371869</v>
      </c>
      <c r="N630" s="13">
        <f t="shared" si="116"/>
        <v>3.8260285602078788E-2</v>
      </c>
      <c r="O630" s="13">
        <f t="shared" si="117"/>
        <v>3.8260285602078788E-2</v>
      </c>
      <c r="Q630">
        <v>23.907268193548379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34.166666669999998</v>
      </c>
      <c r="G631" s="13">
        <f t="shared" si="111"/>
        <v>0</v>
      </c>
      <c r="H631" s="13">
        <f t="shared" si="112"/>
        <v>34.166666669999998</v>
      </c>
      <c r="I631" s="16">
        <f t="shared" si="119"/>
        <v>34.309060140497664</v>
      </c>
      <c r="J631" s="13">
        <f t="shared" si="113"/>
        <v>32.819215745330368</v>
      </c>
      <c r="K631" s="13">
        <f t="shared" si="114"/>
        <v>1.4898443951672959</v>
      </c>
      <c r="L631" s="13">
        <f t="shared" si="115"/>
        <v>0</v>
      </c>
      <c r="M631" s="13">
        <f t="shared" si="120"/>
        <v>0.69166701502163985</v>
      </c>
      <c r="N631" s="13">
        <f t="shared" si="116"/>
        <v>3.6254812655523994E-2</v>
      </c>
      <c r="O631" s="13">
        <f t="shared" si="117"/>
        <v>3.6254812655523994E-2</v>
      </c>
      <c r="Q631">
        <v>16.97522199245234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8.58</v>
      </c>
      <c r="G632" s="13">
        <f t="shared" si="111"/>
        <v>0</v>
      </c>
      <c r="H632" s="13">
        <f t="shared" si="112"/>
        <v>8.58</v>
      </c>
      <c r="I632" s="16">
        <f t="shared" si="119"/>
        <v>10.069844395167296</v>
      </c>
      <c r="J632" s="13">
        <f t="shared" si="113"/>
        <v>10.015044648946322</v>
      </c>
      <c r="K632" s="13">
        <f t="shared" si="114"/>
        <v>5.4799746220973944E-2</v>
      </c>
      <c r="L632" s="13">
        <f t="shared" si="115"/>
        <v>0</v>
      </c>
      <c r="M632" s="13">
        <f t="shared" si="120"/>
        <v>0.65541220236611586</v>
      </c>
      <c r="N632" s="13">
        <f t="shared" si="116"/>
        <v>3.4354459722478574E-2</v>
      </c>
      <c r="O632" s="13">
        <f t="shared" si="117"/>
        <v>3.4354459722478574E-2</v>
      </c>
      <c r="Q632">
        <v>14.71628041114845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102.64</v>
      </c>
      <c r="G633" s="13">
        <f t="shared" si="111"/>
        <v>0.91017228429609898</v>
      </c>
      <c r="H633" s="13">
        <f t="shared" si="112"/>
        <v>101.72982771570391</v>
      </c>
      <c r="I633" s="16">
        <f t="shared" si="119"/>
        <v>101.78462746192488</v>
      </c>
      <c r="J633" s="13">
        <f t="shared" si="113"/>
        <v>64.590205694640503</v>
      </c>
      <c r="K633" s="13">
        <f t="shared" si="114"/>
        <v>37.194421767284382</v>
      </c>
      <c r="L633" s="13">
        <f t="shared" si="115"/>
        <v>0.86054071070688887</v>
      </c>
      <c r="M633" s="13">
        <f t="shared" si="120"/>
        <v>1.4815984533505262</v>
      </c>
      <c r="N633" s="13">
        <f t="shared" si="116"/>
        <v>7.7660309354577031E-2</v>
      </c>
      <c r="O633" s="13">
        <f t="shared" si="117"/>
        <v>0.98783259365067599</v>
      </c>
      <c r="Q633">
        <v>12.68562863095044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40.433333330000004</v>
      </c>
      <c r="G634" s="13">
        <f t="shared" si="111"/>
        <v>0</v>
      </c>
      <c r="H634" s="13">
        <f t="shared" si="112"/>
        <v>40.433333330000004</v>
      </c>
      <c r="I634" s="16">
        <f t="shared" si="119"/>
        <v>76.767214386577507</v>
      </c>
      <c r="J634" s="13">
        <f t="shared" si="113"/>
        <v>55.788719781647842</v>
      </c>
      <c r="K634" s="13">
        <f t="shared" si="114"/>
        <v>20.978494604929665</v>
      </c>
      <c r="L634" s="13">
        <f t="shared" si="115"/>
        <v>0.19922036148824959</v>
      </c>
      <c r="M634" s="13">
        <f t="shared" si="120"/>
        <v>1.6031585054841986</v>
      </c>
      <c r="N634" s="13">
        <f t="shared" si="116"/>
        <v>8.4032070362096145E-2</v>
      </c>
      <c r="O634" s="13">
        <f t="shared" si="117"/>
        <v>8.4032070362096145E-2</v>
      </c>
      <c r="Q634">
        <v>12.26588722258065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5.5266666669999998</v>
      </c>
      <c r="G635" s="13">
        <f t="shared" si="111"/>
        <v>0</v>
      </c>
      <c r="H635" s="13">
        <f t="shared" si="112"/>
        <v>5.5266666669999998</v>
      </c>
      <c r="I635" s="16">
        <f t="shared" si="119"/>
        <v>26.305940910441414</v>
      </c>
      <c r="J635" s="13">
        <f t="shared" si="113"/>
        <v>25.151140294339328</v>
      </c>
      <c r="K635" s="13">
        <f t="shared" si="114"/>
        <v>1.1548006161020865</v>
      </c>
      <c r="L635" s="13">
        <f t="shared" si="115"/>
        <v>0</v>
      </c>
      <c r="M635" s="13">
        <f t="shared" si="120"/>
        <v>1.5191264351221023</v>
      </c>
      <c r="N635" s="13">
        <f t="shared" si="116"/>
        <v>7.9627397445984488E-2</v>
      </c>
      <c r="O635" s="13">
        <f t="shared" si="117"/>
        <v>7.9627397445984488E-2</v>
      </c>
      <c r="Q635">
        <v>13.074844586746529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95.74</v>
      </c>
      <c r="G636" s="13">
        <f t="shared" si="111"/>
        <v>0.77217228429609897</v>
      </c>
      <c r="H636" s="13">
        <f t="shared" si="112"/>
        <v>94.967827715703891</v>
      </c>
      <c r="I636" s="16">
        <f t="shared" si="119"/>
        <v>96.12262833180597</v>
      </c>
      <c r="J636" s="13">
        <f t="shared" si="113"/>
        <v>64.199784885402522</v>
      </c>
      <c r="K636" s="13">
        <f t="shared" si="114"/>
        <v>31.922843446403448</v>
      </c>
      <c r="L636" s="13">
        <f t="shared" si="115"/>
        <v>0.64555442091942561</v>
      </c>
      <c r="M636" s="13">
        <f t="shared" si="120"/>
        <v>2.0850534585955436</v>
      </c>
      <c r="N636" s="13">
        <f t="shared" si="116"/>
        <v>0.10929135100619007</v>
      </c>
      <c r="O636" s="13">
        <f t="shared" si="117"/>
        <v>0.88146363530228899</v>
      </c>
      <c r="Q636">
        <v>13.147893864387621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66.466666669999995</v>
      </c>
      <c r="G637" s="13">
        <f t="shared" si="111"/>
        <v>0.18670561769609889</v>
      </c>
      <c r="H637" s="13">
        <f t="shared" si="112"/>
        <v>66.279961052303889</v>
      </c>
      <c r="I637" s="16">
        <f t="shared" si="119"/>
        <v>97.557250077787913</v>
      </c>
      <c r="J637" s="13">
        <f t="shared" si="113"/>
        <v>64.6976612048786</v>
      </c>
      <c r="K637" s="13">
        <f t="shared" si="114"/>
        <v>32.859588872909313</v>
      </c>
      <c r="L637" s="13">
        <f t="shared" si="115"/>
        <v>0.68375691198783428</v>
      </c>
      <c r="M637" s="13">
        <f t="shared" si="120"/>
        <v>2.6595190195771878</v>
      </c>
      <c r="N637" s="13">
        <f t="shared" si="116"/>
        <v>0.13940286541719374</v>
      </c>
      <c r="O637" s="13">
        <f t="shared" si="117"/>
        <v>0.32610848311329266</v>
      </c>
      <c r="Q637">
        <v>13.178324775799471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48.40666667</v>
      </c>
      <c r="G638" s="13">
        <f t="shared" si="111"/>
        <v>0</v>
      </c>
      <c r="H638" s="13">
        <f t="shared" si="112"/>
        <v>48.40666667</v>
      </c>
      <c r="I638" s="16">
        <f t="shared" si="119"/>
        <v>80.582498630921478</v>
      </c>
      <c r="J638" s="13">
        <f t="shared" si="113"/>
        <v>63.876594029591075</v>
      </c>
      <c r="K638" s="13">
        <f t="shared" si="114"/>
        <v>16.705904601330403</v>
      </c>
      <c r="L638" s="13">
        <f t="shared" si="115"/>
        <v>2.4974961582418222E-2</v>
      </c>
      <c r="M638" s="13">
        <f t="shared" si="120"/>
        <v>2.5450911157424123</v>
      </c>
      <c r="N638" s="13">
        <f t="shared" si="116"/>
        <v>0.13340494716173912</v>
      </c>
      <c r="O638" s="13">
        <f t="shared" si="117"/>
        <v>0.13340494716173912</v>
      </c>
      <c r="Q638">
        <v>15.95114813538326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3.2733333330000001</v>
      </c>
      <c r="G639" s="13">
        <f t="shared" si="111"/>
        <v>0</v>
      </c>
      <c r="H639" s="13">
        <f t="shared" si="112"/>
        <v>3.2733333330000001</v>
      </c>
      <c r="I639" s="16">
        <f t="shared" si="119"/>
        <v>19.954262972747983</v>
      </c>
      <c r="J639" s="13">
        <f t="shared" si="113"/>
        <v>19.829334950573053</v>
      </c>
      <c r="K639" s="13">
        <f t="shared" si="114"/>
        <v>0.12492802217493093</v>
      </c>
      <c r="L639" s="13">
        <f t="shared" si="115"/>
        <v>0</v>
      </c>
      <c r="M639" s="13">
        <f t="shared" si="120"/>
        <v>2.4116861685806734</v>
      </c>
      <c r="N639" s="13">
        <f t="shared" si="116"/>
        <v>0.12641231738233927</v>
      </c>
      <c r="O639" s="13">
        <f t="shared" si="117"/>
        <v>0.12641231738233927</v>
      </c>
      <c r="Q639">
        <v>23.41637800890873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0.77333333299999996</v>
      </c>
      <c r="G640" s="13">
        <f t="shared" si="111"/>
        <v>0</v>
      </c>
      <c r="H640" s="13">
        <f t="shared" si="112"/>
        <v>0.77333333299999996</v>
      </c>
      <c r="I640" s="16">
        <f t="shared" si="119"/>
        <v>0.89826135517493089</v>
      </c>
      <c r="J640" s="13">
        <f t="shared" si="113"/>
        <v>0.89824423823130672</v>
      </c>
      <c r="K640" s="13">
        <f t="shared" si="114"/>
        <v>1.7116943624162495E-5</v>
      </c>
      <c r="L640" s="13">
        <f t="shared" si="115"/>
        <v>0</v>
      </c>
      <c r="M640" s="13">
        <f t="shared" si="120"/>
        <v>2.2852738511983341</v>
      </c>
      <c r="N640" s="13">
        <f t="shared" si="116"/>
        <v>0.11978621727273095</v>
      </c>
      <c r="O640" s="13">
        <f t="shared" si="117"/>
        <v>0.11978621727273095</v>
      </c>
      <c r="Q640">
        <v>20.600815089641731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49.68</v>
      </c>
      <c r="G641" s="13">
        <f t="shared" si="111"/>
        <v>0</v>
      </c>
      <c r="H641" s="13">
        <f t="shared" si="112"/>
        <v>49.68</v>
      </c>
      <c r="I641" s="16">
        <f t="shared" si="119"/>
        <v>49.680017116943624</v>
      </c>
      <c r="J641" s="13">
        <f t="shared" si="113"/>
        <v>48.269183659855955</v>
      </c>
      <c r="K641" s="13">
        <f t="shared" si="114"/>
        <v>1.4108334570876693</v>
      </c>
      <c r="L641" s="13">
        <f t="shared" si="115"/>
        <v>0</v>
      </c>
      <c r="M641" s="13">
        <f t="shared" si="120"/>
        <v>2.1654876339256033</v>
      </c>
      <c r="N641" s="13">
        <f t="shared" si="116"/>
        <v>0.11350743460474312</v>
      </c>
      <c r="O641" s="13">
        <f t="shared" si="117"/>
        <v>0.11350743460474312</v>
      </c>
      <c r="Q641">
        <v>25.40953619354838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4.2733333330000001</v>
      </c>
      <c r="G642" s="13">
        <f t="shared" si="111"/>
        <v>0</v>
      </c>
      <c r="H642" s="13">
        <f t="shared" si="112"/>
        <v>4.2733333330000001</v>
      </c>
      <c r="I642" s="16">
        <f t="shared" si="119"/>
        <v>5.6841667900876693</v>
      </c>
      <c r="J642" s="13">
        <f t="shared" si="113"/>
        <v>5.6815052324522268</v>
      </c>
      <c r="K642" s="13">
        <f t="shared" si="114"/>
        <v>2.661557635442513E-3</v>
      </c>
      <c r="L642" s="13">
        <f t="shared" si="115"/>
        <v>0</v>
      </c>
      <c r="M642" s="13">
        <f t="shared" si="120"/>
        <v>2.0519801993208602</v>
      </c>
      <c r="N642" s="13">
        <f t="shared" si="116"/>
        <v>0.10755776418931157</v>
      </c>
      <c r="O642" s="13">
        <f t="shared" si="117"/>
        <v>0.10755776418931157</v>
      </c>
      <c r="Q642">
        <v>24.060233019126279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6.3</v>
      </c>
      <c r="G643" s="13">
        <f t="shared" si="111"/>
        <v>0</v>
      </c>
      <c r="H643" s="13">
        <f t="shared" si="112"/>
        <v>6.3</v>
      </c>
      <c r="I643" s="16">
        <f t="shared" si="119"/>
        <v>6.3026615576354423</v>
      </c>
      <c r="J643" s="13">
        <f t="shared" si="113"/>
        <v>6.2952216898660671</v>
      </c>
      <c r="K643" s="13">
        <f t="shared" si="114"/>
        <v>7.4398677693752191E-3</v>
      </c>
      <c r="L643" s="13">
        <f t="shared" si="115"/>
        <v>0</v>
      </c>
      <c r="M643" s="13">
        <f t="shared" si="120"/>
        <v>1.9444224351315487</v>
      </c>
      <c r="N643" s="13">
        <f t="shared" si="116"/>
        <v>0.10191995509094288</v>
      </c>
      <c r="O643" s="13">
        <f t="shared" si="117"/>
        <v>0.10191995509094288</v>
      </c>
      <c r="Q643">
        <v>18.966577861763589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19.313333329999999</v>
      </c>
      <c r="G644" s="13">
        <f t="shared" si="111"/>
        <v>0</v>
      </c>
      <c r="H644" s="13">
        <f t="shared" si="112"/>
        <v>19.313333329999999</v>
      </c>
      <c r="I644" s="16">
        <f t="shared" si="119"/>
        <v>19.320773197769373</v>
      </c>
      <c r="J644" s="13">
        <f t="shared" si="113"/>
        <v>19.061518017909115</v>
      </c>
      <c r="K644" s="13">
        <f t="shared" si="114"/>
        <v>0.25925517986025781</v>
      </c>
      <c r="L644" s="13">
        <f t="shared" si="115"/>
        <v>0</v>
      </c>
      <c r="M644" s="13">
        <f t="shared" si="120"/>
        <v>1.8425024800406058</v>
      </c>
      <c r="N644" s="13">
        <f t="shared" si="116"/>
        <v>9.6577660609015126E-2</v>
      </c>
      <c r="O644" s="13">
        <f t="shared" si="117"/>
        <v>9.6577660609015126E-2</v>
      </c>
      <c r="Q644">
        <v>17.489404882951359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69.62</v>
      </c>
      <c r="G645" s="13">
        <f t="shared" si="111"/>
        <v>0.2497722842960991</v>
      </c>
      <c r="H645" s="13">
        <f t="shared" si="112"/>
        <v>69.370227715703905</v>
      </c>
      <c r="I645" s="16">
        <f t="shared" si="119"/>
        <v>69.629482895564166</v>
      </c>
      <c r="J645" s="13">
        <f t="shared" si="113"/>
        <v>53.296199758535479</v>
      </c>
      <c r="K645" s="13">
        <f t="shared" si="114"/>
        <v>16.333283137028687</v>
      </c>
      <c r="L645" s="13">
        <f t="shared" si="115"/>
        <v>9.7786576997490535E-3</v>
      </c>
      <c r="M645" s="13">
        <f t="shared" si="120"/>
        <v>1.7557034771313396</v>
      </c>
      <c r="N645" s="13">
        <f t="shared" si="116"/>
        <v>9.2027954578775592E-2</v>
      </c>
      <c r="O645" s="13">
        <f t="shared" si="117"/>
        <v>0.34180023887487471</v>
      </c>
      <c r="Q645">
        <v>12.55294022258065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33.926666670000003</v>
      </c>
      <c r="G646" s="13">
        <f t="shared" ref="G646:G709" si="122">IF((F646-$J$2)&gt;0,$I$2*(F646-$J$2),0)</f>
        <v>0</v>
      </c>
      <c r="H646" s="13">
        <f t="shared" ref="H646:H709" si="123">F646-G646</f>
        <v>33.926666670000003</v>
      </c>
      <c r="I646" s="16">
        <f t="shared" si="119"/>
        <v>50.250171149328942</v>
      </c>
      <c r="J646" s="13">
        <f t="shared" ref="J646:J709" si="124">I646/SQRT(1+(I646/($K$2*(300+(25*Q646)+0.05*(Q646)^3)))^2)</f>
        <v>42.301684501474313</v>
      </c>
      <c r="K646" s="13">
        <f t="shared" ref="K646:K709" si="125">I646-J646</f>
        <v>7.9484866478546294</v>
      </c>
      <c r="L646" s="13">
        <f t="shared" ref="L646:L709" si="126">IF(K646&gt;$N$2,(K646-$N$2)/$L$2,0)</f>
        <v>0</v>
      </c>
      <c r="M646" s="13">
        <f t="shared" si="120"/>
        <v>1.6636755225525639</v>
      </c>
      <c r="N646" s="13">
        <f t="shared" ref="N646:N709" si="127">$M$2*M646</f>
        <v>8.7204164836221232E-2</v>
      </c>
      <c r="O646" s="13">
        <f t="shared" ref="O646:O709" si="128">N646+G646</f>
        <v>8.7204164836221232E-2</v>
      </c>
      <c r="Q646">
        <v>11.741050336045589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24.133333329999999</v>
      </c>
      <c r="G647" s="13">
        <f t="shared" si="122"/>
        <v>0</v>
      </c>
      <c r="H647" s="13">
        <f t="shared" si="123"/>
        <v>24.133333329999999</v>
      </c>
      <c r="I647" s="16">
        <f t="shared" ref="I647:I710" si="130">H647+K646-L646</f>
        <v>32.081819977854629</v>
      </c>
      <c r="J647" s="13">
        <f t="shared" si="124"/>
        <v>30.04985764216951</v>
      </c>
      <c r="K647" s="13">
        <f t="shared" si="125"/>
        <v>2.0319623356851189</v>
      </c>
      <c r="L647" s="13">
        <f t="shared" si="126"/>
        <v>0</v>
      </c>
      <c r="M647" s="13">
        <f t="shared" ref="M647:M710" si="131">L647+M646-N646</f>
        <v>1.5764713577163427</v>
      </c>
      <c r="N647" s="13">
        <f t="shared" si="127"/>
        <v>8.2633221607390631E-2</v>
      </c>
      <c r="O647" s="13">
        <f t="shared" si="128"/>
        <v>8.2633221607390631E-2</v>
      </c>
      <c r="Q647">
        <v>13.06986093169963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4.84</v>
      </c>
      <c r="G648" s="13">
        <f t="shared" si="122"/>
        <v>0</v>
      </c>
      <c r="H648" s="13">
        <f t="shared" si="123"/>
        <v>4.84</v>
      </c>
      <c r="I648" s="16">
        <f t="shared" si="130"/>
        <v>6.8719623356851187</v>
      </c>
      <c r="J648" s="13">
        <f t="shared" si="124"/>
        <v>6.8563974011339139</v>
      </c>
      <c r="K648" s="13">
        <f t="shared" si="125"/>
        <v>1.5564934551204779E-2</v>
      </c>
      <c r="L648" s="13">
        <f t="shared" si="126"/>
        <v>0</v>
      </c>
      <c r="M648" s="13">
        <f t="shared" si="131"/>
        <v>1.4938381361089521</v>
      </c>
      <c r="N648" s="13">
        <f t="shared" si="127"/>
        <v>7.8301871545244595E-2</v>
      </c>
      <c r="O648" s="13">
        <f t="shared" si="128"/>
        <v>7.8301871545244595E-2</v>
      </c>
      <c r="Q648">
        <v>15.556866978001089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5.0866666670000003</v>
      </c>
      <c r="G649" s="13">
        <f t="shared" si="122"/>
        <v>0</v>
      </c>
      <c r="H649" s="13">
        <f t="shared" si="123"/>
        <v>5.0866666670000003</v>
      </c>
      <c r="I649" s="16">
        <f t="shared" si="130"/>
        <v>5.102231601551205</v>
      </c>
      <c r="J649" s="13">
        <f t="shared" si="124"/>
        <v>5.0970048542166397</v>
      </c>
      <c r="K649" s="13">
        <f t="shared" si="125"/>
        <v>5.2267473345652959E-3</v>
      </c>
      <c r="L649" s="13">
        <f t="shared" si="126"/>
        <v>0</v>
      </c>
      <c r="M649" s="13">
        <f t="shared" si="131"/>
        <v>1.4155362645637075</v>
      </c>
      <c r="N649" s="13">
        <f t="shared" si="127"/>
        <v>7.4197555997739514E-2</v>
      </c>
      <c r="O649" s="13">
        <f t="shared" si="128"/>
        <v>7.4197555997739514E-2</v>
      </c>
      <c r="Q649">
        <v>16.980513715013799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2.9933333329999998</v>
      </c>
      <c r="G650" s="13">
        <f t="shared" si="122"/>
        <v>0</v>
      </c>
      <c r="H650" s="13">
        <f t="shared" si="123"/>
        <v>2.9933333329999998</v>
      </c>
      <c r="I650" s="16">
        <f t="shared" si="130"/>
        <v>2.9985600803345651</v>
      </c>
      <c r="J650" s="13">
        <f t="shared" si="124"/>
        <v>2.9979737415039067</v>
      </c>
      <c r="K650" s="13">
        <f t="shared" si="125"/>
        <v>5.8633883065839498E-4</v>
      </c>
      <c r="L650" s="13">
        <f t="shared" si="126"/>
        <v>0</v>
      </c>
      <c r="M650" s="13">
        <f t="shared" si="131"/>
        <v>1.341338708565968</v>
      </c>
      <c r="N650" s="13">
        <f t="shared" si="127"/>
        <v>7.0308374594298395E-2</v>
      </c>
      <c r="O650" s="13">
        <f t="shared" si="128"/>
        <v>7.0308374594298395E-2</v>
      </c>
      <c r="Q650">
        <v>21.181412433289431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7.4066666669999996</v>
      </c>
      <c r="G651" s="13">
        <f t="shared" si="122"/>
        <v>0</v>
      </c>
      <c r="H651" s="13">
        <f t="shared" si="123"/>
        <v>7.4066666669999996</v>
      </c>
      <c r="I651" s="16">
        <f t="shared" si="130"/>
        <v>7.4072530058306576</v>
      </c>
      <c r="J651" s="13">
        <f t="shared" si="124"/>
        <v>7.3993259126971704</v>
      </c>
      <c r="K651" s="13">
        <f t="shared" si="125"/>
        <v>7.9270931334871619E-3</v>
      </c>
      <c r="L651" s="13">
        <f t="shared" si="126"/>
        <v>0</v>
      </c>
      <c r="M651" s="13">
        <f t="shared" si="131"/>
        <v>1.2710303339716695</v>
      </c>
      <c r="N651" s="13">
        <f t="shared" si="127"/>
        <v>6.6623050740954093E-2</v>
      </c>
      <c r="O651" s="13">
        <f t="shared" si="128"/>
        <v>6.6623050740954093E-2</v>
      </c>
      <c r="Q651">
        <v>21.942030812019141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0.89333333299999995</v>
      </c>
      <c r="G652" s="13">
        <f t="shared" si="122"/>
        <v>0</v>
      </c>
      <c r="H652" s="13">
        <f t="shared" si="123"/>
        <v>0.89333333299999995</v>
      </c>
      <c r="I652" s="16">
        <f t="shared" si="130"/>
        <v>0.90126042613348711</v>
      </c>
      <c r="J652" s="13">
        <f t="shared" si="124"/>
        <v>0.90124441318066206</v>
      </c>
      <c r="K652" s="13">
        <f t="shared" si="125"/>
        <v>1.6012952825050775E-5</v>
      </c>
      <c r="L652" s="13">
        <f t="shared" si="126"/>
        <v>0</v>
      </c>
      <c r="M652" s="13">
        <f t="shared" si="131"/>
        <v>1.2044072832307156</v>
      </c>
      <c r="N652" s="13">
        <f t="shared" si="127"/>
        <v>6.3130898924118953E-2</v>
      </c>
      <c r="O652" s="13">
        <f t="shared" si="128"/>
        <v>6.3130898924118953E-2</v>
      </c>
      <c r="Q652">
        <v>21.14244831998441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42.013333330000002</v>
      </c>
      <c r="G653" s="13">
        <f t="shared" si="122"/>
        <v>0</v>
      </c>
      <c r="H653" s="13">
        <f t="shared" si="123"/>
        <v>42.013333330000002</v>
      </c>
      <c r="I653" s="16">
        <f t="shared" si="130"/>
        <v>42.013349342952829</v>
      </c>
      <c r="J653" s="13">
        <f t="shared" si="124"/>
        <v>40.972777424549804</v>
      </c>
      <c r="K653" s="13">
        <f t="shared" si="125"/>
        <v>1.0405719184030247</v>
      </c>
      <c r="L653" s="13">
        <f t="shared" si="126"/>
        <v>0</v>
      </c>
      <c r="M653" s="13">
        <f t="shared" si="131"/>
        <v>1.1412763843065965</v>
      </c>
      <c r="N653" s="13">
        <f t="shared" si="127"/>
        <v>5.9821793728178467E-2</v>
      </c>
      <c r="O653" s="13">
        <f t="shared" si="128"/>
        <v>5.9821793728178467E-2</v>
      </c>
      <c r="Q653">
        <v>24.026651193548378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29.626666669999999</v>
      </c>
      <c r="G654" s="13">
        <f t="shared" si="122"/>
        <v>0</v>
      </c>
      <c r="H654" s="13">
        <f t="shared" si="123"/>
        <v>29.626666669999999</v>
      </c>
      <c r="I654" s="16">
        <f t="shared" si="130"/>
        <v>30.667238588403023</v>
      </c>
      <c r="J654" s="13">
        <f t="shared" si="124"/>
        <v>30.170340192034931</v>
      </c>
      <c r="K654" s="13">
        <f t="shared" si="125"/>
        <v>0.49689839636809197</v>
      </c>
      <c r="L654" s="13">
        <f t="shared" si="126"/>
        <v>0</v>
      </c>
      <c r="M654" s="13">
        <f t="shared" si="131"/>
        <v>1.0814545905784181</v>
      </c>
      <c r="N654" s="13">
        <f t="shared" si="127"/>
        <v>5.6686140477076631E-2</v>
      </c>
      <c r="O654" s="13">
        <f t="shared" si="128"/>
        <v>5.6686140477076631E-2</v>
      </c>
      <c r="Q654">
        <v>22.659259935149009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86.626666670000006</v>
      </c>
      <c r="G655" s="13">
        <f t="shared" si="122"/>
        <v>0.58990561769609917</v>
      </c>
      <c r="H655" s="13">
        <f t="shared" si="123"/>
        <v>86.036761052303902</v>
      </c>
      <c r="I655" s="16">
        <f t="shared" si="130"/>
        <v>86.533659448671997</v>
      </c>
      <c r="J655" s="13">
        <f t="shared" si="124"/>
        <v>71.192370830159263</v>
      </c>
      <c r="K655" s="13">
        <f t="shared" si="125"/>
        <v>15.341288618512735</v>
      </c>
      <c r="L655" s="13">
        <f t="shared" si="126"/>
        <v>0</v>
      </c>
      <c r="M655" s="13">
        <f t="shared" si="131"/>
        <v>1.0247684501013414</v>
      </c>
      <c r="N655" s="13">
        <f t="shared" si="127"/>
        <v>5.3714847414768563E-2</v>
      </c>
      <c r="O655" s="13">
        <f t="shared" si="128"/>
        <v>0.64362046511086768</v>
      </c>
      <c r="Q655">
        <v>18.482843441733959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2.2999999999999998</v>
      </c>
      <c r="G656" s="13">
        <f t="shared" si="122"/>
        <v>0</v>
      </c>
      <c r="H656" s="13">
        <f t="shared" si="123"/>
        <v>2.2999999999999998</v>
      </c>
      <c r="I656" s="16">
        <f t="shared" si="130"/>
        <v>17.641288618512736</v>
      </c>
      <c r="J656" s="13">
        <f t="shared" si="124"/>
        <v>17.421539093962394</v>
      </c>
      <c r="K656" s="13">
        <f t="shared" si="125"/>
        <v>0.21974952455034114</v>
      </c>
      <c r="L656" s="13">
        <f t="shared" si="126"/>
        <v>0</v>
      </c>
      <c r="M656" s="13">
        <f t="shared" si="131"/>
        <v>0.97105360268657281</v>
      </c>
      <c r="N656" s="13">
        <f t="shared" si="127"/>
        <v>5.0899299343878462E-2</v>
      </c>
      <c r="O656" s="13">
        <f t="shared" si="128"/>
        <v>5.0899299343878462E-2</v>
      </c>
      <c r="Q656">
        <v>16.736876878504511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142.69333330000001</v>
      </c>
      <c r="G657" s="13">
        <f t="shared" si="122"/>
        <v>1.7112389502960992</v>
      </c>
      <c r="H657" s="13">
        <f t="shared" si="123"/>
        <v>140.98209434970391</v>
      </c>
      <c r="I657" s="16">
        <f t="shared" si="130"/>
        <v>141.20184387425425</v>
      </c>
      <c r="J657" s="13">
        <f t="shared" si="124"/>
        <v>65.043284341586471</v>
      </c>
      <c r="K657" s="13">
        <f t="shared" si="125"/>
        <v>76.15855953266778</v>
      </c>
      <c r="L657" s="13">
        <f t="shared" si="126"/>
        <v>2.4495819623120654</v>
      </c>
      <c r="M657" s="13">
        <f t="shared" si="131"/>
        <v>3.3697362656547596</v>
      </c>
      <c r="N657" s="13">
        <f t="shared" si="127"/>
        <v>0.17663001756129151</v>
      </c>
      <c r="O657" s="13">
        <f t="shared" si="128"/>
        <v>1.8878689678573908</v>
      </c>
      <c r="Q657">
        <v>10.74473022258065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3.9466666670000001</v>
      </c>
      <c r="G658" s="13">
        <f t="shared" si="122"/>
        <v>0</v>
      </c>
      <c r="H658" s="13">
        <f t="shared" si="123"/>
        <v>3.9466666670000001</v>
      </c>
      <c r="I658" s="16">
        <f t="shared" si="130"/>
        <v>77.655644237355716</v>
      </c>
      <c r="J658" s="13">
        <f t="shared" si="124"/>
        <v>52.453076828211067</v>
      </c>
      <c r="K658" s="13">
        <f t="shared" si="125"/>
        <v>25.202567409144649</v>
      </c>
      <c r="L658" s="13">
        <f t="shared" si="126"/>
        <v>0.37148712576512927</v>
      </c>
      <c r="M658" s="13">
        <f t="shared" si="131"/>
        <v>3.5645933738585973</v>
      </c>
      <c r="N658" s="13">
        <f t="shared" si="127"/>
        <v>0.18684375885457305</v>
      </c>
      <c r="O658" s="13">
        <f t="shared" si="128"/>
        <v>0.18684375885457305</v>
      </c>
      <c r="Q658">
        <v>10.30039131910649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0.133333333</v>
      </c>
      <c r="G659" s="13">
        <f t="shared" si="122"/>
        <v>0</v>
      </c>
      <c r="H659" s="13">
        <f t="shared" si="123"/>
        <v>0.133333333</v>
      </c>
      <c r="I659" s="16">
        <f t="shared" si="130"/>
        <v>24.96441361637952</v>
      </c>
      <c r="J659" s="13">
        <f t="shared" si="124"/>
        <v>24.033658796948568</v>
      </c>
      <c r="K659" s="13">
        <f t="shared" si="125"/>
        <v>0.93075481943095184</v>
      </c>
      <c r="L659" s="13">
        <f t="shared" si="126"/>
        <v>0</v>
      </c>
      <c r="M659" s="13">
        <f t="shared" si="131"/>
        <v>3.3777496150040243</v>
      </c>
      <c r="N659" s="13">
        <f t="shared" si="127"/>
        <v>0.17705004985008263</v>
      </c>
      <c r="O659" s="13">
        <f t="shared" si="128"/>
        <v>0.17705004985008263</v>
      </c>
      <c r="Q659">
        <v>13.577442617528931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30.266666669999999</v>
      </c>
      <c r="G660" s="13">
        <f t="shared" si="122"/>
        <v>0</v>
      </c>
      <c r="H660" s="13">
        <f t="shared" si="123"/>
        <v>30.266666669999999</v>
      </c>
      <c r="I660" s="16">
        <f t="shared" si="130"/>
        <v>31.197421489430951</v>
      </c>
      <c r="J660" s="13">
        <f t="shared" si="124"/>
        <v>29.536348179239653</v>
      </c>
      <c r="K660" s="13">
        <f t="shared" si="125"/>
        <v>1.6610733101912984</v>
      </c>
      <c r="L660" s="13">
        <f t="shared" si="126"/>
        <v>0</v>
      </c>
      <c r="M660" s="13">
        <f t="shared" si="131"/>
        <v>3.2006995651539416</v>
      </c>
      <c r="N660" s="13">
        <f t="shared" si="127"/>
        <v>0.16776969348125231</v>
      </c>
      <c r="O660" s="13">
        <f t="shared" si="128"/>
        <v>0.16776969348125231</v>
      </c>
      <c r="Q660">
        <v>14.042376286535941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26.61333333</v>
      </c>
      <c r="G661" s="13">
        <f t="shared" si="122"/>
        <v>0</v>
      </c>
      <c r="H661" s="13">
        <f t="shared" si="123"/>
        <v>26.61333333</v>
      </c>
      <c r="I661" s="16">
        <f t="shared" si="130"/>
        <v>28.274406640191298</v>
      </c>
      <c r="J661" s="13">
        <f t="shared" si="124"/>
        <v>27.165231869888331</v>
      </c>
      <c r="K661" s="13">
        <f t="shared" si="125"/>
        <v>1.1091747703029675</v>
      </c>
      <c r="L661" s="13">
        <f t="shared" si="126"/>
        <v>0</v>
      </c>
      <c r="M661" s="13">
        <f t="shared" si="131"/>
        <v>3.0329298716726893</v>
      </c>
      <c r="N661" s="13">
        <f t="shared" si="127"/>
        <v>0.15897578156361203</v>
      </c>
      <c r="O661" s="13">
        <f t="shared" si="128"/>
        <v>0.15897578156361203</v>
      </c>
      <c r="Q661">
        <v>14.98591433035509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2.9533333329999998</v>
      </c>
      <c r="G662" s="13">
        <f t="shared" si="122"/>
        <v>0</v>
      </c>
      <c r="H662" s="13">
        <f t="shared" si="123"/>
        <v>2.9533333329999998</v>
      </c>
      <c r="I662" s="16">
        <f t="shared" si="130"/>
        <v>4.0625081033029673</v>
      </c>
      <c r="J662" s="13">
        <f t="shared" si="124"/>
        <v>4.0612559942400557</v>
      </c>
      <c r="K662" s="13">
        <f t="shared" si="125"/>
        <v>1.2521090629116216E-3</v>
      </c>
      <c r="L662" s="13">
        <f t="shared" si="126"/>
        <v>0</v>
      </c>
      <c r="M662" s="13">
        <f t="shared" si="131"/>
        <v>2.8739540901090774</v>
      </c>
      <c r="N662" s="13">
        <f t="shared" si="127"/>
        <v>0.15064281634743221</v>
      </c>
      <c r="O662" s="13">
        <f t="shared" si="128"/>
        <v>0.15064281634743221</v>
      </c>
      <c r="Q662">
        <v>22.258151312025131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3.26</v>
      </c>
      <c r="G663" s="13">
        <f t="shared" si="122"/>
        <v>0</v>
      </c>
      <c r="H663" s="13">
        <f t="shared" si="123"/>
        <v>3.26</v>
      </c>
      <c r="I663" s="16">
        <f t="shared" si="130"/>
        <v>3.2612521090629114</v>
      </c>
      <c r="J663" s="13">
        <f t="shared" si="124"/>
        <v>3.2603576048093617</v>
      </c>
      <c r="K663" s="13">
        <f t="shared" si="125"/>
        <v>8.9450425354975494E-4</v>
      </c>
      <c r="L663" s="13">
        <f t="shared" si="126"/>
        <v>0</v>
      </c>
      <c r="M663" s="13">
        <f t="shared" si="131"/>
        <v>2.7233112737616452</v>
      </c>
      <c r="N663" s="13">
        <f t="shared" si="127"/>
        <v>0.1427466365875722</v>
      </c>
      <c r="O663" s="13">
        <f t="shared" si="128"/>
        <v>0.1427466365875722</v>
      </c>
      <c r="Q663">
        <v>19.976948842059919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0.47333333300000002</v>
      </c>
      <c r="G664" s="13">
        <f t="shared" si="122"/>
        <v>0</v>
      </c>
      <c r="H664" s="13">
        <f t="shared" si="123"/>
        <v>0.47333333300000002</v>
      </c>
      <c r="I664" s="16">
        <f t="shared" si="130"/>
        <v>0.47422783725354978</v>
      </c>
      <c r="J664" s="13">
        <f t="shared" si="124"/>
        <v>0.4742256857017082</v>
      </c>
      <c r="K664" s="13">
        <f t="shared" si="125"/>
        <v>2.1515518415782253E-6</v>
      </c>
      <c r="L664" s="13">
        <f t="shared" si="126"/>
        <v>0</v>
      </c>
      <c r="M664" s="13">
        <f t="shared" si="131"/>
        <v>2.5805646371740729</v>
      </c>
      <c r="N664" s="13">
        <f t="shared" si="127"/>
        <v>0.13526434748849367</v>
      </c>
      <c r="O664" s="13">
        <f t="shared" si="128"/>
        <v>0.13526434748849367</v>
      </c>
      <c r="Q664">
        <v>21.714602835374379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26.36</v>
      </c>
      <c r="G665" s="13">
        <f t="shared" si="122"/>
        <v>0</v>
      </c>
      <c r="H665" s="13">
        <f t="shared" si="123"/>
        <v>26.36</v>
      </c>
      <c r="I665" s="16">
        <f t="shared" si="130"/>
        <v>26.360002151551839</v>
      </c>
      <c r="J665" s="13">
        <f t="shared" si="124"/>
        <v>26.112270535170726</v>
      </c>
      <c r="K665" s="13">
        <f t="shared" si="125"/>
        <v>0.24773161638111318</v>
      </c>
      <c r="L665" s="13">
        <f t="shared" si="126"/>
        <v>0</v>
      </c>
      <c r="M665" s="13">
        <f t="shared" si="131"/>
        <v>2.4453002896855791</v>
      </c>
      <c r="N665" s="13">
        <f t="shared" si="127"/>
        <v>0.12817425432131607</v>
      </c>
      <c r="O665" s="13">
        <f t="shared" si="128"/>
        <v>0.12817425432131607</v>
      </c>
      <c r="Q665">
        <v>24.457768193548379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22.346666670000001</v>
      </c>
      <c r="G666" s="13">
        <f t="shared" si="122"/>
        <v>0</v>
      </c>
      <c r="H666" s="13">
        <f t="shared" si="123"/>
        <v>22.346666670000001</v>
      </c>
      <c r="I666" s="16">
        <f t="shared" si="130"/>
        <v>22.594398286381114</v>
      </c>
      <c r="J666" s="13">
        <f t="shared" si="124"/>
        <v>22.402680880291122</v>
      </c>
      <c r="K666" s="13">
        <f t="shared" si="125"/>
        <v>0.19171740608999244</v>
      </c>
      <c r="L666" s="13">
        <f t="shared" si="126"/>
        <v>0</v>
      </c>
      <c r="M666" s="13">
        <f t="shared" si="131"/>
        <v>2.3171260353642631</v>
      </c>
      <c r="N666" s="13">
        <f t="shared" si="127"/>
        <v>0.1214557995204385</v>
      </c>
      <c r="O666" s="13">
        <f t="shared" si="128"/>
        <v>0.1214557995204385</v>
      </c>
      <c r="Q666">
        <v>22.997556011858681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4.8533333330000001</v>
      </c>
      <c r="G667" s="13">
        <f t="shared" si="122"/>
        <v>0</v>
      </c>
      <c r="H667" s="13">
        <f t="shared" si="123"/>
        <v>4.8533333330000001</v>
      </c>
      <c r="I667" s="16">
        <f t="shared" si="130"/>
        <v>5.0450507390899926</v>
      </c>
      <c r="J667" s="13">
        <f t="shared" si="124"/>
        <v>5.0424330812804907</v>
      </c>
      <c r="K667" s="13">
        <f t="shared" si="125"/>
        <v>2.6176578095018499E-3</v>
      </c>
      <c r="L667" s="13">
        <f t="shared" si="126"/>
        <v>0</v>
      </c>
      <c r="M667" s="13">
        <f t="shared" si="131"/>
        <v>2.1956702358438247</v>
      </c>
      <c r="N667" s="13">
        <f t="shared" si="127"/>
        <v>0.11508950307734066</v>
      </c>
      <c r="O667" s="13">
        <f t="shared" si="128"/>
        <v>0.11508950307734066</v>
      </c>
      <c r="Q667">
        <v>21.63541104485785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14.46</v>
      </c>
      <c r="G668" s="13">
        <f t="shared" si="122"/>
        <v>0</v>
      </c>
      <c r="H668" s="13">
        <f t="shared" si="123"/>
        <v>14.46</v>
      </c>
      <c r="I668" s="16">
        <f t="shared" si="130"/>
        <v>14.462617657809503</v>
      </c>
      <c r="J668" s="13">
        <f t="shared" si="124"/>
        <v>14.320037445428261</v>
      </c>
      <c r="K668" s="13">
        <f t="shared" si="125"/>
        <v>0.14258021238124208</v>
      </c>
      <c r="L668" s="13">
        <f t="shared" si="126"/>
        <v>0</v>
      </c>
      <c r="M668" s="13">
        <f t="shared" si="131"/>
        <v>2.0805807327664843</v>
      </c>
      <c r="N668" s="13">
        <f t="shared" si="127"/>
        <v>0.10905690605873657</v>
      </c>
      <c r="O668" s="13">
        <f t="shared" si="128"/>
        <v>0.10905690605873657</v>
      </c>
      <c r="Q668">
        <v>15.59976639060752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28.38666667</v>
      </c>
      <c r="G669" s="13">
        <f t="shared" si="122"/>
        <v>0</v>
      </c>
      <c r="H669" s="13">
        <f t="shared" si="123"/>
        <v>28.38666667</v>
      </c>
      <c r="I669" s="16">
        <f t="shared" si="130"/>
        <v>28.529246882381244</v>
      </c>
      <c r="J669" s="13">
        <f t="shared" si="124"/>
        <v>26.945999456215855</v>
      </c>
      <c r="K669" s="13">
        <f t="shared" si="125"/>
        <v>1.5832474261653893</v>
      </c>
      <c r="L669" s="13">
        <f t="shared" si="126"/>
        <v>0</v>
      </c>
      <c r="M669" s="13">
        <f t="shared" si="131"/>
        <v>1.9715238267077477</v>
      </c>
      <c r="N669" s="13">
        <f t="shared" si="127"/>
        <v>0.10334051708531289</v>
      </c>
      <c r="O669" s="13">
        <f t="shared" si="128"/>
        <v>0.10334051708531289</v>
      </c>
      <c r="Q669">
        <v>12.412117222580649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61.646666670000002</v>
      </c>
      <c r="G670" s="13">
        <f t="shared" si="122"/>
        <v>9.030561769609903E-2</v>
      </c>
      <c r="H670" s="13">
        <f t="shared" si="123"/>
        <v>61.556361052303906</v>
      </c>
      <c r="I670" s="16">
        <f t="shared" si="130"/>
        <v>63.139608478469299</v>
      </c>
      <c r="J670" s="13">
        <f t="shared" si="124"/>
        <v>51.626042171783396</v>
      </c>
      <c r="K670" s="13">
        <f t="shared" si="125"/>
        <v>11.513566306685902</v>
      </c>
      <c r="L670" s="13">
        <f t="shared" si="126"/>
        <v>0</v>
      </c>
      <c r="M670" s="13">
        <f t="shared" si="131"/>
        <v>1.868183309622435</v>
      </c>
      <c r="N670" s="13">
        <f t="shared" si="127"/>
        <v>9.7923761615868146E-2</v>
      </c>
      <c r="O670" s="13">
        <f t="shared" si="128"/>
        <v>0.18822937931196718</v>
      </c>
      <c r="Q670">
        <v>13.711973063969429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31.573333330000001</v>
      </c>
      <c r="G671" s="13">
        <f t="shared" si="122"/>
        <v>0</v>
      </c>
      <c r="H671" s="13">
        <f t="shared" si="123"/>
        <v>31.573333330000001</v>
      </c>
      <c r="I671" s="16">
        <f t="shared" si="130"/>
        <v>43.086899636685899</v>
      </c>
      <c r="J671" s="13">
        <f t="shared" si="124"/>
        <v>39.259806640059615</v>
      </c>
      <c r="K671" s="13">
        <f t="shared" si="125"/>
        <v>3.8270929966262841</v>
      </c>
      <c r="L671" s="13">
        <f t="shared" si="126"/>
        <v>0</v>
      </c>
      <c r="M671" s="13">
        <f t="shared" si="131"/>
        <v>1.7702595480065668</v>
      </c>
      <c r="N671" s="13">
        <f t="shared" si="127"/>
        <v>9.2790933889803431E-2</v>
      </c>
      <c r="O671" s="13">
        <f t="shared" si="128"/>
        <v>9.2790933889803431E-2</v>
      </c>
      <c r="Q671">
        <v>14.589778141090679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33.886666669999997</v>
      </c>
      <c r="G672" s="13">
        <f t="shared" si="122"/>
        <v>0</v>
      </c>
      <c r="H672" s="13">
        <f t="shared" si="123"/>
        <v>33.886666669999997</v>
      </c>
      <c r="I672" s="16">
        <f t="shared" si="130"/>
        <v>37.713759666626281</v>
      </c>
      <c r="J672" s="13">
        <f t="shared" si="124"/>
        <v>35.124212517308521</v>
      </c>
      <c r="K672" s="13">
        <f t="shared" si="125"/>
        <v>2.5895471493177595</v>
      </c>
      <c r="L672" s="13">
        <f t="shared" si="126"/>
        <v>0</v>
      </c>
      <c r="M672" s="13">
        <f t="shared" si="131"/>
        <v>1.6774686141167634</v>
      </c>
      <c r="N672" s="13">
        <f t="shared" si="127"/>
        <v>8.7927151388623032E-2</v>
      </c>
      <c r="O672" s="13">
        <f t="shared" si="128"/>
        <v>8.7927151388623032E-2</v>
      </c>
      <c r="Q672">
        <v>14.7647808738671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3.9533333329999998</v>
      </c>
      <c r="G673" s="13">
        <f t="shared" si="122"/>
        <v>0</v>
      </c>
      <c r="H673" s="13">
        <f t="shared" si="123"/>
        <v>3.9533333329999998</v>
      </c>
      <c r="I673" s="16">
        <f t="shared" si="130"/>
        <v>6.5428804823177593</v>
      </c>
      <c r="J673" s="13">
        <f t="shared" si="124"/>
        <v>6.5319770332722555</v>
      </c>
      <c r="K673" s="13">
        <f t="shared" si="125"/>
        <v>1.0903449045503777E-2</v>
      </c>
      <c r="L673" s="13">
        <f t="shared" si="126"/>
        <v>0</v>
      </c>
      <c r="M673" s="13">
        <f t="shared" si="131"/>
        <v>1.5895414627281403</v>
      </c>
      <c r="N673" s="13">
        <f t="shared" si="127"/>
        <v>8.3318311684406843E-2</v>
      </c>
      <c r="O673" s="13">
        <f t="shared" si="128"/>
        <v>8.3318311684406843E-2</v>
      </c>
      <c r="Q673">
        <v>17.050406559650419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19.25333333</v>
      </c>
      <c r="G674" s="13">
        <f t="shared" si="122"/>
        <v>0</v>
      </c>
      <c r="H674" s="13">
        <f t="shared" si="123"/>
        <v>19.25333333</v>
      </c>
      <c r="I674" s="16">
        <f t="shared" si="130"/>
        <v>19.264236779045504</v>
      </c>
      <c r="J674" s="13">
        <f t="shared" si="124"/>
        <v>19.136754837095797</v>
      </c>
      <c r="K674" s="13">
        <f t="shared" si="125"/>
        <v>0.12748194194970708</v>
      </c>
      <c r="L674" s="13">
        <f t="shared" si="126"/>
        <v>0</v>
      </c>
      <c r="M674" s="13">
        <f t="shared" si="131"/>
        <v>1.5062231510437334</v>
      </c>
      <c r="N674" s="13">
        <f t="shared" si="127"/>
        <v>7.8951051550138013E-2</v>
      </c>
      <c r="O674" s="13">
        <f t="shared" si="128"/>
        <v>7.8951051550138013E-2</v>
      </c>
      <c r="Q674">
        <v>22.518398286394891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8.6</v>
      </c>
      <c r="G675" s="13">
        <f t="shared" si="122"/>
        <v>0</v>
      </c>
      <c r="H675" s="13">
        <f t="shared" si="123"/>
        <v>8.6</v>
      </c>
      <c r="I675" s="16">
        <f t="shared" si="130"/>
        <v>8.7274819419497067</v>
      </c>
      <c r="J675" s="13">
        <f t="shared" si="124"/>
        <v>8.7159199802511882</v>
      </c>
      <c r="K675" s="13">
        <f t="shared" si="125"/>
        <v>1.156196169851853E-2</v>
      </c>
      <c r="L675" s="13">
        <f t="shared" si="126"/>
        <v>0</v>
      </c>
      <c r="M675" s="13">
        <f t="shared" si="131"/>
        <v>1.4272720994935955</v>
      </c>
      <c r="N675" s="13">
        <f t="shared" si="127"/>
        <v>7.4812708213326848E-2</v>
      </c>
      <c r="O675" s="13">
        <f t="shared" si="128"/>
        <v>7.4812708213326848E-2</v>
      </c>
      <c r="Q675">
        <v>22.751966916862528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42.106666670000003</v>
      </c>
      <c r="G676" s="13">
        <f t="shared" si="122"/>
        <v>0</v>
      </c>
      <c r="H676" s="13">
        <f t="shared" si="123"/>
        <v>42.106666670000003</v>
      </c>
      <c r="I676" s="16">
        <f t="shared" si="130"/>
        <v>42.118228631698521</v>
      </c>
      <c r="J676" s="13">
        <f t="shared" si="124"/>
        <v>41.11642682048879</v>
      </c>
      <c r="K676" s="13">
        <f t="shared" si="125"/>
        <v>1.0018018112097309</v>
      </c>
      <c r="L676" s="13">
        <f t="shared" si="126"/>
        <v>0</v>
      </c>
      <c r="M676" s="13">
        <f t="shared" si="131"/>
        <v>1.3524593912802687</v>
      </c>
      <c r="N676" s="13">
        <f t="shared" si="127"/>
        <v>7.0891282640586931E-2</v>
      </c>
      <c r="O676" s="13">
        <f t="shared" si="128"/>
        <v>7.0891282640586931E-2</v>
      </c>
      <c r="Q676">
        <v>24.362434743445419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6.2466666670000004</v>
      </c>
      <c r="G677" s="13">
        <f t="shared" si="122"/>
        <v>0</v>
      </c>
      <c r="H677" s="13">
        <f t="shared" si="123"/>
        <v>6.2466666670000004</v>
      </c>
      <c r="I677" s="16">
        <f t="shared" si="130"/>
        <v>7.2484684782097313</v>
      </c>
      <c r="J677" s="13">
        <f t="shared" si="124"/>
        <v>7.2440382642160621</v>
      </c>
      <c r="K677" s="13">
        <f t="shared" si="125"/>
        <v>4.4302139936691631E-3</v>
      </c>
      <c r="L677" s="13">
        <f t="shared" si="126"/>
        <v>0</v>
      </c>
      <c r="M677" s="13">
        <f t="shared" si="131"/>
        <v>1.2815681086396817</v>
      </c>
      <c r="N677" s="13">
        <f t="shared" si="127"/>
        <v>6.7175404746707801E-2</v>
      </c>
      <c r="O677" s="13">
        <f t="shared" si="128"/>
        <v>6.7175404746707801E-2</v>
      </c>
      <c r="Q677">
        <v>25.636280841090421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20.193333330000002</v>
      </c>
      <c r="G678" s="13">
        <f t="shared" si="122"/>
        <v>0</v>
      </c>
      <c r="H678" s="13">
        <f t="shared" si="123"/>
        <v>20.193333330000002</v>
      </c>
      <c r="I678" s="16">
        <f t="shared" si="130"/>
        <v>20.19776354399367</v>
      </c>
      <c r="J678" s="13">
        <f t="shared" si="124"/>
        <v>20.101667059352319</v>
      </c>
      <c r="K678" s="13">
        <f t="shared" si="125"/>
        <v>9.6096484641350344E-2</v>
      </c>
      <c r="L678" s="13">
        <f t="shared" si="126"/>
        <v>0</v>
      </c>
      <c r="M678" s="13">
        <f t="shared" si="131"/>
        <v>1.2143927038929738</v>
      </c>
      <c r="N678" s="13">
        <f t="shared" si="127"/>
        <v>6.3654300427348723E-2</v>
      </c>
      <c r="O678" s="13">
        <f t="shared" si="128"/>
        <v>6.3654300427348723E-2</v>
      </c>
      <c r="Q678">
        <v>25.572807193548378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2.2066666669999999</v>
      </c>
      <c r="G679" s="13">
        <f t="shared" si="122"/>
        <v>0</v>
      </c>
      <c r="H679" s="13">
        <f t="shared" si="123"/>
        <v>2.2066666669999999</v>
      </c>
      <c r="I679" s="16">
        <f t="shared" si="130"/>
        <v>2.3027631516413503</v>
      </c>
      <c r="J679" s="13">
        <f t="shared" si="124"/>
        <v>2.3025515812369557</v>
      </c>
      <c r="K679" s="13">
        <f t="shared" si="125"/>
        <v>2.1157040439456765E-4</v>
      </c>
      <c r="L679" s="13">
        <f t="shared" si="126"/>
        <v>0</v>
      </c>
      <c r="M679" s="13">
        <f t="shared" si="131"/>
        <v>1.1507384034656252</v>
      </c>
      <c r="N679" s="13">
        <f t="shared" si="127"/>
        <v>6.031776031976565E-2</v>
      </c>
      <c r="O679" s="13">
        <f t="shared" si="128"/>
        <v>6.031776031976565E-2</v>
      </c>
      <c r="Q679">
        <v>22.792211745022389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11.66</v>
      </c>
      <c r="G680" s="13">
        <f t="shared" si="122"/>
        <v>0</v>
      </c>
      <c r="H680" s="13">
        <f t="shared" si="123"/>
        <v>11.66</v>
      </c>
      <c r="I680" s="16">
        <f t="shared" si="130"/>
        <v>11.660211570404394</v>
      </c>
      <c r="J680" s="13">
        <f t="shared" si="124"/>
        <v>11.580318209787006</v>
      </c>
      <c r="K680" s="13">
        <f t="shared" si="125"/>
        <v>7.9893360617388609E-2</v>
      </c>
      <c r="L680" s="13">
        <f t="shared" si="126"/>
        <v>0</v>
      </c>
      <c r="M680" s="13">
        <f t="shared" si="131"/>
        <v>1.0904206431458596</v>
      </c>
      <c r="N680" s="13">
        <f t="shared" si="127"/>
        <v>5.7156110200993572E-2</v>
      </c>
      <c r="O680" s="13">
        <f t="shared" si="128"/>
        <v>5.7156110200993572E-2</v>
      </c>
      <c r="Q680">
        <v>15.15289373474425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29.41333333</v>
      </c>
      <c r="G681" s="13">
        <f t="shared" si="122"/>
        <v>0</v>
      </c>
      <c r="H681" s="13">
        <f t="shared" si="123"/>
        <v>29.41333333</v>
      </c>
      <c r="I681" s="16">
        <f t="shared" si="130"/>
        <v>29.493226690617391</v>
      </c>
      <c r="J681" s="13">
        <f t="shared" si="124"/>
        <v>27.574495413627623</v>
      </c>
      <c r="K681" s="13">
        <f t="shared" si="125"/>
        <v>1.9187312769897673</v>
      </c>
      <c r="L681" s="13">
        <f t="shared" si="126"/>
        <v>0</v>
      </c>
      <c r="M681" s="13">
        <f t="shared" si="131"/>
        <v>1.033264532944866</v>
      </c>
      <c r="N681" s="13">
        <f t="shared" si="127"/>
        <v>5.4160182937654754E-2</v>
      </c>
      <c r="O681" s="13">
        <f t="shared" si="128"/>
        <v>5.4160182937654754E-2</v>
      </c>
      <c r="Q681">
        <v>11.617464963800501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1.6266666670000001</v>
      </c>
      <c r="G682" s="13">
        <f t="shared" si="122"/>
        <v>0</v>
      </c>
      <c r="H682" s="13">
        <f t="shared" si="123"/>
        <v>1.6266666670000001</v>
      </c>
      <c r="I682" s="16">
        <f t="shared" si="130"/>
        <v>3.5453979439897676</v>
      </c>
      <c r="J682" s="13">
        <f t="shared" si="124"/>
        <v>3.5420546782896731</v>
      </c>
      <c r="K682" s="13">
        <f t="shared" si="125"/>
        <v>3.3432657000944666E-3</v>
      </c>
      <c r="L682" s="13">
        <f t="shared" si="126"/>
        <v>0</v>
      </c>
      <c r="M682" s="13">
        <f t="shared" si="131"/>
        <v>0.97910435000721119</v>
      </c>
      <c r="N682" s="13">
        <f t="shared" si="127"/>
        <v>5.1321291906061828E-2</v>
      </c>
      <c r="O682" s="13">
        <f t="shared" si="128"/>
        <v>5.1321291906061828E-2</v>
      </c>
      <c r="Q682">
        <v>12.331984658415159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27.473333329999999</v>
      </c>
      <c r="G683" s="13">
        <f t="shared" si="122"/>
        <v>0</v>
      </c>
      <c r="H683" s="13">
        <f t="shared" si="123"/>
        <v>27.473333329999999</v>
      </c>
      <c r="I683" s="16">
        <f t="shared" si="130"/>
        <v>27.476676595700095</v>
      </c>
      <c r="J683" s="13">
        <f t="shared" si="124"/>
        <v>25.898242665246244</v>
      </c>
      <c r="K683" s="13">
        <f t="shared" si="125"/>
        <v>1.5784339304538513</v>
      </c>
      <c r="L683" s="13">
        <f t="shared" si="126"/>
        <v>0</v>
      </c>
      <c r="M683" s="13">
        <f t="shared" si="131"/>
        <v>0.92778305810114936</v>
      </c>
      <c r="N683" s="13">
        <f t="shared" si="127"/>
        <v>4.863120580554782E-2</v>
      </c>
      <c r="O683" s="13">
        <f t="shared" si="128"/>
        <v>4.863120580554782E-2</v>
      </c>
      <c r="Q683">
        <v>11.580873222580649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59.34</v>
      </c>
      <c r="G684" s="13">
        <f t="shared" si="122"/>
        <v>4.4172284296099068E-2</v>
      </c>
      <c r="H684" s="13">
        <f t="shared" si="123"/>
        <v>59.295827715703908</v>
      </c>
      <c r="I684" s="16">
        <f t="shared" si="130"/>
        <v>60.874261646157763</v>
      </c>
      <c r="J684" s="13">
        <f t="shared" si="124"/>
        <v>49.488720888145252</v>
      </c>
      <c r="K684" s="13">
        <f t="shared" si="125"/>
        <v>11.38554075801251</v>
      </c>
      <c r="L684" s="13">
        <f t="shared" si="126"/>
        <v>0</v>
      </c>
      <c r="M684" s="13">
        <f t="shared" si="131"/>
        <v>0.87915185229560155</v>
      </c>
      <c r="N684" s="13">
        <f t="shared" si="127"/>
        <v>4.6082124791995069E-2</v>
      </c>
      <c r="O684" s="13">
        <f t="shared" si="128"/>
        <v>9.0254409088094137E-2</v>
      </c>
      <c r="Q684">
        <v>12.930878966921981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3.54</v>
      </c>
      <c r="G685" s="13">
        <f t="shared" si="122"/>
        <v>0</v>
      </c>
      <c r="H685" s="13">
        <f t="shared" si="123"/>
        <v>3.54</v>
      </c>
      <c r="I685" s="16">
        <f t="shared" si="130"/>
        <v>14.925540758012509</v>
      </c>
      <c r="J685" s="13">
        <f t="shared" si="124"/>
        <v>14.793683654785289</v>
      </c>
      <c r="K685" s="13">
        <f t="shared" si="125"/>
        <v>0.13185710322722066</v>
      </c>
      <c r="L685" s="13">
        <f t="shared" si="126"/>
        <v>0</v>
      </c>
      <c r="M685" s="13">
        <f t="shared" si="131"/>
        <v>0.83306972750360653</v>
      </c>
      <c r="N685" s="13">
        <f t="shared" si="127"/>
        <v>4.3666657862362769E-2</v>
      </c>
      <c r="O685" s="13">
        <f t="shared" si="128"/>
        <v>4.3666657862362769E-2</v>
      </c>
      <c r="Q685">
        <v>16.84182436103233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0.56000000000000005</v>
      </c>
      <c r="G686" s="13">
        <f t="shared" si="122"/>
        <v>0</v>
      </c>
      <c r="H686" s="13">
        <f t="shared" si="123"/>
        <v>0.56000000000000005</v>
      </c>
      <c r="I686" s="16">
        <f t="shared" si="130"/>
        <v>0.69185710322722072</v>
      </c>
      <c r="J686" s="13">
        <f t="shared" si="124"/>
        <v>0.69184570785547261</v>
      </c>
      <c r="K686" s="13">
        <f t="shared" si="125"/>
        <v>1.1395371748101901E-5</v>
      </c>
      <c r="L686" s="13">
        <f t="shared" si="126"/>
        <v>0</v>
      </c>
      <c r="M686" s="13">
        <f t="shared" si="131"/>
        <v>0.78940306964124374</v>
      </c>
      <c r="N686" s="13">
        <f t="shared" si="127"/>
        <v>4.1377801424639919E-2</v>
      </c>
      <c r="O686" s="13">
        <f t="shared" si="128"/>
        <v>4.1377801424639919E-2</v>
      </c>
      <c r="Q686">
        <v>17.942322176763309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7.7866666670000004</v>
      </c>
      <c r="G687" s="13">
        <f t="shared" si="122"/>
        <v>0</v>
      </c>
      <c r="H687" s="13">
        <f t="shared" si="123"/>
        <v>7.7866666670000004</v>
      </c>
      <c r="I687" s="16">
        <f t="shared" si="130"/>
        <v>7.7866780623717489</v>
      </c>
      <c r="J687" s="13">
        <f t="shared" si="124"/>
        <v>7.7749308362626035</v>
      </c>
      <c r="K687" s="13">
        <f t="shared" si="125"/>
        <v>1.1747226109145359E-2</v>
      </c>
      <c r="L687" s="13">
        <f t="shared" si="126"/>
        <v>0</v>
      </c>
      <c r="M687" s="13">
        <f t="shared" si="131"/>
        <v>0.74802526821660387</v>
      </c>
      <c r="N687" s="13">
        <f t="shared" si="127"/>
        <v>3.9208918991087909E-2</v>
      </c>
      <c r="O687" s="13">
        <f t="shared" si="128"/>
        <v>3.9208918991087909E-2</v>
      </c>
      <c r="Q687">
        <v>20.21662644332137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24.713333330000001</v>
      </c>
      <c r="G688" s="13">
        <f t="shared" si="122"/>
        <v>0</v>
      </c>
      <c r="H688" s="13">
        <f t="shared" si="123"/>
        <v>24.713333330000001</v>
      </c>
      <c r="I688" s="16">
        <f t="shared" si="130"/>
        <v>24.725080556109148</v>
      </c>
      <c r="J688" s="13">
        <f t="shared" si="124"/>
        <v>24.486290401377456</v>
      </c>
      <c r="K688" s="13">
        <f t="shared" si="125"/>
        <v>0.23879015473169218</v>
      </c>
      <c r="L688" s="13">
        <f t="shared" si="126"/>
        <v>0</v>
      </c>
      <c r="M688" s="13">
        <f t="shared" si="131"/>
        <v>0.70881634922551595</v>
      </c>
      <c r="N688" s="13">
        <f t="shared" si="127"/>
        <v>3.7153721935893599E-2</v>
      </c>
      <c r="O688" s="13">
        <f t="shared" si="128"/>
        <v>3.7153721935893599E-2</v>
      </c>
      <c r="Q688">
        <v>23.346144327598321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13.373333329999999</v>
      </c>
      <c r="G689" s="13">
        <f t="shared" si="122"/>
        <v>0</v>
      </c>
      <c r="H689" s="13">
        <f t="shared" si="123"/>
        <v>13.373333329999999</v>
      </c>
      <c r="I689" s="16">
        <f t="shared" si="130"/>
        <v>13.612123484731692</v>
      </c>
      <c r="J689" s="13">
        <f t="shared" si="124"/>
        <v>13.582975550131716</v>
      </c>
      <c r="K689" s="13">
        <f t="shared" si="125"/>
        <v>2.9147934599976111E-2</v>
      </c>
      <c r="L689" s="13">
        <f t="shared" si="126"/>
        <v>0</v>
      </c>
      <c r="M689" s="13">
        <f t="shared" si="131"/>
        <v>0.67166262728962234</v>
      </c>
      <c r="N689" s="13">
        <f t="shared" si="127"/>
        <v>3.5206251261440356E-2</v>
      </c>
      <c r="O689" s="13">
        <f t="shared" si="128"/>
        <v>3.5206251261440356E-2</v>
      </c>
      <c r="Q689">
        <v>25.667142193548379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6.52</v>
      </c>
      <c r="G690" s="13">
        <f t="shared" si="122"/>
        <v>0</v>
      </c>
      <c r="H690" s="13">
        <f t="shared" si="123"/>
        <v>6.52</v>
      </c>
      <c r="I690" s="16">
        <f t="shared" si="130"/>
        <v>6.5491479345999757</v>
      </c>
      <c r="J690" s="13">
        <f t="shared" si="124"/>
        <v>6.544936235684518</v>
      </c>
      <c r="K690" s="13">
        <f t="shared" si="125"/>
        <v>4.2116989154576956E-3</v>
      </c>
      <c r="L690" s="13">
        <f t="shared" si="126"/>
        <v>0</v>
      </c>
      <c r="M690" s="13">
        <f t="shared" si="131"/>
        <v>0.63645637602818195</v>
      </c>
      <c r="N690" s="13">
        <f t="shared" si="127"/>
        <v>3.3360860320328478E-2</v>
      </c>
      <c r="O690" s="13">
        <f t="shared" si="128"/>
        <v>3.3360860320328478E-2</v>
      </c>
      <c r="Q690">
        <v>23.815592812488209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31.173333329999998</v>
      </c>
      <c r="G691" s="13">
        <f t="shared" si="122"/>
        <v>0</v>
      </c>
      <c r="H691" s="13">
        <f t="shared" si="123"/>
        <v>31.173333329999998</v>
      </c>
      <c r="I691" s="16">
        <f t="shared" si="130"/>
        <v>31.177545028915457</v>
      </c>
      <c r="J691" s="13">
        <f t="shared" si="124"/>
        <v>29.906211385429209</v>
      </c>
      <c r="K691" s="13">
        <f t="shared" si="125"/>
        <v>1.2713336434862477</v>
      </c>
      <c r="L691" s="13">
        <f t="shared" si="126"/>
        <v>0</v>
      </c>
      <c r="M691" s="13">
        <f t="shared" si="131"/>
        <v>0.60309551570785347</v>
      </c>
      <c r="N691" s="13">
        <f t="shared" si="127"/>
        <v>3.1612198443048162E-2</v>
      </c>
      <c r="O691" s="13">
        <f t="shared" si="128"/>
        <v>3.1612198443048162E-2</v>
      </c>
      <c r="Q691">
        <v>16.09031869665024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5.5333333329999999</v>
      </c>
      <c r="G692" s="13">
        <f t="shared" si="122"/>
        <v>0</v>
      </c>
      <c r="H692" s="13">
        <f t="shared" si="123"/>
        <v>5.5333333329999999</v>
      </c>
      <c r="I692" s="16">
        <f t="shared" si="130"/>
        <v>6.8046669764862475</v>
      </c>
      <c r="J692" s="13">
        <f t="shared" si="124"/>
        <v>6.7912437307183096</v>
      </c>
      <c r="K692" s="13">
        <f t="shared" si="125"/>
        <v>1.3423245767937964E-2</v>
      </c>
      <c r="L692" s="13">
        <f t="shared" si="126"/>
        <v>0</v>
      </c>
      <c r="M692" s="13">
        <f t="shared" si="131"/>
        <v>0.57148331726480528</v>
      </c>
      <c r="N692" s="13">
        <f t="shared" si="127"/>
        <v>2.9955195423833632E-2</v>
      </c>
      <c r="O692" s="13">
        <f t="shared" si="128"/>
        <v>2.9955195423833632E-2</v>
      </c>
      <c r="Q692">
        <v>16.405770809907661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39.686666670000001</v>
      </c>
      <c r="G693" s="13">
        <f t="shared" si="122"/>
        <v>0</v>
      </c>
      <c r="H693" s="13">
        <f t="shared" si="123"/>
        <v>39.686666670000001</v>
      </c>
      <c r="I693" s="16">
        <f t="shared" si="130"/>
        <v>39.70008991576794</v>
      </c>
      <c r="J693" s="13">
        <f t="shared" si="124"/>
        <v>36.184827038497879</v>
      </c>
      <c r="K693" s="13">
        <f t="shared" si="125"/>
        <v>3.5152628772700609</v>
      </c>
      <c r="L693" s="13">
        <f t="shared" si="126"/>
        <v>0</v>
      </c>
      <c r="M693" s="13">
        <f t="shared" si="131"/>
        <v>0.54152812184097165</v>
      </c>
      <c r="N693" s="13">
        <f t="shared" si="127"/>
        <v>2.8385046819715626E-2</v>
      </c>
      <c r="O693" s="13">
        <f t="shared" si="128"/>
        <v>2.8385046819715626E-2</v>
      </c>
      <c r="Q693">
        <v>13.431139810382239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8.5</v>
      </c>
      <c r="G694" s="13">
        <f t="shared" si="122"/>
        <v>0</v>
      </c>
      <c r="H694" s="13">
        <f t="shared" si="123"/>
        <v>8.5</v>
      </c>
      <c r="I694" s="16">
        <f t="shared" si="130"/>
        <v>12.015262877270061</v>
      </c>
      <c r="J694" s="13">
        <f t="shared" si="124"/>
        <v>11.89935178942833</v>
      </c>
      <c r="K694" s="13">
        <f t="shared" si="125"/>
        <v>0.11591108784173088</v>
      </c>
      <c r="L694" s="13">
        <f t="shared" si="126"/>
        <v>0</v>
      </c>
      <c r="M694" s="13">
        <f t="shared" si="131"/>
        <v>0.513143075021256</v>
      </c>
      <c r="N694" s="13">
        <f t="shared" si="127"/>
        <v>2.6897200020147092E-2</v>
      </c>
      <c r="O694" s="13">
        <f t="shared" si="128"/>
        <v>2.6897200020147092E-2</v>
      </c>
      <c r="Q694">
        <v>13.082466222580649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4.3666666669999996</v>
      </c>
      <c r="G695" s="13">
        <f t="shared" si="122"/>
        <v>0</v>
      </c>
      <c r="H695" s="13">
        <f t="shared" si="123"/>
        <v>4.3666666669999996</v>
      </c>
      <c r="I695" s="16">
        <f t="shared" si="130"/>
        <v>4.4825777548417305</v>
      </c>
      <c r="J695" s="13">
        <f t="shared" si="124"/>
        <v>4.4783564488176753</v>
      </c>
      <c r="K695" s="13">
        <f t="shared" si="125"/>
        <v>4.221306024055238E-3</v>
      </c>
      <c r="L695" s="13">
        <f t="shared" si="126"/>
        <v>0</v>
      </c>
      <c r="M695" s="13">
        <f t="shared" si="131"/>
        <v>0.48624587500110888</v>
      </c>
      <c r="N695" s="13">
        <f t="shared" si="127"/>
        <v>2.5487341046811371E-2</v>
      </c>
      <c r="O695" s="13">
        <f t="shared" si="128"/>
        <v>2.5487341046811371E-2</v>
      </c>
      <c r="Q695">
        <v>15.73641894139654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2.3666666670000001</v>
      </c>
      <c r="G696" s="13">
        <f t="shared" si="122"/>
        <v>0</v>
      </c>
      <c r="H696" s="13">
        <f t="shared" si="123"/>
        <v>2.3666666670000001</v>
      </c>
      <c r="I696" s="16">
        <f t="shared" si="130"/>
        <v>2.3708879730240553</v>
      </c>
      <c r="J696" s="13">
        <f t="shared" si="124"/>
        <v>2.3702615777761045</v>
      </c>
      <c r="K696" s="13">
        <f t="shared" si="125"/>
        <v>6.2639524795082835E-4</v>
      </c>
      <c r="L696" s="13">
        <f t="shared" si="126"/>
        <v>0</v>
      </c>
      <c r="M696" s="13">
        <f t="shared" si="131"/>
        <v>0.4607585339542975</v>
      </c>
      <c r="N696" s="13">
        <f t="shared" si="127"/>
        <v>2.4151382045339134E-2</v>
      </c>
      <c r="O696" s="13">
        <f t="shared" si="128"/>
        <v>2.4151382045339134E-2</v>
      </c>
      <c r="Q696">
        <v>15.72308370604979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0.47333333300000002</v>
      </c>
      <c r="G697" s="13">
        <f t="shared" si="122"/>
        <v>0</v>
      </c>
      <c r="H697" s="13">
        <f t="shared" si="123"/>
        <v>0.47333333300000002</v>
      </c>
      <c r="I697" s="16">
        <f t="shared" si="130"/>
        <v>0.47395972824795085</v>
      </c>
      <c r="J697" s="13">
        <f t="shared" si="124"/>
        <v>0.47395660351808166</v>
      </c>
      <c r="K697" s="13">
        <f t="shared" si="125"/>
        <v>3.1247298691861047E-6</v>
      </c>
      <c r="L697" s="13">
        <f t="shared" si="126"/>
        <v>0</v>
      </c>
      <c r="M697" s="13">
        <f t="shared" si="131"/>
        <v>0.43660715190895838</v>
      </c>
      <c r="N697" s="13">
        <f t="shared" si="127"/>
        <v>2.2885449432666603E-2</v>
      </c>
      <c r="O697" s="13">
        <f t="shared" si="128"/>
        <v>2.2885449432666603E-2</v>
      </c>
      <c r="Q697">
        <v>19.066913779111129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3.786666667</v>
      </c>
      <c r="G698" s="13">
        <f t="shared" si="122"/>
        <v>0</v>
      </c>
      <c r="H698" s="13">
        <f t="shared" si="123"/>
        <v>3.786666667</v>
      </c>
      <c r="I698" s="16">
        <f t="shared" si="130"/>
        <v>3.7866697917298691</v>
      </c>
      <c r="J698" s="13">
        <f t="shared" si="124"/>
        <v>3.7857548695667367</v>
      </c>
      <c r="K698" s="13">
        <f t="shared" si="125"/>
        <v>9.1492216313238117E-4</v>
      </c>
      <c r="L698" s="13">
        <f t="shared" si="126"/>
        <v>0</v>
      </c>
      <c r="M698" s="13">
        <f t="shared" si="131"/>
        <v>0.41372170247629175</v>
      </c>
      <c r="N698" s="13">
        <f t="shared" si="127"/>
        <v>2.168587266566863E-2</v>
      </c>
      <c r="O698" s="13">
        <f t="shared" si="128"/>
        <v>2.168587266566863E-2</v>
      </c>
      <c r="Q698">
        <v>22.98847430371681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0.5</v>
      </c>
      <c r="G699" s="13">
        <f t="shared" si="122"/>
        <v>0</v>
      </c>
      <c r="H699" s="13">
        <f t="shared" si="123"/>
        <v>0.5</v>
      </c>
      <c r="I699" s="16">
        <f t="shared" si="130"/>
        <v>0.50091492216313238</v>
      </c>
      <c r="J699" s="13">
        <f t="shared" si="124"/>
        <v>0.50091218520406</v>
      </c>
      <c r="K699" s="13">
        <f t="shared" si="125"/>
        <v>2.7369590723802517E-6</v>
      </c>
      <c r="L699" s="13">
        <f t="shared" si="126"/>
        <v>0</v>
      </c>
      <c r="M699" s="13">
        <f t="shared" si="131"/>
        <v>0.39203582981062313</v>
      </c>
      <c r="N699" s="13">
        <f t="shared" si="127"/>
        <v>2.0549173598501509E-2</v>
      </c>
      <c r="O699" s="13">
        <f t="shared" si="128"/>
        <v>2.0549173598501509E-2</v>
      </c>
      <c r="Q699">
        <v>21.174216570249619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26.393333330000001</v>
      </c>
      <c r="G700" s="13">
        <f t="shared" si="122"/>
        <v>0</v>
      </c>
      <c r="H700" s="13">
        <f t="shared" si="123"/>
        <v>26.393333330000001</v>
      </c>
      <c r="I700" s="16">
        <f t="shared" si="130"/>
        <v>26.393336066959073</v>
      </c>
      <c r="J700" s="13">
        <f t="shared" si="124"/>
        <v>26.177280185867325</v>
      </c>
      <c r="K700" s="13">
        <f t="shared" si="125"/>
        <v>0.21605588109174789</v>
      </c>
      <c r="L700" s="13">
        <f t="shared" si="126"/>
        <v>0</v>
      </c>
      <c r="M700" s="13">
        <f t="shared" si="131"/>
        <v>0.37148665621212162</v>
      </c>
      <c r="N700" s="13">
        <f t="shared" si="127"/>
        <v>1.9472056397797349E-2</v>
      </c>
      <c r="O700" s="13">
        <f t="shared" si="128"/>
        <v>1.9472056397797349E-2</v>
      </c>
      <c r="Q700">
        <v>25.480907790155509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84.213333329999998</v>
      </c>
      <c r="G701" s="13">
        <f t="shared" si="122"/>
        <v>0.54163895089609893</v>
      </c>
      <c r="H701" s="13">
        <f t="shared" si="123"/>
        <v>83.671694379103897</v>
      </c>
      <c r="I701" s="16">
        <f t="shared" si="130"/>
        <v>83.887750260195645</v>
      </c>
      <c r="J701" s="13">
        <f t="shared" si="124"/>
        <v>78.598514642701389</v>
      </c>
      <c r="K701" s="13">
        <f t="shared" si="125"/>
        <v>5.2892356174942563</v>
      </c>
      <c r="L701" s="13">
        <f t="shared" si="126"/>
        <v>0</v>
      </c>
      <c r="M701" s="13">
        <f t="shared" si="131"/>
        <v>0.35201459981432426</v>
      </c>
      <c r="N701" s="13">
        <f t="shared" si="127"/>
        <v>1.8451397986469387E-2</v>
      </c>
      <c r="O701" s="13">
        <f t="shared" si="128"/>
        <v>0.56009034888256837</v>
      </c>
      <c r="Q701">
        <v>26.823228193548381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85.373333329999994</v>
      </c>
      <c r="G702" s="13">
        <f t="shared" si="122"/>
        <v>0.56483895089609892</v>
      </c>
      <c r="H702" s="13">
        <f t="shared" si="123"/>
        <v>84.808494379103891</v>
      </c>
      <c r="I702" s="16">
        <f t="shared" si="130"/>
        <v>90.097729996598147</v>
      </c>
      <c r="J702" s="13">
        <f t="shared" si="124"/>
        <v>81.469213237223386</v>
      </c>
      <c r="K702" s="13">
        <f t="shared" si="125"/>
        <v>8.6285167593747616</v>
      </c>
      <c r="L702" s="13">
        <f t="shared" si="126"/>
        <v>0</v>
      </c>
      <c r="M702" s="13">
        <f t="shared" si="131"/>
        <v>0.33356320182785487</v>
      </c>
      <c r="N702" s="13">
        <f t="shared" si="127"/>
        <v>1.7484238988420258E-2</v>
      </c>
      <c r="O702" s="13">
        <f t="shared" si="128"/>
        <v>0.58232318988451914</v>
      </c>
      <c r="Q702">
        <v>24.4474828199684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6.14</v>
      </c>
      <c r="G703" s="13">
        <f t="shared" si="122"/>
        <v>0</v>
      </c>
      <c r="H703" s="13">
        <f t="shared" si="123"/>
        <v>6.14</v>
      </c>
      <c r="I703" s="16">
        <f t="shared" si="130"/>
        <v>14.768516759374762</v>
      </c>
      <c r="J703" s="13">
        <f t="shared" si="124"/>
        <v>14.715658663425323</v>
      </c>
      <c r="K703" s="13">
        <f t="shared" si="125"/>
        <v>5.2858095949439132E-2</v>
      </c>
      <c r="L703" s="13">
        <f t="shared" si="126"/>
        <v>0</v>
      </c>
      <c r="M703" s="13">
        <f t="shared" si="131"/>
        <v>0.3160789628394346</v>
      </c>
      <c r="N703" s="13">
        <f t="shared" si="127"/>
        <v>1.6567775147897586E-2</v>
      </c>
      <c r="O703" s="13">
        <f t="shared" si="128"/>
        <v>1.6567775147897586E-2</v>
      </c>
      <c r="Q703">
        <v>23.141241080527472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12.713333329999999</v>
      </c>
      <c r="G704" s="13">
        <f t="shared" si="122"/>
        <v>0</v>
      </c>
      <c r="H704" s="13">
        <f t="shared" si="123"/>
        <v>12.713333329999999</v>
      </c>
      <c r="I704" s="16">
        <f t="shared" si="130"/>
        <v>12.766191425949438</v>
      </c>
      <c r="J704" s="13">
        <f t="shared" si="124"/>
        <v>12.666306497634109</v>
      </c>
      <c r="K704" s="13">
        <f t="shared" si="125"/>
        <v>9.9884928315329802E-2</v>
      </c>
      <c r="L704" s="13">
        <f t="shared" si="126"/>
        <v>0</v>
      </c>
      <c r="M704" s="13">
        <f t="shared" si="131"/>
        <v>0.29951118769153701</v>
      </c>
      <c r="N704" s="13">
        <f t="shared" si="127"/>
        <v>1.5699349198617527E-2</v>
      </c>
      <c r="O704" s="13">
        <f t="shared" si="128"/>
        <v>1.5699349198617527E-2</v>
      </c>
      <c r="Q704">
        <v>15.490070880864961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10.09333333</v>
      </c>
      <c r="G705" s="13">
        <f t="shared" si="122"/>
        <v>0</v>
      </c>
      <c r="H705" s="13">
        <f t="shared" si="123"/>
        <v>10.09333333</v>
      </c>
      <c r="I705" s="16">
        <f t="shared" si="130"/>
        <v>10.19321825831533</v>
      </c>
      <c r="J705" s="13">
        <f t="shared" si="124"/>
        <v>10.109648648595513</v>
      </c>
      <c r="K705" s="13">
        <f t="shared" si="125"/>
        <v>8.356960971981664E-2</v>
      </c>
      <c r="L705" s="13">
        <f t="shared" si="126"/>
        <v>0</v>
      </c>
      <c r="M705" s="13">
        <f t="shared" si="131"/>
        <v>0.28381183849291947</v>
      </c>
      <c r="N705" s="13">
        <f t="shared" si="127"/>
        <v>1.4876443159080968E-2</v>
      </c>
      <c r="O705" s="13">
        <f t="shared" si="128"/>
        <v>1.4876443159080968E-2</v>
      </c>
      <c r="Q705">
        <v>11.879813758117381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13.38666667</v>
      </c>
      <c r="G706" s="13">
        <f t="shared" si="122"/>
        <v>0</v>
      </c>
      <c r="H706" s="13">
        <f t="shared" si="123"/>
        <v>13.38666667</v>
      </c>
      <c r="I706" s="16">
        <f t="shared" si="130"/>
        <v>13.470236279719817</v>
      </c>
      <c r="J706" s="13">
        <f t="shared" si="124"/>
        <v>13.289295616972529</v>
      </c>
      <c r="K706" s="13">
        <f t="shared" si="125"/>
        <v>0.18094066274728782</v>
      </c>
      <c r="L706" s="13">
        <f t="shared" si="126"/>
        <v>0</v>
      </c>
      <c r="M706" s="13">
        <f t="shared" si="131"/>
        <v>0.26893539533383848</v>
      </c>
      <c r="N706" s="13">
        <f t="shared" si="127"/>
        <v>1.4096671031742848E-2</v>
      </c>
      <c r="O706" s="13">
        <f t="shared" si="128"/>
        <v>1.4096671031742848E-2</v>
      </c>
      <c r="Q706">
        <v>12.290730722580649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38.686666670000001</v>
      </c>
      <c r="G707" s="13">
        <f t="shared" si="122"/>
        <v>0</v>
      </c>
      <c r="H707" s="13">
        <f t="shared" si="123"/>
        <v>38.686666670000001</v>
      </c>
      <c r="I707" s="16">
        <f t="shared" si="130"/>
        <v>38.867607332747291</v>
      </c>
      <c r="J707" s="13">
        <f t="shared" si="124"/>
        <v>35.031434613337211</v>
      </c>
      <c r="K707" s="13">
        <f t="shared" si="125"/>
        <v>3.8361727194100794</v>
      </c>
      <c r="L707" s="13">
        <f t="shared" si="126"/>
        <v>0</v>
      </c>
      <c r="M707" s="13">
        <f t="shared" si="131"/>
        <v>0.25483872430209564</v>
      </c>
      <c r="N707" s="13">
        <f t="shared" si="127"/>
        <v>1.3357771884865937E-2</v>
      </c>
      <c r="O707" s="13">
        <f t="shared" si="128"/>
        <v>1.3357771884865937E-2</v>
      </c>
      <c r="Q707">
        <v>12.203002640298729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2.5466666670000002</v>
      </c>
      <c r="G708" s="13">
        <f t="shared" si="122"/>
        <v>0</v>
      </c>
      <c r="H708" s="13">
        <f t="shared" si="123"/>
        <v>2.5466666670000002</v>
      </c>
      <c r="I708" s="16">
        <f t="shared" si="130"/>
        <v>6.3828393864100796</v>
      </c>
      <c r="J708" s="13">
        <f t="shared" si="124"/>
        <v>6.3717007324154507</v>
      </c>
      <c r="K708" s="13">
        <f t="shared" si="125"/>
        <v>1.1138653994628989E-2</v>
      </c>
      <c r="L708" s="13">
        <f t="shared" si="126"/>
        <v>0</v>
      </c>
      <c r="M708" s="13">
        <f t="shared" si="131"/>
        <v>0.24148095241722969</v>
      </c>
      <c r="N708" s="13">
        <f t="shared" si="127"/>
        <v>1.2657603297000157E-2</v>
      </c>
      <c r="O708" s="13">
        <f t="shared" si="128"/>
        <v>1.2657603297000157E-2</v>
      </c>
      <c r="Q708">
        <v>16.36960902615353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22.92</v>
      </c>
      <c r="G709" s="13">
        <f t="shared" si="122"/>
        <v>0</v>
      </c>
      <c r="H709" s="13">
        <f t="shared" si="123"/>
        <v>22.92</v>
      </c>
      <c r="I709" s="16">
        <f t="shared" si="130"/>
        <v>22.93113865399463</v>
      </c>
      <c r="J709" s="13">
        <f t="shared" si="124"/>
        <v>22.627262069704138</v>
      </c>
      <c r="K709" s="13">
        <f t="shared" si="125"/>
        <v>0.30387658429049225</v>
      </c>
      <c r="L709" s="13">
        <f t="shared" si="126"/>
        <v>0</v>
      </c>
      <c r="M709" s="13">
        <f t="shared" si="131"/>
        <v>0.22882334912022953</v>
      </c>
      <c r="N709" s="13">
        <f t="shared" si="127"/>
        <v>1.1994135145079791E-2</v>
      </c>
      <c r="O709" s="13">
        <f t="shared" si="128"/>
        <v>1.1994135145079791E-2</v>
      </c>
      <c r="Q709">
        <v>20.001126614759631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0.50666666699999996</v>
      </c>
      <c r="G710" s="13">
        <f t="shared" ref="G710:G773" si="133">IF((F710-$J$2)&gt;0,$I$2*(F710-$J$2),0)</f>
        <v>0</v>
      </c>
      <c r="H710" s="13">
        <f t="shared" ref="H710:H773" si="134">F710-G710</f>
        <v>0.50666666699999996</v>
      </c>
      <c r="I710" s="16">
        <f t="shared" si="130"/>
        <v>0.81054325129049221</v>
      </c>
      <c r="J710" s="13">
        <f t="shared" ref="J710:J773" si="135">I710/SQRT(1+(I710/($K$2*(300+(25*Q710)+0.05*(Q710)^3)))^2)</f>
        <v>0.8105285906662798</v>
      </c>
      <c r="K710" s="13">
        <f t="shared" ref="K710:K773" si="136">I710-J710</f>
        <v>1.4660624212403661E-5</v>
      </c>
      <c r="L710" s="13">
        <f t="shared" ref="L710:L773" si="137">IF(K710&gt;$N$2,(K710-$N$2)/$L$2,0)</f>
        <v>0</v>
      </c>
      <c r="M710" s="13">
        <f t="shared" si="131"/>
        <v>0.21682921397514973</v>
      </c>
      <c r="N710" s="13">
        <f t="shared" ref="N710:N773" si="138">$M$2*M710</f>
        <v>1.136544371812733E-2</v>
      </c>
      <c r="O710" s="13">
        <f t="shared" ref="O710:O773" si="139">N710+G710</f>
        <v>1.136544371812733E-2</v>
      </c>
      <c r="Q710">
        <v>19.5181508215713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69.206666670000004</v>
      </c>
      <c r="G711" s="13">
        <f t="shared" si="133"/>
        <v>0.24150561769609907</v>
      </c>
      <c r="H711" s="13">
        <f t="shared" si="134"/>
        <v>68.965161052303898</v>
      </c>
      <c r="I711" s="16">
        <f t="shared" ref="I711:I774" si="141">H711+K710-L710</f>
        <v>68.965175712928115</v>
      </c>
      <c r="J711" s="13">
        <f t="shared" si="135"/>
        <v>64.969149753425654</v>
      </c>
      <c r="K711" s="13">
        <f t="shared" si="136"/>
        <v>3.996025959502461</v>
      </c>
      <c r="L711" s="13">
        <f t="shared" si="137"/>
        <v>0</v>
      </c>
      <c r="M711" s="13">
        <f t="shared" ref="M711:M774" si="142">L711+M710-N710</f>
        <v>0.20546377025702239</v>
      </c>
      <c r="N711" s="13">
        <f t="shared" si="138"/>
        <v>1.0769706139496784E-2</v>
      </c>
      <c r="O711" s="13">
        <f t="shared" si="139"/>
        <v>0.25227532383559587</v>
      </c>
      <c r="Q711">
        <v>24.663736067155209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0.83333333300000001</v>
      </c>
      <c r="G712" s="13">
        <f t="shared" si="133"/>
        <v>0</v>
      </c>
      <c r="H712" s="13">
        <f t="shared" si="134"/>
        <v>0.83333333300000001</v>
      </c>
      <c r="I712" s="16">
        <f t="shared" si="141"/>
        <v>4.8293592925024607</v>
      </c>
      <c r="J712" s="13">
        <f t="shared" si="135"/>
        <v>4.8270944524377937</v>
      </c>
      <c r="K712" s="13">
        <f t="shared" si="136"/>
        <v>2.2648400646669842E-3</v>
      </c>
      <c r="L712" s="13">
        <f t="shared" si="137"/>
        <v>0</v>
      </c>
      <c r="M712" s="13">
        <f t="shared" si="142"/>
        <v>0.1946940641175256</v>
      </c>
      <c r="N712" s="13">
        <f t="shared" si="138"/>
        <v>1.0205195081483867E-2</v>
      </c>
      <c r="O712" s="13">
        <f t="shared" si="139"/>
        <v>1.0205195081483867E-2</v>
      </c>
      <c r="Q712">
        <v>21.732837042420901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34.27333333</v>
      </c>
      <c r="G713" s="13">
        <f t="shared" si="133"/>
        <v>0</v>
      </c>
      <c r="H713" s="13">
        <f t="shared" si="134"/>
        <v>34.27333333</v>
      </c>
      <c r="I713" s="16">
        <f t="shared" si="141"/>
        <v>34.275598170064669</v>
      </c>
      <c r="J713" s="13">
        <f t="shared" si="135"/>
        <v>33.793108200344342</v>
      </c>
      <c r="K713" s="13">
        <f t="shared" si="136"/>
        <v>0.48248996972032643</v>
      </c>
      <c r="L713" s="13">
        <f t="shared" si="137"/>
        <v>0</v>
      </c>
      <c r="M713" s="13">
        <f t="shared" si="142"/>
        <v>0.18448886903604172</v>
      </c>
      <c r="N713" s="13">
        <f t="shared" si="138"/>
        <v>9.6702737569781764E-3</v>
      </c>
      <c r="O713" s="13">
        <f t="shared" si="139"/>
        <v>9.6702737569781764E-3</v>
      </c>
      <c r="Q713">
        <v>25.276298193548389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31.74666667</v>
      </c>
      <c r="G714" s="13">
        <f t="shared" si="133"/>
        <v>0</v>
      </c>
      <c r="H714" s="13">
        <f t="shared" si="134"/>
        <v>31.74666667</v>
      </c>
      <c r="I714" s="16">
        <f t="shared" si="141"/>
        <v>32.22915663972033</v>
      </c>
      <c r="J714" s="13">
        <f t="shared" si="135"/>
        <v>31.778807528301215</v>
      </c>
      <c r="K714" s="13">
        <f t="shared" si="136"/>
        <v>0.45034911141911493</v>
      </c>
      <c r="L714" s="13">
        <f t="shared" si="137"/>
        <v>0</v>
      </c>
      <c r="M714" s="13">
        <f t="shared" si="142"/>
        <v>0.17481859527906354</v>
      </c>
      <c r="N714" s="13">
        <f t="shared" si="138"/>
        <v>9.163391173635807E-3</v>
      </c>
      <c r="O714" s="13">
        <f t="shared" si="139"/>
        <v>9.163391173635807E-3</v>
      </c>
      <c r="Q714">
        <v>24.446572280304281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56.686666670000001</v>
      </c>
      <c r="G715" s="13">
        <f t="shared" si="133"/>
        <v>0</v>
      </c>
      <c r="H715" s="13">
        <f t="shared" si="134"/>
        <v>56.686666670000001</v>
      </c>
      <c r="I715" s="16">
        <f t="shared" si="141"/>
        <v>57.137015781419116</v>
      </c>
      <c r="J715" s="13">
        <f t="shared" si="135"/>
        <v>53.117983959863835</v>
      </c>
      <c r="K715" s="13">
        <f t="shared" si="136"/>
        <v>4.0190318215552807</v>
      </c>
      <c r="L715" s="13">
        <f t="shared" si="137"/>
        <v>0</v>
      </c>
      <c r="M715" s="13">
        <f t="shared" si="142"/>
        <v>0.16565520410542772</v>
      </c>
      <c r="N715" s="13">
        <f t="shared" si="138"/>
        <v>8.6830776368119426E-3</v>
      </c>
      <c r="O715" s="13">
        <f t="shared" si="139"/>
        <v>8.6830776368119426E-3</v>
      </c>
      <c r="Q715">
        <v>20.47170247738708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4.0466666670000002</v>
      </c>
      <c r="G716" s="13">
        <f t="shared" si="133"/>
        <v>0</v>
      </c>
      <c r="H716" s="13">
        <f t="shared" si="134"/>
        <v>4.0466666670000002</v>
      </c>
      <c r="I716" s="16">
        <f t="shared" si="141"/>
        <v>8.0656984885552809</v>
      </c>
      <c r="J716" s="13">
        <f t="shared" si="135"/>
        <v>8.0448476097436092</v>
      </c>
      <c r="K716" s="13">
        <f t="shared" si="136"/>
        <v>2.0850878811671691E-2</v>
      </c>
      <c r="L716" s="13">
        <f t="shared" si="137"/>
        <v>0</v>
      </c>
      <c r="M716" s="13">
        <f t="shared" si="142"/>
        <v>0.15697212646861577</v>
      </c>
      <c r="N716" s="13">
        <f t="shared" si="138"/>
        <v>8.2279404882143071E-3</v>
      </c>
      <c r="O716" s="13">
        <f t="shared" si="139"/>
        <v>8.2279404882143071E-3</v>
      </c>
      <c r="Q716">
        <v>16.8943887022692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42.633333329999999</v>
      </c>
      <c r="G717" s="13">
        <f t="shared" si="133"/>
        <v>0</v>
      </c>
      <c r="H717" s="13">
        <f t="shared" si="134"/>
        <v>42.633333329999999</v>
      </c>
      <c r="I717" s="16">
        <f t="shared" si="141"/>
        <v>42.654184208811671</v>
      </c>
      <c r="J717" s="13">
        <f t="shared" si="135"/>
        <v>38.614417840697101</v>
      </c>
      <c r="K717" s="13">
        <f t="shared" si="136"/>
        <v>4.0397663681145701</v>
      </c>
      <c r="L717" s="13">
        <f t="shared" si="137"/>
        <v>0</v>
      </c>
      <c r="M717" s="13">
        <f t="shared" si="142"/>
        <v>0.14874418598040146</v>
      </c>
      <c r="N717" s="13">
        <f t="shared" si="138"/>
        <v>7.7966600679217797E-3</v>
      </c>
      <c r="O717" s="13">
        <f t="shared" si="139"/>
        <v>7.7966600679217797E-3</v>
      </c>
      <c r="Q717">
        <v>13.909258708827171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26.90666667</v>
      </c>
      <c r="G718" s="13">
        <f t="shared" si="133"/>
        <v>0</v>
      </c>
      <c r="H718" s="13">
        <f t="shared" si="134"/>
        <v>26.90666667</v>
      </c>
      <c r="I718" s="16">
        <f t="shared" si="141"/>
        <v>30.94643303811457</v>
      </c>
      <c r="J718" s="13">
        <f t="shared" si="135"/>
        <v>29.044614533225477</v>
      </c>
      <c r="K718" s="13">
        <f t="shared" si="136"/>
        <v>1.9018185048890928</v>
      </c>
      <c r="L718" s="13">
        <f t="shared" si="137"/>
        <v>0</v>
      </c>
      <c r="M718" s="13">
        <f t="shared" si="142"/>
        <v>0.14094752591247967</v>
      </c>
      <c r="N718" s="13">
        <f t="shared" si="138"/>
        <v>7.3879858880601511E-3</v>
      </c>
      <c r="O718" s="13">
        <f t="shared" si="139"/>
        <v>7.3879858880601511E-3</v>
      </c>
      <c r="Q718">
        <v>12.78609122258065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2.2400000000000002</v>
      </c>
      <c r="G719" s="13">
        <f t="shared" si="133"/>
        <v>0</v>
      </c>
      <c r="H719" s="13">
        <f t="shared" si="134"/>
        <v>2.2400000000000002</v>
      </c>
      <c r="I719" s="16">
        <f t="shared" si="141"/>
        <v>4.141818504889093</v>
      </c>
      <c r="J719" s="13">
        <f t="shared" si="135"/>
        <v>4.1383194988866707</v>
      </c>
      <c r="K719" s="13">
        <f t="shared" si="136"/>
        <v>3.4990060024222558E-3</v>
      </c>
      <c r="L719" s="13">
        <f t="shared" si="137"/>
        <v>0</v>
      </c>
      <c r="M719" s="13">
        <f t="shared" si="142"/>
        <v>0.13355954002441953</v>
      </c>
      <c r="N719" s="13">
        <f t="shared" si="138"/>
        <v>7.0007330070406687E-3</v>
      </c>
      <c r="O719" s="13">
        <f t="shared" si="139"/>
        <v>7.0007330070406687E-3</v>
      </c>
      <c r="Q719">
        <v>15.383143763208899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5.3</v>
      </c>
      <c r="G720" s="13">
        <f t="shared" si="133"/>
        <v>0</v>
      </c>
      <c r="H720" s="13">
        <f t="shared" si="134"/>
        <v>5.3</v>
      </c>
      <c r="I720" s="16">
        <f t="shared" si="141"/>
        <v>5.3034990060024221</v>
      </c>
      <c r="J720" s="13">
        <f t="shared" si="135"/>
        <v>5.2945381311629189</v>
      </c>
      <c r="K720" s="13">
        <f t="shared" si="136"/>
        <v>8.9608748395031412E-3</v>
      </c>
      <c r="L720" s="13">
        <f t="shared" si="137"/>
        <v>0</v>
      </c>
      <c r="M720" s="13">
        <f t="shared" si="142"/>
        <v>0.12655880701737887</v>
      </c>
      <c r="N720" s="13">
        <f t="shared" si="138"/>
        <v>6.6337785938485622E-3</v>
      </c>
      <c r="O720" s="13">
        <f t="shared" si="139"/>
        <v>6.6337785938485622E-3</v>
      </c>
      <c r="Q720">
        <v>13.943633130220229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3.14</v>
      </c>
      <c r="G721" s="13">
        <f t="shared" si="133"/>
        <v>0</v>
      </c>
      <c r="H721" s="13">
        <f t="shared" si="134"/>
        <v>3.14</v>
      </c>
      <c r="I721" s="16">
        <f t="shared" si="141"/>
        <v>3.1489608748395033</v>
      </c>
      <c r="J721" s="13">
        <f t="shared" si="135"/>
        <v>3.1484074391891856</v>
      </c>
      <c r="K721" s="13">
        <f t="shared" si="136"/>
        <v>5.5343565031762409E-4</v>
      </c>
      <c r="L721" s="13">
        <f t="shared" si="137"/>
        <v>0</v>
      </c>
      <c r="M721" s="13">
        <f t="shared" si="142"/>
        <v>0.11992502842353031</v>
      </c>
      <c r="N721" s="13">
        <f t="shared" si="138"/>
        <v>6.2860586724197793E-3</v>
      </c>
      <c r="O721" s="13">
        <f t="shared" si="139"/>
        <v>6.2860586724197793E-3</v>
      </c>
      <c r="Q721">
        <v>22.630169013322561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1.0333333330000001</v>
      </c>
      <c r="G722" s="13">
        <f t="shared" si="133"/>
        <v>0</v>
      </c>
      <c r="H722" s="13">
        <f t="shared" si="134"/>
        <v>1.0333333330000001</v>
      </c>
      <c r="I722" s="16">
        <f t="shared" si="141"/>
        <v>1.0338867686503177</v>
      </c>
      <c r="J722" s="13">
        <f t="shared" si="135"/>
        <v>1.0338483509472405</v>
      </c>
      <c r="K722" s="13">
        <f t="shared" si="136"/>
        <v>3.8417703077220366E-5</v>
      </c>
      <c r="L722" s="13">
        <f t="shared" si="137"/>
        <v>0</v>
      </c>
      <c r="M722" s="13">
        <f t="shared" si="142"/>
        <v>0.11363896975111053</v>
      </c>
      <c r="N722" s="13">
        <f t="shared" si="138"/>
        <v>5.9565650366663371E-3</v>
      </c>
      <c r="O722" s="13">
        <f t="shared" si="139"/>
        <v>5.9565650366663371E-3</v>
      </c>
      <c r="Q722">
        <v>17.86985257945874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13.62</v>
      </c>
      <c r="G723" s="13">
        <f t="shared" si="133"/>
        <v>0</v>
      </c>
      <c r="H723" s="13">
        <f t="shared" si="134"/>
        <v>13.62</v>
      </c>
      <c r="I723" s="16">
        <f t="shared" si="141"/>
        <v>13.620038417703077</v>
      </c>
      <c r="J723" s="13">
        <f t="shared" si="135"/>
        <v>13.586368118571613</v>
      </c>
      <c r="K723" s="13">
        <f t="shared" si="136"/>
        <v>3.3670299131463466E-2</v>
      </c>
      <c r="L723" s="13">
        <f t="shared" si="137"/>
        <v>0</v>
      </c>
      <c r="M723" s="13">
        <f t="shared" si="142"/>
        <v>0.10768240471444419</v>
      </c>
      <c r="N723" s="13">
        <f t="shared" si="138"/>
        <v>5.6443423272054469E-3</v>
      </c>
      <c r="O723" s="13">
        <f t="shared" si="139"/>
        <v>5.6443423272054469E-3</v>
      </c>
      <c r="Q723">
        <v>24.63883479439783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1.1000000000000001</v>
      </c>
      <c r="G724" s="13">
        <f t="shared" si="133"/>
        <v>0</v>
      </c>
      <c r="H724" s="13">
        <f t="shared" si="134"/>
        <v>1.1000000000000001</v>
      </c>
      <c r="I724" s="16">
        <f t="shared" si="141"/>
        <v>1.1336702991314636</v>
      </c>
      <c r="J724" s="13">
        <f t="shared" si="135"/>
        <v>1.1336447749502405</v>
      </c>
      <c r="K724" s="13">
        <f t="shared" si="136"/>
        <v>2.5524181223035569E-5</v>
      </c>
      <c r="L724" s="13">
        <f t="shared" si="137"/>
        <v>0</v>
      </c>
      <c r="M724" s="13">
        <f t="shared" si="142"/>
        <v>0.10203806238723875</v>
      </c>
      <c r="N724" s="13">
        <f t="shared" si="138"/>
        <v>5.3484852613164876E-3</v>
      </c>
      <c r="O724" s="13">
        <f t="shared" si="139"/>
        <v>5.3484852613164876E-3</v>
      </c>
      <c r="Q724">
        <v>22.71472849654571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16.766666669999999</v>
      </c>
      <c r="G725" s="13">
        <f t="shared" si="133"/>
        <v>0</v>
      </c>
      <c r="H725" s="13">
        <f t="shared" si="134"/>
        <v>16.766666669999999</v>
      </c>
      <c r="I725" s="16">
        <f t="shared" si="141"/>
        <v>16.766692194181221</v>
      </c>
      <c r="J725" s="13">
        <f t="shared" si="135"/>
        <v>16.711509627124965</v>
      </c>
      <c r="K725" s="13">
        <f t="shared" si="136"/>
        <v>5.518256705625646E-2</v>
      </c>
      <c r="L725" s="13">
        <f t="shared" si="137"/>
        <v>0</v>
      </c>
      <c r="M725" s="13">
        <f t="shared" si="142"/>
        <v>9.6689577125922271E-2</v>
      </c>
      <c r="N725" s="13">
        <f t="shared" si="138"/>
        <v>5.0681360080941209E-3</v>
      </c>
      <c r="O725" s="13">
        <f t="shared" si="139"/>
        <v>5.0681360080941209E-3</v>
      </c>
      <c r="Q725">
        <v>25.561147193548379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29.493333329999999</v>
      </c>
      <c r="G726" s="13">
        <f t="shared" si="133"/>
        <v>0</v>
      </c>
      <c r="H726" s="13">
        <f t="shared" si="134"/>
        <v>29.493333329999999</v>
      </c>
      <c r="I726" s="16">
        <f t="shared" si="141"/>
        <v>29.548515897056255</v>
      </c>
      <c r="J726" s="13">
        <f t="shared" si="135"/>
        <v>29.223194001156717</v>
      </c>
      <c r="K726" s="13">
        <f t="shared" si="136"/>
        <v>0.3253218958995383</v>
      </c>
      <c r="L726" s="13">
        <f t="shared" si="137"/>
        <v>0</v>
      </c>
      <c r="M726" s="13">
        <f t="shared" si="142"/>
        <v>9.1621441117828148E-2</v>
      </c>
      <c r="N726" s="13">
        <f t="shared" si="138"/>
        <v>4.8024817011868889E-3</v>
      </c>
      <c r="O726" s="13">
        <f t="shared" si="139"/>
        <v>4.8024817011868889E-3</v>
      </c>
      <c r="Q726">
        <v>24.94280767091151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1.1666666670000001</v>
      </c>
      <c r="G727" s="13">
        <f t="shared" si="133"/>
        <v>0</v>
      </c>
      <c r="H727" s="13">
        <f t="shared" si="134"/>
        <v>1.1666666670000001</v>
      </c>
      <c r="I727" s="16">
        <f t="shared" si="141"/>
        <v>1.4919885628995384</v>
      </c>
      <c r="J727" s="13">
        <f t="shared" si="135"/>
        <v>1.4918960844711353</v>
      </c>
      <c r="K727" s="13">
        <f t="shared" si="136"/>
        <v>9.2478428403097723E-5</v>
      </c>
      <c r="L727" s="13">
        <f t="shared" si="137"/>
        <v>0</v>
      </c>
      <c r="M727" s="13">
        <f t="shared" si="142"/>
        <v>8.6818959416641264E-2</v>
      </c>
      <c r="N727" s="13">
        <f t="shared" si="138"/>
        <v>4.5507520819095182E-3</v>
      </c>
      <c r="O727" s="13">
        <f t="shared" si="139"/>
        <v>4.5507520819095182E-3</v>
      </c>
      <c r="Q727">
        <v>19.437711721669771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1.586666667</v>
      </c>
      <c r="G728" s="13">
        <f t="shared" si="133"/>
        <v>0</v>
      </c>
      <c r="H728" s="13">
        <f t="shared" si="134"/>
        <v>1.586666667</v>
      </c>
      <c r="I728" s="16">
        <f t="shared" si="141"/>
        <v>1.5867591454284031</v>
      </c>
      <c r="J728" s="13">
        <f t="shared" si="135"/>
        <v>1.5865633740118052</v>
      </c>
      <c r="K728" s="13">
        <f t="shared" si="136"/>
        <v>1.9577141659787856E-4</v>
      </c>
      <c r="L728" s="13">
        <f t="shared" si="137"/>
        <v>0</v>
      </c>
      <c r="M728" s="13">
        <f t="shared" si="142"/>
        <v>8.2268207334731752E-2</v>
      </c>
      <c r="N728" s="13">
        <f t="shared" si="138"/>
        <v>4.3122172658951923E-3</v>
      </c>
      <c r="O728" s="13">
        <f t="shared" si="139"/>
        <v>4.3122172658951923E-3</v>
      </c>
      <c r="Q728">
        <v>15.426436947197111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85.313333330000006</v>
      </c>
      <c r="G729" s="13">
        <f t="shared" si="133"/>
        <v>0.56363895089609917</v>
      </c>
      <c r="H729" s="13">
        <f t="shared" si="134"/>
        <v>84.7496943791039</v>
      </c>
      <c r="I729" s="16">
        <f t="shared" si="141"/>
        <v>84.7498901505205</v>
      </c>
      <c r="J729" s="13">
        <f t="shared" si="135"/>
        <v>60.496806539501826</v>
      </c>
      <c r="K729" s="13">
        <f t="shared" si="136"/>
        <v>24.253083611018674</v>
      </c>
      <c r="L729" s="13">
        <f t="shared" si="137"/>
        <v>0.33276513653396089</v>
      </c>
      <c r="M729" s="13">
        <f t="shared" si="142"/>
        <v>0.41072112660279742</v>
      </c>
      <c r="N729" s="13">
        <f t="shared" si="138"/>
        <v>2.1528592769722143E-2</v>
      </c>
      <c r="O729" s="13">
        <f t="shared" si="139"/>
        <v>0.58516754366582135</v>
      </c>
      <c r="Q729">
        <v>13.168823497497989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30.44</v>
      </c>
      <c r="G730" s="13">
        <f t="shared" si="133"/>
        <v>0</v>
      </c>
      <c r="H730" s="13">
        <f t="shared" si="134"/>
        <v>30.44</v>
      </c>
      <c r="I730" s="16">
        <f t="shared" si="141"/>
        <v>54.360318474484721</v>
      </c>
      <c r="J730" s="13">
        <f t="shared" si="135"/>
        <v>46.53167148083746</v>
      </c>
      <c r="K730" s="13">
        <f t="shared" si="136"/>
        <v>7.8286469936472614</v>
      </c>
      <c r="L730" s="13">
        <f t="shared" si="137"/>
        <v>0</v>
      </c>
      <c r="M730" s="13">
        <f t="shared" si="142"/>
        <v>0.38919253383307528</v>
      </c>
      <c r="N730" s="13">
        <f t="shared" si="138"/>
        <v>2.0400137775263682E-2</v>
      </c>
      <c r="O730" s="13">
        <f t="shared" si="139"/>
        <v>2.0400137775263682E-2</v>
      </c>
      <c r="Q730">
        <v>13.76537022258065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34.76</v>
      </c>
      <c r="G731" s="13">
        <f t="shared" si="133"/>
        <v>0</v>
      </c>
      <c r="H731" s="13">
        <f t="shared" si="134"/>
        <v>34.76</v>
      </c>
      <c r="I731" s="16">
        <f t="shared" si="141"/>
        <v>42.588646993647259</v>
      </c>
      <c r="J731" s="13">
        <f t="shared" si="135"/>
        <v>38.17880468023418</v>
      </c>
      <c r="K731" s="13">
        <f t="shared" si="136"/>
        <v>4.4098423134130798</v>
      </c>
      <c r="L731" s="13">
        <f t="shared" si="137"/>
        <v>0</v>
      </c>
      <c r="M731" s="13">
        <f t="shared" si="142"/>
        <v>0.36879239605781161</v>
      </c>
      <c r="N731" s="13">
        <f t="shared" si="138"/>
        <v>1.9330832521252221E-2</v>
      </c>
      <c r="O731" s="13">
        <f t="shared" si="139"/>
        <v>1.9330832521252221E-2</v>
      </c>
      <c r="Q731">
        <v>13.130277445569019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73.926666670000003</v>
      </c>
      <c r="G732" s="13">
        <f t="shared" si="133"/>
        <v>0.33590561769609906</v>
      </c>
      <c r="H732" s="13">
        <f t="shared" si="134"/>
        <v>73.590761052303904</v>
      </c>
      <c r="I732" s="16">
        <f t="shared" si="141"/>
        <v>78.000603365716984</v>
      </c>
      <c r="J732" s="13">
        <f t="shared" si="135"/>
        <v>57.986729151693297</v>
      </c>
      <c r="K732" s="13">
        <f t="shared" si="136"/>
        <v>20.013874214023687</v>
      </c>
      <c r="L732" s="13">
        <f t="shared" si="137"/>
        <v>0.15988106948289943</v>
      </c>
      <c r="M732" s="13">
        <f t="shared" si="142"/>
        <v>0.50934263301945881</v>
      </c>
      <c r="N732" s="13">
        <f t="shared" si="138"/>
        <v>2.6697993885127003E-2</v>
      </c>
      <c r="O732" s="13">
        <f t="shared" si="139"/>
        <v>0.36260361158122606</v>
      </c>
      <c r="Q732">
        <v>13.221720930538909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2.4066666670000001</v>
      </c>
      <c r="G733" s="13">
        <f t="shared" si="133"/>
        <v>0</v>
      </c>
      <c r="H733" s="13">
        <f t="shared" si="134"/>
        <v>2.4066666670000001</v>
      </c>
      <c r="I733" s="16">
        <f t="shared" si="141"/>
        <v>22.260659811540787</v>
      </c>
      <c r="J733" s="13">
        <f t="shared" si="135"/>
        <v>21.743331623468027</v>
      </c>
      <c r="K733" s="13">
        <f t="shared" si="136"/>
        <v>0.51732818807276004</v>
      </c>
      <c r="L733" s="13">
        <f t="shared" si="137"/>
        <v>0</v>
      </c>
      <c r="M733" s="13">
        <f t="shared" si="142"/>
        <v>0.48264463913433181</v>
      </c>
      <c r="N733" s="13">
        <f t="shared" si="138"/>
        <v>2.5298576614154033E-2</v>
      </c>
      <c r="O733" s="13">
        <f t="shared" si="139"/>
        <v>2.5298576614154033E-2</v>
      </c>
      <c r="Q733">
        <v>15.489021392915721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1.5933333329999999</v>
      </c>
      <c r="G734" s="13">
        <f t="shared" si="133"/>
        <v>0</v>
      </c>
      <c r="H734" s="13">
        <f t="shared" si="134"/>
        <v>1.5933333329999999</v>
      </c>
      <c r="I734" s="16">
        <f t="shared" si="141"/>
        <v>2.1106615210727599</v>
      </c>
      <c r="J734" s="13">
        <f t="shared" si="135"/>
        <v>2.1104505347761542</v>
      </c>
      <c r="K734" s="13">
        <f t="shared" si="136"/>
        <v>2.1098629660576407E-4</v>
      </c>
      <c r="L734" s="13">
        <f t="shared" si="137"/>
        <v>0</v>
      </c>
      <c r="M734" s="13">
        <f t="shared" si="142"/>
        <v>0.45734606252017779</v>
      </c>
      <c r="N734" s="13">
        <f t="shared" si="138"/>
        <v>2.3972511996819521E-2</v>
      </c>
      <c r="O734" s="13">
        <f t="shared" si="139"/>
        <v>2.3972511996819521E-2</v>
      </c>
      <c r="Q734">
        <v>20.961333390642611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0.32</v>
      </c>
      <c r="G735" s="13">
        <f t="shared" si="133"/>
        <v>0</v>
      </c>
      <c r="H735" s="13">
        <f t="shared" si="134"/>
        <v>0.32</v>
      </c>
      <c r="I735" s="16">
        <f t="shared" si="141"/>
        <v>0.32021098629660577</v>
      </c>
      <c r="J735" s="13">
        <f t="shared" si="135"/>
        <v>0.32021006059235591</v>
      </c>
      <c r="K735" s="13">
        <f t="shared" si="136"/>
        <v>9.2570424986559985E-7</v>
      </c>
      <c r="L735" s="13">
        <f t="shared" si="137"/>
        <v>0</v>
      </c>
      <c r="M735" s="13">
        <f t="shared" si="142"/>
        <v>0.43337355052335824</v>
      </c>
      <c r="N735" s="13">
        <f t="shared" si="138"/>
        <v>2.2715955138603861E-2</v>
      </c>
      <c r="O735" s="13">
        <f t="shared" si="139"/>
        <v>2.2715955138603861E-2</v>
      </c>
      <c r="Q735">
        <v>19.350239217761668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7.6266666670000003</v>
      </c>
      <c r="G736" s="13">
        <f t="shared" si="133"/>
        <v>0</v>
      </c>
      <c r="H736" s="13">
        <f t="shared" si="134"/>
        <v>7.6266666670000003</v>
      </c>
      <c r="I736" s="16">
        <f t="shared" si="141"/>
        <v>7.6266675927042504</v>
      </c>
      <c r="J736" s="13">
        <f t="shared" si="135"/>
        <v>7.6184377796093559</v>
      </c>
      <c r="K736" s="13">
        <f t="shared" si="136"/>
        <v>8.2298130948945669E-3</v>
      </c>
      <c r="L736" s="13">
        <f t="shared" si="137"/>
        <v>0</v>
      </c>
      <c r="M736" s="13">
        <f t="shared" si="142"/>
        <v>0.41065759538475438</v>
      </c>
      <c r="N736" s="13">
        <f t="shared" si="138"/>
        <v>2.1525262681170998E-2</v>
      </c>
      <c r="O736" s="13">
        <f t="shared" si="139"/>
        <v>2.1525262681170998E-2</v>
      </c>
      <c r="Q736">
        <v>22.296854164396471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25.626666669999999</v>
      </c>
      <c r="G737" s="13">
        <f t="shared" si="133"/>
        <v>0</v>
      </c>
      <c r="H737" s="13">
        <f t="shared" si="134"/>
        <v>25.626666669999999</v>
      </c>
      <c r="I737" s="16">
        <f t="shared" si="141"/>
        <v>25.634896483094892</v>
      </c>
      <c r="J737" s="13">
        <f t="shared" si="135"/>
        <v>25.446630610599399</v>
      </c>
      <c r="K737" s="13">
        <f t="shared" si="136"/>
        <v>0.1882658724954922</v>
      </c>
      <c r="L737" s="13">
        <f t="shared" si="137"/>
        <v>0</v>
      </c>
      <c r="M737" s="13">
        <f t="shared" si="142"/>
        <v>0.38913233270358338</v>
      </c>
      <c r="N737" s="13">
        <f t="shared" si="138"/>
        <v>2.0396982238532885E-2</v>
      </c>
      <c r="O737" s="13">
        <f t="shared" si="139"/>
        <v>2.0396982238532885E-2</v>
      </c>
      <c r="Q737">
        <v>25.852464193548379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1.993333333</v>
      </c>
      <c r="G738" s="13">
        <f t="shared" si="133"/>
        <v>0</v>
      </c>
      <c r="H738" s="13">
        <f t="shared" si="134"/>
        <v>1.993333333</v>
      </c>
      <c r="I738" s="16">
        <f t="shared" si="141"/>
        <v>2.181599205495492</v>
      </c>
      <c r="J738" s="13">
        <f t="shared" si="135"/>
        <v>2.1813752306851257</v>
      </c>
      <c r="K738" s="13">
        <f t="shared" si="136"/>
        <v>2.2397481036628974E-4</v>
      </c>
      <c r="L738" s="13">
        <f t="shared" si="137"/>
        <v>0</v>
      </c>
      <c r="M738" s="13">
        <f t="shared" si="142"/>
        <v>0.36873535046505052</v>
      </c>
      <c r="N738" s="13">
        <f t="shared" si="138"/>
        <v>1.9327842386934031E-2</v>
      </c>
      <c r="O738" s="13">
        <f t="shared" si="139"/>
        <v>1.9327842386934031E-2</v>
      </c>
      <c r="Q738">
        <v>21.239948199379349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0.85333333300000003</v>
      </c>
      <c r="G739" s="13">
        <f t="shared" si="133"/>
        <v>0</v>
      </c>
      <c r="H739" s="13">
        <f t="shared" si="134"/>
        <v>0.85333333300000003</v>
      </c>
      <c r="I739" s="16">
        <f t="shared" si="141"/>
        <v>0.85355730781036632</v>
      </c>
      <c r="J739" s="13">
        <f t="shared" si="135"/>
        <v>0.8535404209841837</v>
      </c>
      <c r="K739" s="13">
        <f t="shared" si="136"/>
        <v>1.6886826182616055E-5</v>
      </c>
      <c r="L739" s="13">
        <f t="shared" si="137"/>
        <v>0</v>
      </c>
      <c r="M739" s="13">
        <f t="shared" si="142"/>
        <v>0.34940750807811649</v>
      </c>
      <c r="N739" s="13">
        <f t="shared" si="138"/>
        <v>1.8314743179431898E-2</v>
      </c>
      <c r="O739" s="13">
        <f t="shared" si="139"/>
        <v>1.8314743179431898E-2</v>
      </c>
      <c r="Q739">
        <v>19.615232813523701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35.27333333</v>
      </c>
      <c r="G740" s="13">
        <f t="shared" si="133"/>
        <v>0</v>
      </c>
      <c r="H740" s="13">
        <f t="shared" si="134"/>
        <v>35.27333333</v>
      </c>
      <c r="I740" s="16">
        <f t="shared" si="141"/>
        <v>35.273350216826181</v>
      </c>
      <c r="J740" s="13">
        <f t="shared" si="135"/>
        <v>33.161569109942683</v>
      </c>
      <c r="K740" s="13">
        <f t="shared" si="136"/>
        <v>2.1117811068834982</v>
      </c>
      <c r="L740" s="13">
        <f t="shared" si="137"/>
        <v>0</v>
      </c>
      <c r="M740" s="13">
        <f t="shared" si="142"/>
        <v>0.33109276489868461</v>
      </c>
      <c r="N740" s="13">
        <f t="shared" si="138"/>
        <v>1.7354747157670526E-2</v>
      </c>
      <c r="O740" s="13">
        <f t="shared" si="139"/>
        <v>1.7354747157670526E-2</v>
      </c>
      <c r="Q740">
        <v>14.890691268162261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101.7866667</v>
      </c>
      <c r="G741" s="13">
        <f t="shared" si="133"/>
        <v>0.89310561829609902</v>
      </c>
      <c r="H741" s="13">
        <f t="shared" si="134"/>
        <v>100.89356108170389</v>
      </c>
      <c r="I741" s="16">
        <f t="shared" si="141"/>
        <v>103.00534218858739</v>
      </c>
      <c r="J741" s="13">
        <f t="shared" si="135"/>
        <v>61.296142336180964</v>
      </c>
      <c r="K741" s="13">
        <f t="shared" si="136"/>
        <v>41.709199852406428</v>
      </c>
      <c r="L741" s="13">
        <f t="shared" si="137"/>
        <v>1.0446630609126117</v>
      </c>
      <c r="M741" s="13">
        <f t="shared" si="142"/>
        <v>1.3584010786536258</v>
      </c>
      <c r="N741" s="13">
        <f t="shared" si="138"/>
        <v>7.1202725513964407E-2</v>
      </c>
      <c r="O741" s="13">
        <f t="shared" si="139"/>
        <v>0.96430834381006347</v>
      </c>
      <c r="Q741">
        <v>11.338966257415869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12.346666669999999</v>
      </c>
      <c r="G742" s="13">
        <f t="shared" si="133"/>
        <v>0</v>
      </c>
      <c r="H742" s="13">
        <f t="shared" si="134"/>
        <v>12.346666669999999</v>
      </c>
      <c r="I742" s="16">
        <f t="shared" si="141"/>
        <v>53.011203461493814</v>
      </c>
      <c r="J742" s="13">
        <f t="shared" si="135"/>
        <v>42.258504573880302</v>
      </c>
      <c r="K742" s="13">
        <f t="shared" si="136"/>
        <v>10.752698887613512</v>
      </c>
      <c r="L742" s="13">
        <f t="shared" si="137"/>
        <v>0</v>
      </c>
      <c r="M742" s="13">
        <f t="shared" si="142"/>
        <v>1.2871983531396614</v>
      </c>
      <c r="N742" s="13">
        <f t="shared" si="138"/>
        <v>6.747052285284616E-2</v>
      </c>
      <c r="O742" s="13">
        <f t="shared" si="139"/>
        <v>6.747052285284616E-2</v>
      </c>
      <c r="Q742">
        <v>10.058201222580649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0.47333333300000002</v>
      </c>
      <c r="G743" s="13">
        <f t="shared" si="133"/>
        <v>0</v>
      </c>
      <c r="H743" s="13">
        <f t="shared" si="134"/>
        <v>0.47333333300000002</v>
      </c>
      <c r="I743" s="16">
        <f t="shared" si="141"/>
        <v>11.226032220613511</v>
      </c>
      <c r="J743" s="13">
        <f t="shared" si="135"/>
        <v>11.13304659912424</v>
      </c>
      <c r="K743" s="13">
        <f t="shared" si="136"/>
        <v>9.2985621489271253E-2</v>
      </c>
      <c r="L743" s="13">
        <f t="shared" si="137"/>
        <v>0</v>
      </c>
      <c r="M743" s="13">
        <f t="shared" si="142"/>
        <v>1.2197278302868151</v>
      </c>
      <c r="N743" s="13">
        <f t="shared" si="138"/>
        <v>6.3933949454556133E-2</v>
      </c>
      <c r="O743" s="13">
        <f t="shared" si="139"/>
        <v>6.3933949454556133E-2</v>
      </c>
      <c r="Q743">
        <v>13.21815541111679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62.553333330000001</v>
      </c>
      <c r="G744" s="13">
        <f t="shared" si="133"/>
        <v>0.10843895089609902</v>
      </c>
      <c r="H744" s="13">
        <f t="shared" si="134"/>
        <v>62.4448943791039</v>
      </c>
      <c r="I744" s="16">
        <f t="shared" si="141"/>
        <v>62.537880000593169</v>
      </c>
      <c r="J744" s="13">
        <f t="shared" si="135"/>
        <v>54.537487993805605</v>
      </c>
      <c r="K744" s="13">
        <f t="shared" si="136"/>
        <v>8.000392006787564</v>
      </c>
      <c r="L744" s="13">
        <f t="shared" si="137"/>
        <v>0</v>
      </c>
      <c r="M744" s="13">
        <f t="shared" si="142"/>
        <v>1.155793880832259</v>
      </c>
      <c r="N744" s="13">
        <f t="shared" si="138"/>
        <v>6.0582751104104E-2</v>
      </c>
      <c r="O744" s="13">
        <f t="shared" si="139"/>
        <v>0.16902170200020303</v>
      </c>
      <c r="Q744">
        <v>16.829192907648171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21.213333330000001</v>
      </c>
      <c r="G745" s="13">
        <f t="shared" si="133"/>
        <v>0</v>
      </c>
      <c r="H745" s="13">
        <f t="shared" si="134"/>
        <v>21.213333330000001</v>
      </c>
      <c r="I745" s="16">
        <f t="shared" si="141"/>
        <v>29.213725336787565</v>
      </c>
      <c r="J745" s="13">
        <f t="shared" si="135"/>
        <v>27.731614984949701</v>
      </c>
      <c r="K745" s="13">
        <f t="shared" si="136"/>
        <v>1.4821103518378642</v>
      </c>
      <c r="L745" s="13">
        <f t="shared" si="137"/>
        <v>0</v>
      </c>
      <c r="M745" s="13">
        <f t="shared" si="142"/>
        <v>1.095211129728155</v>
      </c>
      <c r="N745" s="13">
        <f t="shared" si="138"/>
        <v>5.7407211077279377E-2</v>
      </c>
      <c r="O745" s="13">
        <f t="shared" si="139"/>
        <v>5.7407211077279377E-2</v>
      </c>
      <c r="Q745">
        <v>13.46901089444061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11.66666667</v>
      </c>
      <c r="G746" s="13">
        <f t="shared" si="133"/>
        <v>0</v>
      </c>
      <c r="H746" s="13">
        <f t="shared" si="134"/>
        <v>11.66666667</v>
      </c>
      <c r="I746" s="16">
        <f t="shared" si="141"/>
        <v>13.148777021837864</v>
      </c>
      <c r="J746" s="13">
        <f t="shared" si="135"/>
        <v>13.029815504780359</v>
      </c>
      <c r="K746" s="13">
        <f t="shared" si="136"/>
        <v>0.11896151705750491</v>
      </c>
      <c r="L746" s="13">
        <f t="shared" si="137"/>
        <v>0</v>
      </c>
      <c r="M746" s="13">
        <f t="shared" si="142"/>
        <v>1.0378039186508756</v>
      </c>
      <c r="N746" s="13">
        <f t="shared" si="138"/>
        <v>5.439812196722868E-2</v>
      </c>
      <c r="O746" s="13">
        <f t="shared" si="139"/>
        <v>5.439812196722868E-2</v>
      </c>
      <c r="Q746">
        <v>14.858545608882499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0.32</v>
      </c>
      <c r="G747" s="13">
        <f t="shared" si="133"/>
        <v>0</v>
      </c>
      <c r="H747" s="13">
        <f t="shared" si="134"/>
        <v>0.32</v>
      </c>
      <c r="I747" s="16">
        <f t="shared" si="141"/>
        <v>0.43896151705750491</v>
      </c>
      <c r="J747" s="13">
        <f t="shared" si="135"/>
        <v>0.43895960448950333</v>
      </c>
      <c r="K747" s="13">
        <f t="shared" si="136"/>
        <v>1.9125680015830149E-6</v>
      </c>
      <c r="L747" s="13">
        <f t="shared" si="137"/>
        <v>0</v>
      </c>
      <c r="M747" s="13">
        <f t="shared" si="142"/>
        <v>0.98340579668364692</v>
      </c>
      <c r="N747" s="13">
        <f t="shared" si="138"/>
        <v>5.1546758987786157E-2</v>
      </c>
      <c r="O747" s="13">
        <f t="shared" si="139"/>
        <v>5.1546758987786157E-2</v>
      </c>
      <c r="Q747">
        <v>20.908028842063981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1.4266666670000001</v>
      </c>
      <c r="G748" s="13">
        <f t="shared" si="133"/>
        <v>0</v>
      </c>
      <c r="H748" s="13">
        <f t="shared" si="134"/>
        <v>1.4266666670000001</v>
      </c>
      <c r="I748" s="16">
        <f t="shared" si="141"/>
        <v>1.4266685795680016</v>
      </c>
      <c r="J748" s="13">
        <f t="shared" si="135"/>
        <v>1.426619272800864</v>
      </c>
      <c r="K748" s="13">
        <f t="shared" si="136"/>
        <v>4.9306767137657914E-5</v>
      </c>
      <c r="L748" s="13">
        <f t="shared" si="137"/>
        <v>0</v>
      </c>
      <c r="M748" s="13">
        <f t="shared" si="142"/>
        <v>0.93185903769586076</v>
      </c>
      <c r="N748" s="13">
        <f t="shared" si="138"/>
        <v>4.8844854676152669E-2</v>
      </c>
      <c r="O748" s="13">
        <f t="shared" si="139"/>
        <v>4.8844854676152669E-2</v>
      </c>
      <c r="Q748">
        <v>22.936267686907001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44.513333330000002</v>
      </c>
      <c r="G749" s="13">
        <f t="shared" si="133"/>
        <v>0</v>
      </c>
      <c r="H749" s="13">
        <f t="shared" si="134"/>
        <v>44.513333330000002</v>
      </c>
      <c r="I749" s="16">
        <f t="shared" si="141"/>
        <v>44.51338263676714</v>
      </c>
      <c r="J749" s="13">
        <f t="shared" si="135"/>
        <v>43.486060645490937</v>
      </c>
      <c r="K749" s="13">
        <f t="shared" si="136"/>
        <v>1.0273219912762031</v>
      </c>
      <c r="L749" s="13">
        <f t="shared" si="137"/>
        <v>0</v>
      </c>
      <c r="M749" s="13">
        <f t="shared" si="142"/>
        <v>0.88301418301970813</v>
      </c>
      <c r="N749" s="13">
        <f t="shared" si="138"/>
        <v>4.6284574921573354E-2</v>
      </c>
      <c r="O749" s="13">
        <f t="shared" si="139"/>
        <v>4.6284574921573354E-2</v>
      </c>
      <c r="Q749">
        <v>25.380811193548379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31.853333330000002</v>
      </c>
      <c r="G750" s="13">
        <f t="shared" si="133"/>
        <v>0</v>
      </c>
      <c r="H750" s="13">
        <f t="shared" si="134"/>
        <v>31.853333330000002</v>
      </c>
      <c r="I750" s="16">
        <f t="shared" si="141"/>
        <v>32.880655321276208</v>
      </c>
      <c r="J750" s="13">
        <f t="shared" si="135"/>
        <v>32.406564722158201</v>
      </c>
      <c r="K750" s="13">
        <f t="shared" si="136"/>
        <v>0.47409059911800711</v>
      </c>
      <c r="L750" s="13">
        <f t="shared" si="137"/>
        <v>0</v>
      </c>
      <c r="M750" s="13">
        <f t="shared" si="142"/>
        <v>0.83672960809813479</v>
      </c>
      <c r="N750" s="13">
        <f t="shared" si="138"/>
        <v>4.3858496250509783E-2</v>
      </c>
      <c r="O750" s="13">
        <f t="shared" si="139"/>
        <v>4.3858496250509783E-2</v>
      </c>
      <c r="Q750">
        <v>24.503749615315321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9.6066666670000007</v>
      </c>
      <c r="G751" s="13">
        <f t="shared" si="133"/>
        <v>0</v>
      </c>
      <c r="H751" s="13">
        <f t="shared" si="134"/>
        <v>9.6066666670000007</v>
      </c>
      <c r="I751" s="16">
        <f t="shared" si="141"/>
        <v>10.080757266118008</v>
      </c>
      <c r="J751" s="13">
        <f t="shared" si="135"/>
        <v>10.046667713895802</v>
      </c>
      <c r="K751" s="13">
        <f t="shared" si="136"/>
        <v>3.4089552222205555E-2</v>
      </c>
      <c r="L751" s="13">
        <f t="shared" si="137"/>
        <v>0</v>
      </c>
      <c r="M751" s="13">
        <f t="shared" si="142"/>
        <v>0.79287111184762504</v>
      </c>
      <c r="N751" s="13">
        <f t="shared" si="138"/>
        <v>4.1559584302445461E-2</v>
      </c>
      <c r="O751" s="13">
        <f t="shared" si="139"/>
        <v>4.1559584302445461E-2</v>
      </c>
      <c r="Q751">
        <v>18.14337333952167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0.27333333300000001</v>
      </c>
      <c r="G752" s="13">
        <f t="shared" si="133"/>
        <v>0</v>
      </c>
      <c r="H752" s="13">
        <f t="shared" si="134"/>
        <v>0.27333333300000001</v>
      </c>
      <c r="I752" s="16">
        <f t="shared" si="141"/>
        <v>0.30742288522220557</v>
      </c>
      <c r="J752" s="13">
        <f t="shared" si="135"/>
        <v>0.30742145653663122</v>
      </c>
      <c r="K752" s="13">
        <f t="shared" si="136"/>
        <v>1.4286855743450566E-6</v>
      </c>
      <c r="L752" s="13">
        <f t="shared" si="137"/>
        <v>0</v>
      </c>
      <c r="M752" s="13">
        <f t="shared" si="142"/>
        <v>0.7513115275451796</v>
      </c>
      <c r="N752" s="13">
        <f t="shared" si="138"/>
        <v>3.9381173433915791E-2</v>
      </c>
      <c r="O752" s="13">
        <f t="shared" si="139"/>
        <v>3.9381173433915791E-2</v>
      </c>
      <c r="Q752">
        <v>15.402784462353869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45.766666669999999</v>
      </c>
      <c r="G753" s="13">
        <f t="shared" si="133"/>
        <v>0</v>
      </c>
      <c r="H753" s="13">
        <f t="shared" si="134"/>
        <v>45.766666669999999</v>
      </c>
      <c r="I753" s="16">
        <f t="shared" si="141"/>
        <v>45.766668098685571</v>
      </c>
      <c r="J753" s="13">
        <f t="shared" si="135"/>
        <v>40.01997424954542</v>
      </c>
      <c r="K753" s="13">
        <f t="shared" si="136"/>
        <v>5.7466938491401507</v>
      </c>
      <c r="L753" s="13">
        <f t="shared" si="137"/>
        <v>0</v>
      </c>
      <c r="M753" s="13">
        <f t="shared" si="142"/>
        <v>0.71193035411126382</v>
      </c>
      <c r="N753" s="13">
        <f t="shared" si="138"/>
        <v>3.731694739162484E-2</v>
      </c>
      <c r="O753" s="13">
        <f t="shared" si="139"/>
        <v>3.731694739162484E-2</v>
      </c>
      <c r="Q753">
        <v>12.49474872706443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10.33236566517863</v>
      </c>
      <c r="G754" s="13">
        <f t="shared" si="133"/>
        <v>0</v>
      </c>
      <c r="H754" s="13">
        <f t="shared" si="134"/>
        <v>10.33236566517863</v>
      </c>
      <c r="I754" s="16">
        <f t="shared" si="141"/>
        <v>16.079059514318779</v>
      </c>
      <c r="J754" s="13">
        <f t="shared" si="135"/>
        <v>15.736706086135971</v>
      </c>
      <c r="K754" s="13">
        <f t="shared" si="136"/>
        <v>0.34235342818280756</v>
      </c>
      <c r="L754" s="13">
        <f t="shared" si="137"/>
        <v>0</v>
      </c>
      <c r="M754" s="13">
        <f t="shared" si="142"/>
        <v>0.67461340671963899</v>
      </c>
      <c r="N754" s="13">
        <f t="shared" si="138"/>
        <v>3.5360920998611038E-2</v>
      </c>
      <c r="O754" s="13">
        <f t="shared" si="139"/>
        <v>3.5360920998611038E-2</v>
      </c>
      <c r="Q754">
        <v>11.41605622258065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9.5897185520529629</v>
      </c>
      <c r="G755" s="13">
        <f t="shared" si="133"/>
        <v>0</v>
      </c>
      <c r="H755" s="13">
        <f t="shared" si="134"/>
        <v>9.5897185520529629</v>
      </c>
      <c r="I755" s="16">
        <f t="shared" si="141"/>
        <v>9.9320719802357704</v>
      </c>
      <c r="J755" s="13">
        <f t="shared" si="135"/>
        <v>9.8679811759400327</v>
      </c>
      <c r="K755" s="13">
        <f t="shared" si="136"/>
        <v>6.4090804295737769E-2</v>
      </c>
      <c r="L755" s="13">
        <f t="shared" si="137"/>
        <v>0</v>
      </c>
      <c r="M755" s="13">
        <f t="shared" si="142"/>
        <v>0.639252485721028</v>
      </c>
      <c r="N755" s="13">
        <f t="shared" si="138"/>
        <v>3.3507422800361238E-2</v>
      </c>
      <c r="O755" s="13">
        <f t="shared" si="139"/>
        <v>3.3507422800361238E-2</v>
      </c>
      <c r="Q755">
        <v>13.272870083370719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32.009857409406507</v>
      </c>
      <c r="G756" s="13">
        <f t="shared" si="133"/>
        <v>0</v>
      </c>
      <c r="H756" s="13">
        <f t="shared" si="134"/>
        <v>32.009857409406507</v>
      </c>
      <c r="I756" s="16">
        <f t="shared" si="141"/>
        <v>32.073948213702245</v>
      </c>
      <c r="J756" s="13">
        <f t="shared" si="135"/>
        <v>31.178181474989977</v>
      </c>
      <c r="K756" s="13">
        <f t="shared" si="136"/>
        <v>0.89576673871226831</v>
      </c>
      <c r="L756" s="13">
        <f t="shared" si="137"/>
        <v>0</v>
      </c>
      <c r="M756" s="13">
        <f t="shared" si="142"/>
        <v>0.60574506292066677</v>
      </c>
      <c r="N756" s="13">
        <f t="shared" si="138"/>
        <v>3.1751078620555991E-2</v>
      </c>
      <c r="O756" s="13">
        <f t="shared" si="139"/>
        <v>3.1751078620555991E-2</v>
      </c>
      <c r="Q756">
        <v>19.316617911955461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7.4533333329999998</v>
      </c>
      <c r="G757" s="13">
        <f t="shared" si="133"/>
        <v>0</v>
      </c>
      <c r="H757" s="13">
        <f t="shared" si="134"/>
        <v>7.4533333329999998</v>
      </c>
      <c r="I757" s="16">
        <f t="shared" si="141"/>
        <v>8.3491000717122681</v>
      </c>
      <c r="J757" s="13">
        <f t="shared" si="135"/>
        <v>8.3132360458105889</v>
      </c>
      <c r="K757" s="13">
        <f t="shared" si="136"/>
        <v>3.5864025901679142E-2</v>
      </c>
      <c r="L757" s="13">
        <f t="shared" si="137"/>
        <v>0</v>
      </c>
      <c r="M757" s="13">
        <f t="shared" si="142"/>
        <v>0.57399398430011073</v>
      </c>
      <c r="N757" s="13">
        <f t="shared" si="138"/>
        <v>3.00867959787662E-2</v>
      </c>
      <c r="O757" s="13">
        <f t="shared" si="139"/>
        <v>3.00867959787662E-2</v>
      </c>
      <c r="Q757">
        <v>13.73042427837561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2.2930561429548328</v>
      </c>
      <c r="G758" s="13">
        <f t="shared" si="133"/>
        <v>0</v>
      </c>
      <c r="H758" s="13">
        <f t="shared" si="134"/>
        <v>2.2930561429548328</v>
      </c>
      <c r="I758" s="16">
        <f t="shared" si="141"/>
        <v>2.328920168856512</v>
      </c>
      <c r="J758" s="13">
        <f t="shared" si="135"/>
        <v>2.328465248988898</v>
      </c>
      <c r="K758" s="13">
        <f t="shared" si="136"/>
        <v>4.5491986761403425E-4</v>
      </c>
      <c r="L758" s="13">
        <f t="shared" si="137"/>
        <v>0</v>
      </c>
      <c r="M758" s="13">
        <f t="shared" si="142"/>
        <v>0.54390718832134455</v>
      </c>
      <c r="N758" s="13">
        <f t="shared" si="138"/>
        <v>2.8509749324920758E-2</v>
      </c>
      <c r="O758" s="13">
        <f t="shared" si="139"/>
        <v>2.8509749324920758E-2</v>
      </c>
      <c r="Q758">
        <v>17.61774242083078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3.0776180598440148</v>
      </c>
      <c r="G759" s="13">
        <f t="shared" si="133"/>
        <v>0</v>
      </c>
      <c r="H759" s="13">
        <f t="shared" si="134"/>
        <v>3.0776180598440148</v>
      </c>
      <c r="I759" s="16">
        <f t="shared" si="141"/>
        <v>3.0780729797116289</v>
      </c>
      <c r="J759" s="13">
        <f t="shared" si="135"/>
        <v>3.0772764530071171</v>
      </c>
      <c r="K759" s="13">
        <f t="shared" si="136"/>
        <v>7.9652670451180185E-4</v>
      </c>
      <c r="L759" s="13">
        <f t="shared" si="137"/>
        <v>0</v>
      </c>
      <c r="M759" s="13">
        <f t="shared" si="142"/>
        <v>0.51539743899642376</v>
      </c>
      <c r="N759" s="13">
        <f t="shared" si="138"/>
        <v>2.701536604773265E-2</v>
      </c>
      <c r="O759" s="13">
        <f t="shared" si="139"/>
        <v>2.701536604773265E-2</v>
      </c>
      <c r="Q759">
        <v>19.571845755942348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1.6108079019554991</v>
      </c>
      <c r="G760" s="13">
        <f t="shared" si="133"/>
        <v>0</v>
      </c>
      <c r="H760" s="13">
        <f t="shared" si="134"/>
        <v>1.6108079019554991</v>
      </c>
      <c r="I760" s="16">
        <f t="shared" si="141"/>
        <v>1.6116044286600109</v>
      </c>
      <c r="J760" s="13">
        <f t="shared" si="135"/>
        <v>1.6115281551783149</v>
      </c>
      <c r="K760" s="13">
        <f t="shared" si="136"/>
        <v>7.6273481695920964E-5</v>
      </c>
      <c r="L760" s="13">
        <f t="shared" si="137"/>
        <v>0</v>
      </c>
      <c r="M760" s="13">
        <f t="shared" si="142"/>
        <v>0.48838207294869113</v>
      </c>
      <c r="N760" s="13">
        <f t="shared" si="138"/>
        <v>2.559931321651544E-2</v>
      </c>
      <c r="O760" s="13">
        <f t="shared" si="139"/>
        <v>2.559931321651544E-2</v>
      </c>
      <c r="Q760">
        <v>22.434970316777061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44.936618734348649</v>
      </c>
      <c r="G761" s="13">
        <f t="shared" si="133"/>
        <v>0</v>
      </c>
      <c r="H761" s="13">
        <f t="shared" si="134"/>
        <v>44.936618734348649</v>
      </c>
      <c r="I761" s="16">
        <f t="shared" si="141"/>
        <v>44.936695007830345</v>
      </c>
      <c r="J761" s="13">
        <f t="shared" si="135"/>
        <v>43.980941364361158</v>
      </c>
      <c r="K761" s="13">
        <f t="shared" si="136"/>
        <v>0.9557536434691869</v>
      </c>
      <c r="L761" s="13">
        <f t="shared" si="137"/>
        <v>0</v>
      </c>
      <c r="M761" s="13">
        <f t="shared" si="142"/>
        <v>0.4627827597321757</v>
      </c>
      <c r="N761" s="13">
        <f t="shared" si="138"/>
        <v>2.4257485017948232E-2</v>
      </c>
      <c r="O761" s="13">
        <f t="shared" si="139"/>
        <v>2.4257485017948232E-2</v>
      </c>
      <c r="Q761">
        <v>26.12744319354838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13.523590134048259</v>
      </c>
      <c r="G762" s="13">
        <f t="shared" si="133"/>
        <v>0</v>
      </c>
      <c r="H762" s="13">
        <f t="shared" si="134"/>
        <v>13.523590134048259</v>
      </c>
      <c r="I762" s="16">
        <f t="shared" si="141"/>
        <v>14.479343777517446</v>
      </c>
      <c r="J762" s="13">
        <f t="shared" si="135"/>
        <v>14.433384469709639</v>
      </c>
      <c r="K762" s="13">
        <f t="shared" si="136"/>
        <v>4.5959307807807548E-2</v>
      </c>
      <c r="L762" s="13">
        <f t="shared" si="137"/>
        <v>0</v>
      </c>
      <c r="M762" s="13">
        <f t="shared" si="142"/>
        <v>0.43852527471422748</v>
      </c>
      <c r="N762" s="13">
        <f t="shared" si="138"/>
        <v>2.2985990851362336E-2</v>
      </c>
      <c r="O762" s="13">
        <f t="shared" si="139"/>
        <v>2.2985990851362336E-2</v>
      </c>
      <c r="Q762">
        <v>23.719074740160739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53.225321173990892</v>
      </c>
      <c r="G763" s="13">
        <f t="shared" si="133"/>
        <v>0</v>
      </c>
      <c r="H763" s="13">
        <f t="shared" si="134"/>
        <v>53.225321173990892</v>
      </c>
      <c r="I763" s="16">
        <f t="shared" si="141"/>
        <v>53.271280481798698</v>
      </c>
      <c r="J763" s="13">
        <f t="shared" si="135"/>
        <v>50.176190302778025</v>
      </c>
      <c r="K763" s="13">
        <f t="shared" si="136"/>
        <v>3.0950901790206728</v>
      </c>
      <c r="L763" s="13">
        <f t="shared" si="137"/>
        <v>0</v>
      </c>
      <c r="M763" s="13">
        <f t="shared" si="142"/>
        <v>0.41553928386286515</v>
      </c>
      <c r="N763" s="13">
        <f t="shared" si="138"/>
        <v>2.1781144048032188E-2</v>
      </c>
      <c r="O763" s="13">
        <f t="shared" si="139"/>
        <v>2.1781144048032188E-2</v>
      </c>
      <c r="Q763">
        <v>20.97242901506301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85.859988303315831</v>
      </c>
      <c r="G764" s="13">
        <f t="shared" si="133"/>
        <v>0.57457205036241565</v>
      </c>
      <c r="H764" s="13">
        <f t="shared" si="134"/>
        <v>85.285416252953411</v>
      </c>
      <c r="I764" s="16">
        <f t="shared" si="141"/>
        <v>88.380506431974084</v>
      </c>
      <c r="J764" s="13">
        <f t="shared" si="135"/>
        <v>63.895796635437556</v>
      </c>
      <c r="K764" s="13">
        <f t="shared" si="136"/>
        <v>24.484709796536528</v>
      </c>
      <c r="L764" s="13">
        <f t="shared" si="137"/>
        <v>0.34221135002278652</v>
      </c>
      <c r="M764" s="13">
        <f t="shared" si="142"/>
        <v>0.73596948983761945</v>
      </c>
      <c r="N764" s="13">
        <f t="shared" si="138"/>
        <v>3.857699643723745E-2</v>
      </c>
      <c r="O764" s="13">
        <f t="shared" si="139"/>
        <v>0.6131490467996531</v>
      </c>
      <c r="Q764">
        <v>14.15887286355083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46.062112515283808</v>
      </c>
      <c r="G765" s="13">
        <f t="shared" si="133"/>
        <v>0</v>
      </c>
      <c r="H765" s="13">
        <f t="shared" si="134"/>
        <v>46.062112515283808</v>
      </c>
      <c r="I765" s="16">
        <f t="shared" si="141"/>
        <v>70.204610961797556</v>
      </c>
      <c r="J765" s="13">
        <f t="shared" si="135"/>
        <v>51.899892611676975</v>
      </c>
      <c r="K765" s="13">
        <f t="shared" si="136"/>
        <v>18.304718350120581</v>
      </c>
      <c r="L765" s="13">
        <f t="shared" si="137"/>
        <v>9.0178021271787687E-2</v>
      </c>
      <c r="M765" s="13">
        <f t="shared" si="142"/>
        <v>0.78757051467216965</v>
      </c>
      <c r="N765" s="13">
        <f t="shared" si="138"/>
        <v>4.1281745178437905E-2</v>
      </c>
      <c r="O765" s="13">
        <f t="shared" si="139"/>
        <v>4.1281745178437905E-2</v>
      </c>
      <c r="Q765">
        <v>11.493399222580649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95.415896068425099</v>
      </c>
      <c r="G766" s="13">
        <f t="shared" si="133"/>
        <v>0.765690205664601</v>
      </c>
      <c r="H766" s="13">
        <f t="shared" si="134"/>
        <v>94.650205862760501</v>
      </c>
      <c r="I766" s="16">
        <f t="shared" si="141"/>
        <v>112.8647461916093</v>
      </c>
      <c r="J766" s="13">
        <f t="shared" si="135"/>
        <v>63.969789087613769</v>
      </c>
      <c r="K766" s="13">
        <f t="shared" si="136"/>
        <v>48.89495710399553</v>
      </c>
      <c r="L766" s="13">
        <f t="shared" si="137"/>
        <v>1.3377136800627303</v>
      </c>
      <c r="M766" s="13">
        <f t="shared" si="142"/>
        <v>2.0840024495564622</v>
      </c>
      <c r="N766" s="13">
        <f t="shared" si="138"/>
        <v>0.10923626071710066</v>
      </c>
      <c r="O766" s="13">
        <f t="shared" si="139"/>
        <v>0.87492646638170168</v>
      </c>
      <c r="Q766">
        <v>11.603512990327051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44.56277777335189</v>
      </c>
      <c r="G767" s="13">
        <f t="shared" si="133"/>
        <v>0</v>
      </c>
      <c r="H767" s="13">
        <f t="shared" si="134"/>
        <v>44.56277777335189</v>
      </c>
      <c r="I767" s="16">
        <f t="shared" si="141"/>
        <v>92.120021197284686</v>
      </c>
      <c r="J767" s="13">
        <f t="shared" si="135"/>
        <v>59.060118133880749</v>
      </c>
      <c r="K767" s="13">
        <f t="shared" si="136"/>
        <v>33.059903063403937</v>
      </c>
      <c r="L767" s="13">
        <f t="shared" si="137"/>
        <v>0.69192615504652832</v>
      </c>
      <c r="M767" s="13">
        <f t="shared" si="142"/>
        <v>2.6666923438858898</v>
      </c>
      <c r="N767" s="13">
        <f t="shared" si="138"/>
        <v>0.13977886647446719</v>
      </c>
      <c r="O767" s="13">
        <f t="shared" si="139"/>
        <v>0.13977886647446719</v>
      </c>
      <c r="Q767">
        <v>11.471773083619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33.708234482525278</v>
      </c>
      <c r="G768" s="13">
        <f t="shared" si="133"/>
        <v>0</v>
      </c>
      <c r="H768" s="13">
        <f t="shared" si="134"/>
        <v>33.708234482525278</v>
      </c>
      <c r="I768" s="16">
        <f t="shared" si="141"/>
        <v>66.07621139088269</v>
      </c>
      <c r="J768" s="13">
        <f t="shared" si="135"/>
        <v>52.375806696801547</v>
      </c>
      <c r="K768" s="13">
        <f t="shared" si="136"/>
        <v>13.700404694081143</v>
      </c>
      <c r="L768" s="13">
        <f t="shared" si="137"/>
        <v>0</v>
      </c>
      <c r="M768" s="13">
        <f t="shared" si="142"/>
        <v>2.5269134774114228</v>
      </c>
      <c r="N768" s="13">
        <f t="shared" si="138"/>
        <v>0.1324521377058924</v>
      </c>
      <c r="O768" s="13">
        <f t="shared" si="139"/>
        <v>0.1324521377058924</v>
      </c>
      <c r="Q768">
        <v>13.088360651150129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54.211721820364339</v>
      </c>
      <c r="G769" s="13">
        <f t="shared" si="133"/>
        <v>0</v>
      </c>
      <c r="H769" s="13">
        <f t="shared" si="134"/>
        <v>54.211721820364339</v>
      </c>
      <c r="I769" s="16">
        <f t="shared" si="141"/>
        <v>67.912126514445475</v>
      </c>
      <c r="J769" s="13">
        <f t="shared" si="135"/>
        <v>55.647504773143218</v>
      </c>
      <c r="K769" s="13">
        <f t="shared" si="136"/>
        <v>12.264621741302257</v>
      </c>
      <c r="L769" s="13">
        <f t="shared" si="137"/>
        <v>0</v>
      </c>
      <c r="M769" s="13">
        <f t="shared" si="142"/>
        <v>2.3944613397055305</v>
      </c>
      <c r="N769" s="13">
        <f t="shared" si="138"/>
        <v>0.12550945093023266</v>
      </c>
      <c r="O769" s="13">
        <f t="shared" si="139"/>
        <v>0.12550945093023266</v>
      </c>
      <c r="Q769">
        <v>14.85789715637163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2.219915722797249</v>
      </c>
      <c r="G770" s="13">
        <f t="shared" si="133"/>
        <v>0</v>
      </c>
      <c r="H770" s="13">
        <f t="shared" si="134"/>
        <v>2.219915722797249</v>
      </c>
      <c r="I770" s="16">
        <f t="shared" si="141"/>
        <v>14.484537464099507</v>
      </c>
      <c r="J770" s="13">
        <f t="shared" si="135"/>
        <v>14.410957960163003</v>
      </c>
      <c r="K770" s="13">
        <f t="shared" si="136"/>
        <v>7.3579503936503698E-2</v>
      </c>
      <c r="L770" s="13">
        <f t="shared" si="137"/>
        <v>0</v>
      </c>
      <c r="M770" s="13">
        <f t="shared" si="142"/>
        <v>2.2689518887752977</v>
      </c>
      <c r="N770" s="13">
        <f t="shared" si="138"/>
        <v>0.11893067598340235</v>
      </c>
      <c r="O770" s="13">
        <f t="shared" si="139"/>
        <v>0.11893067598340235</v>
      </c>
      <c r="Q770">
        <v>20.371060543706481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1.147083631058597</v>
      </c>
      <c r="G771" s="13">
        <f t="shared" si="133"/>
        <v>0</v>
      </c>
      <c r="H771" s="13">
        <f t="shared" si="134"/>
        <v>1.147083631058597</v>
      </c>
      <c r="I771" s="16">
        <f t="shared" si="141"/>
        <v>1.2206631349951007</v>
      </c>
      <c r="J771" s="13">
        <f t="shared" si="135"/>
        <v>1.2206234393562161</v>
      </c>
      <c r="K771" s="13">
        <f t="shared" si="136"/>
        <v>3.9695638884618134E-5</v>
      </c>
      <c r="L771" s="13">
        <f t="shared" si="137"/>
        <v>0</v>
      </c>
      <c r="M771" s="13">
        <f t="shared" si="142"/>
        <v>2.1500212127918954</v>
      </c>
      <c r="N771" s="13">
        <f t="shared" si="138"/>
        <v>0.11269673785547503</v>
      </c>
      <c r="O771" s="13">
        <f t="shared" si="139"/>
        <v>0.11269673785547503</v>
      </c>
      <c r="Q771">
        <v>21.15799906852391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1.990261613295804</v>
      </c>
      <c r="G772" s="13">
        <f t="shared" si="133"/>
        <v>0</v>
      </c>
      <c r="H772" s="13">
        <f t="shared" si="134"/>
        <v>1.990261613295804</v>
      </c>
      <c r="I772" s="16">
        <f t="shared" si="141"/>
        <v>1.9903013089346886</v>
      </c>
      <c r="J772" s="13">
        <f t="shared" si="135"/>
        <v>1.9901898250451178</v>
      </c>
      <c r="K772" s="13">
        <f t="shared" si="136"/>
        <v>1.1148388957082922E-4</v>
      </c>
      <c r="L772" s="13">
        <f t="shared" si="137"/>
        <v>0</v>
      </c>
      <c r="M772" s="13">
        <f t="shared" si="142"/>
        <v>2.0373244749364203</v>
      </c>
      <c r="N772" s="13">
        <f t="shared" si="138"/>
        <v>0.10678956138312132</v>
      </c>
      <c r="O772" s="13">
        <f t="shared" si="139"/>
        <v>0.10678956138312132</v>
      </c>
      <c r="Q772">
        <v>24.240424572619371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6.7733333330000001</v>
      </c>
      <c r="G773" s="13">
        <f t="shared" si="133"/>
        <v>0</v>
      </c>
      <c r="H773" s="13">
        <f t="shared" si="134"/>
        <v>6.7733333330000001</v>
      </c>
      <c r="I773" s="16">
        <f t="shared" si="141"/>
        <v>6.7734448168895707</v>
      </c>
      <c r="J773" s="13">
        <f t="shared" si="135"/>
        <v>6.7696867745357165</v>
      </c>
      <c r="K773" s="13">
        <f t="shared" si="136"/>
        <v>3.7580423538541297E-3</v>
      </c>
      <c r="L773" s="13">
        <f t="shared" si="137"/>
        <v>0</v>
      </c>
      <c r="M773" s="13">
        <f t="shared" si="142"/>
        <v>1.930534913553299</v>
      </c>
      <c r="N773" s="13">
        <f t="shared" si="138"/>
        <v>0.10119201884107959</v>
      </c>
      <c r="O773" s="13">
        <f t="shared" si="139"/>
        <v>0.10119201884107959</v>
      </c>
      <c r="Q773">
        <v>25.35727619354838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74.866591774381419</v>
      </c>
      <c r="G774" s="13">
        <f t="shared" ref="G774:G837" si="144">IF((F774-$J$2)&gt;0,$I$2*(F774-$J$2),0)</f>
        <v>0.3547041197837274</v>
      </c>
      <c r="H774" s="13">
        <f t="shared" ref="H774:H837" si="145">F774-G774</f>
        <v>74.511887654597686</v>
      </c>
      <c r="I774" s="16">
        <f t="shared" si="141"/>
        <v>74.515645696951538</v>
      </c>
      <c r="J774" s="13">
        <f t="shared" ref="J774:J837" si="146">I774/SQRT(1+(I774/($K$2*(300+(25*Q774)+0.05*(Q774)^3)))^2)</f>
        <v>69.599324594872158</v>
      </c>
      <c r="K774" s="13">
        <f t="shared" ref="K774:K837" si="147">I774-J774</f>
        <v>4.9163211020793796</v>
      </c>
      <c r="L774" s="13">
        <f t="shared" ref="L774:L837" si="148">IF(K774&gt;$N$2,(K774-$N$2)/$L$2,0)</f>
        <v>0</v>
      </c>
      <c r="M774" s="13">
        <f t="shared" si="142"/>
        <v>1.8293428947122194</v>
      </c>
      <c r="N774" s="13">
        <f t="shared" ref="N774:N837" si="149">$M$2*M774</f>
        <v>9.5887880280701929E-2</v>
      </c>
      <c r="O774" s="13">
        <f t="shared" ref="O774:O837" si="150">N774+G774</f>
        <v>0.45059200006442934</v>
      </c>
      <c r="Q774">
        <v>24.749626790682701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64.935065330789755</v>
      </c>
      <c r="G775" s="13">
        <f t="shared" si="144"/>
        <v>0.1560735909118941</v>
      </c>
      <c r="H775" s="13">
        <f t="shared" si="145"/>
        <v>64.778991739877867</v>
      </c>
      <c r="I775" s="16">
        <f t="shared" ref="I775:I838" si="152">H775+K774-L774</f>
        <v>69.695312841957247</v>
      </c>
      <c r="J775" s="13">
        <f t="shared" si="146"/>
        <v>61.957872763425378</v>
      </c>
      <c r="K775" s="13">
        <f t="shared" si="147"/>
        <v>7.7374400785318684</v>
      </c>
      <c r="L775" s="13">
        <f t="shared" si="148"/>
        <v>0</v>
      </c>
      <c r="M775" s="13">
        <f t="shared" ref="M775:M838" si="153">L775+M774-N774</f>
        <v>1.7334550144315175</v>
      </c>
      <c r="N775" s="13">
        <f t="shared" si="149"/>
        <v>9.0861766471583255E-2</v>
      </c>
      <c r="O775" s="13">
        <f t="shared" si="150"/>
        <v>0.24693535738347736</v>
      </c>
      <c r="Q775">
        <v>19.574018430819802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4.1951758811656452</v>
      </c>
      <c r="G776" s="13">
        <f t="shared" si="144"/>
        <v>0</v>
      </c>
      <c r="H776" s="13">
        <f t="shared" si="145"/>
        <v>4.1951758811656452</v>
      </c>
      <c r="I776" s="16">
        <f t="shared" si="152"/>
        <v>11.932615959697515</v>
      </c>
      <c r="J776" s="13">
        <f t="shared" si="146"/>
        <v>11.865000251898161</v>
      </c>
      <c r="K776" s="13">
        <f t="shared" si="147"/>
        <v>6.7615707799353331E-2</v>
      </c>
      <c r="L776" s="13">
        <f t="shared" si="148"/>
        <v>0</v>
      </c>
      <c r="M776" s="13">
        <f t="shared" si="153"/>
        <v>1.6425932479599343</v>
      </c>
      <c r="N776" s="13">
        <f t="shared" si="149"/>
        <v>8.6099104309828783E-2</v>
      </c>
      <c r="O776" s="13">
        <f t="shared" si="150"/>
        <v>8.6099104309828783E-2</v>
      </c>
      <c r="Q776">
        <v>16.850887654375729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23.198921785266439</v>
      </c>
      <c r="G777" s="13">
        <f t="shared" si="144"/>
        <v>0</v>
      </c>
      <c r="H777" s="13">
        <f t="shared" si="145"/>
        <v>23.198921785266439</v>
      </c>
      <c r="I777" s="16">
        <f t="shared" si="152"/>
        <v>23.26653749306579</v>
      </c>
      <c r="J777" s="13">
        <f t="shared" si="146"/>
        <v>22.362406145352196</v>
      </c>
      <c r="K777" s="13">
        <f t="shared" si="147"/>
        <v>0.90413134771359438</v>
      </c>
      <c r="L777" s="13">
        <f t="shared" si="148"/>
        <v>0</v>
      </c>
      <c r="M777" s="13">
        <f t="shared" si="153"/>
        <v>1.5564941436501056</v>
      </c>
      <c r="N777" s="13">
        <f t="shared" si="149"/>
        <v>8.1586084563667269E-2</v>
      </c>
      <c r="O777" s="13">
        <f t="shared" si="150"/>
        <v>8.1586084563667269E-2</v>
      </c>
      <c r="Q777">
        <v>12.227950899554511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82.303486511055908</v>
      </c>
      <c r="G778" s="13">
        <f t="shared" si="144"/>
        <v>0.50344201451721715</v>
      </c>
      <c r="H778" s="13">
        <f t="shared" si="145"/>
        <v>81.800044496538689</v>
      </c>
      <c r="I778" s="16">
        <f t="shared" si="152"/>
        <v>82.704175844252291</v>
      </c>
      <c r="J778" s="13">
        <f t="shared" si="146"/>
        <v>54.76452422228833</v>
      </c>
      <c r="K778" s="13">
        <f t="shared" si="147"/>
        <v>27.939651621963961</v>
      </c>
      <c r="L778" s="13">
        <f t="shared" si="148"/>
        <v>0.48311130052490586</v>
      </c>
      <c r="M778" s="13">
        <f t="shared" si="153"/>
        <v>1.958019359611344</v>
      </c>
      <c r="N778" s="13">
        <f t="shared" si="149"/>
        <v>0.10263265923759192</v>
      </c>
      <c r="O778" s="13">
        <f t="shared" si="150"/>
        <v>0.60607467375480906</v>
      </c>
      <c r="Q778">
        <v>10.70432522258065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77.274800369143378</v>
      </c>
      <c r="G779" s="13">
        <f t="shared" si="144"/>
        <v>0.40286829167896654</v>
      </c>
      <c r="H779" s="13">
        <f t="shared" si="145"/>
        <v>76.871932077464407</v>
      </c>
      <c r="I779" s="16">
        <f t="shared" si="152"/>
        <v>104.32847239890346</v>
      </c>
      <c r="J779" s="13">
        <f t="shared" si="146"/>
        <v>61.481193848142524</v>
      </c>
      <c r="K779" s="13">
        <f t="shared" si="147"/>
        <v>42.847278550760933</v>
      </c>
      <c r="L779" s="13">
        <f t="shared" si="148"/>
        <v>1.0910763553668035</v>
      </c>
      <c r="M779" s="13">
        <f t="shared" si="153"/>
        <v>2.9464630557405553</v>
      </c>
      <c r="N779" s="13">
        <f t="shared" si="149"/>
        <v>0.15444348763538254</v>
      </c>
      <c r="O779" s="13">
        <f t="shared" si="150"/>
        <v>0.55731177931434905</v>
      </c>
      <c r="Q779">
        <v>11.30559770709128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92.708843592229556</v>
      </c>
      <c r="G780" s="13">
        <f t="shared" si="144"/>
        <v>0.71154915614069014</v>
      </c>
      <c r="H780" s="13">
        <f t="shared" si="145"/>
        <v>91.997294436088865</v>
      </c>
      <c r="I780" s="16">
        <f t="shared" si="152"/>
        <v>133.75349663148302</v>
      </c>
      <c r="J780" s="13">
        <f t="shared" si="146"/>
        <v>66.409330334963045</v>
      </c>
      <c r="K780" s="13">
        <f t="shared" si="147"/>
        <v>67.344166296519973</v>
      </c>
      <c r="L780" s="13">
        <f t="shared" si="148"/>
        <v>2.0901120686255652</v>
      </c>
      <c r="M780" s="13">
        <f t="shared" si="153"/>
        <v>4.8821316367307377</v>
      </c>
      <c r="N780" s="13">
        <f t="shared" si="149"/>
        <v>0.25590459571610752</v>
      </c>
      <c r="O780" s="13">
        <f t="shared" si="150"/>
        <v>0.96745375185679761</v>
      </c>
      <c r="Q780">
        <v>11.38456123769463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69.519384091657315</v>
      </c>
      <c r="G781" s="13">
        <f t="shared" si="144"/>
        <v>0.24775996612924531</v>
      </c>
      <c r="H781" s="13">
        <f t="shared" si="145"/>
        <v>69.271624125528064</v>
      </c>
      <c r="I781" s="16">
        <f t="shared" si="152"/>
        <v>134.52567835342248</v>
      </c>
      <c r="J781" s="13">
        <f t="shared" si="146"/>
        <v>73.303583742948717</v>
      </c>
      <c r="K781" s="13">
        <f t="shared" si="147"/>
        <v>61.222094610473761</v>
      </c>
      <c r="L781" s="13">
        <f t="shared" si="148"/>
        <v>1.8404408321416861</v>
      </c>
      <c r="M781" s="13">
        <f t="shared" si="153"/>
        <v>6.4666678731563163</v>
      </c>
      <c r="N781" s="13">
        <f t="shared" si="149"/>
        <v>0.33896055060460412</v>
      </c>
      <c r="O781" s="13">
        <f t="shared" si="150"/>
        <v>0.5867205167338494</v>
      </c>
      <c r="Q781">
        <v>13.34277572859332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3.9677001131117269</v>
      </c>
      <c r="G782" s="13">
        <f t="shared" si="144"/>
        <v>0</v>
      </c>
      <c r="H782" s="13">
        <f t="shared" si="145"/>
        <v>3.9677001131117269</v>
      </c>
      <c r="I782" s="16">
        <f t="shared" si="152"/>
        <v>63.349353891443805</v>
      </c>
      <c r="J782" s="13">
        <f t="shared" si="146"/>
        <v>57.004719011264257</v>
      </c>
      <c r="K782" s="13">
        <f t="shared" si="147"/>
        <v>6.344634880179548</v>
      </c>
      <c r="L782" s="13">
        <f t="shared" si="148"/>
        <v>0</v>
      </c>
      <c r="M782" s="13">
        <f t="shared" si="153"/>
        <v>6.1277073225517125</v>
      </c>
      <c r="N782" s="13">
        <f t="shared" si="149"/>
        <v>0.32119340110507405</v>
      </c>
      <c r="O782" s="13">
        <f t="shared" si="150"/>
        <v>0.32119340110507405</v>
      </c>
      <c r="Q782">
        <v>19.08416584044544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2.272831687790263</v>
      </c>
      <c r="G783" s="13">
        <f t="shared" si="144"/>
        <v>0</v>
      </c>
      <c r="H783" s="13">
        <f t="shared" si="145"/>
        <v>2.272831687790263</v>
      </c>
      <c r="I783" s="16">
        <f t="shared" si="152"/>
        <v>8.6174665679698101</v>
      </c>
      <c r="J783" s="13">
        <f t="shared" si="146"/>
        <v>8.5985019439128436</v>
      </c>
      <c r="K783" s="13">
        <f t="shared" si="147"/>
        <v>1.8964624056966528E-2</v>
      </c>
      <c r="L783" s="13">
        <f t="shared" si="148"/>
        <v>0</v>
      </c>
      <c r="M783" s="13">
        <f t="shared" si="153"/>
        <v>5.8065139214466388</v>
      </c>
      <c r="N783" s="13">
        <f t="shared" si="149"/>
        <v>0.30435754464473574</v>
      </c>
      <c r="O783" s="13">
        <f t="shared" si="150"/>
        <v>0.30435754464473574</v>
      </c>
      <c r="Q783">
        <v>18.975064478629989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36.378008863832399</v>
      </c>
      <c r="G784" s="13">
        <f t="shared" si="144"/>
        <v>0</v>
      </c>
      <c r="H784" s="13">
        <f t="shared" si="145"/>
        <v>36.378008863832399</v>
      </c>
      <c r="I784" s="16">
        <f t="shared" si="152"/>
        <v>36.396973487889369</v>
      </c>
      <c r="J784" s="13">
        <f t="shared" si="146"/>
        <v>35.812865795604218</v>
      </c>
      <c r="K784" s="13">
        <f t="shared" si="147"/>
        <v>0.58410769228515136</v>
      </c>
      <c r="L784" s="13">
        <f t="shared" si="148"/>
        <v>0</v>
      </c>
      <c r="M784" s="13">
        <f t="shared" si="153"/>
        <v>5.5021563768019028</v>
      </c>
      <c r="N784" s="13">
        <f t="shared" si="149"/>
        <v>0.28840416603661323</v>
      </c>
      <c r="O784" s="13">
        <f t="shared" si="150"/>
        <v>0.28840416603661323</v>
      </c>
      <c r="Q784">
        <v>25.175718193548381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2.6651234254409579</v>
      </c>
      <c r="G785" s="13">
        <f t="shared" si="144"/>
        <v>0</v>
      </c>
      <c r="H785" s="13">
        <f t="shared" si="145"/>
        <v>2.6651234254409579</v>
      </c>
      <c r="I785" s="16">
        <f t="shared" si="152"/>
        <v>3.2492311177261093</v>
      </c>
      <c r="J785" s="13">
        <f t="shared" si="146"/>
        <v>3.2487327469017075</v>
      </c>
      <c r="K785" s="13">
        <f t="shared" si="147"/>
        <v>4.983708244017393E-4</v>
      </c>
      <c r="L785" s="13">
        <f t="shared" si="148"/>
        <v>0</v>
      </c>
      <c r="M785" s="13">
        <f t="shared" si="153"/>
        <v>5.2137522107652892</v>
      </c>
      <c r="N785" s="13">
        <f t="shared" si="149"/>
        <v>0.27328700881840623</v>
      </c>
      <c r="O785" s="13">
        <f t="shared" si="150"/>
        <v>0.27328700881840623</v>
      </c>
      <c r="Q785">
        <v>24.045919164555851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29.523930543363232</v>
      </c>
      <c r="G786" s="13">
        <f t="shared" si="144"/>
        <v>0</v>
      </c>
      <c r="H786" s="13">
        <f t="shared" si="145"/>
        <v>29.523930543363232</v>
      </c>
      <c r="I786" s="16">
        <f t="shared" si="152"/>
        <v>29.524428914187634</v>
      </c>
      <c r="J786" s="13">
        <f t="shared" si="146"/>
        <v>29.062951191244657</v>
      </c>
      <c r="K786" s="13">
        <f t="shared" si="147"/>
        <v>0.46147772294297695</v>
      </c>
      <c r="L786" s="13">
        <f t="shared" si="148"/>
        <v>0</v>
      </c>
      <c r="M786" s="13">
        <f t="shared" si="153"/>
        <v>4.9404652019468829</v>
      </c>
      <c r="N786" s="13">
        <f t="shared" si="149"/>
        <v>0.25896224113291832</v>
      </c>
      <c r="O786" s="13">
        <f t="shared" si="150"/>
        <v>0.25896224113291832</v>
      </c>
      <c r="Q786">
        <v>22.381848410072529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76.473382171492048</v>
      </c>
      <c r="G787" s="13">
        <f t="shared" si="144"/>
        <v>0.38683992772593995</v>
      </c>
      <c r="H787" s="13">
        <f t="shared" si="145"/>
        <v>76.086542243766104</v>
      </c>
      <c r="I787" s="16">
        <f t="shared" si="152"/>
        <v>76.548019966709077</v>
      </c>
      <c r="J787" s="13">
        <f t="shared" si="146"/>
        <v>68.257928859291724</v>
      </c>
      <c r="K787" s="13">
        <f t="shared" si="147"/>
        <v>8.2900911074173536</v>
      </c>
      <c r="L787" s="13">
        <f t="shared" si="148"/>
        <v>0</v>
      </c>
      <c r="M787" s="13">
        <f t="shared" si="153"/>
        <v>4.6815029608139644</v>
      </c>
      <c r="N787" s="13">
        <f t="shared" si="149"/>
        <v>0.24538832863857327</v>
      </c>
      <c r="O787" s="13">
        <f t="shared" si="150"/>
        <v>0.63222825636451319</v>
      </c>
      <c r="Q787">
        <v>21.106494413984379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35.194325226882313</v>
      </c>
      <c r="G788" s="13">
        <f t="shared" si="144"/>
        <v>0</v>
      </c>
      <c r="H788" s="13">
        <f t="shared" si="145"/>
        <v>35.194325226882313</v>
      </c>
      <c r="I788" s="16">
        <f t="shared" si="152"/>
        <v>43.484416334299667</v>
      </c>
      <c r="J788" s="13">
        <f t="shared" si="146"/>
        <v>39.198835018641191</v>
      </c>
      <c r="K788" s="13">
        <f t="shared" si="147"/>
        <v>4.2855813156584759</v>
      </c>
      <c r="L788" s="13">
        <f t="shared" si="148"/>
        <v>0</v>
      </c>
      <c r="M788" s="13">
        <f t="shared" si="153"/>
        <v>4.436114632175391</v>
      </c>
      <c r="N788" s="13">
        <f t="shared" si="149"/>
        <v>0.2325259140815262</v>
      </c>
      <c r="O788" s="13">
        <f t="shared" si="150"/>
        <v>0.2325259140815262</v>
      </c>
      <c r="Q788">
        <v>13.85327893304493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48.498904815061088</v>
      </c>
      <c r="G789" s="13">
        <f t="shared" si="144"/>
        <v>0</v>
      </c>
      <c r="H789" s="13">
        <f t="shared" si="145"/>
        <v>48.498904815061088</v>
      </c>
      <c r="I789" s="16">
        <f t="shared" si="152"/>
        <v>52.784486130719564</v>
      </c>
      <c r="J789" s="13">
        <f t="shared" si="146"/>
        <v>44.77850211503371</v>
      </c>
      <c r="K789" s="13">
        <f t="shared" si="147"/>
        <v>8.0059840156858542</v>
      </c>
      <c r="L789" s="13">
        <f t="shared" si="148"/>
        <v>0</v>
      </c>
      <c r="M789" s="13">
        <f t="shared" si="153"/>
        <v>4.2035887180938651</v>
      </c>
      <c r="N789" s="13">
        <f t="shared" si="149"/>
        <v>0.22033770318019177</v>
      </c>
      <c r="O789" s="13">
        <f t="shared" si="150"/>
        <v>0.22033770318019177</v>
      </c>
      <c r="Q789">
        <v>12.85938460529216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28.11136280009406</v>
      </c>
      <c r="G790" s="13">
        <f t="shared" si="144"/>
        <v>0</v>
      </c>
      <c r="H790" s="13">
        <f t="shared" si="145"/>
        <v>28.11136280009406</v>
      </c>
      <c r="I790" s="16">
        <f t="shared" si="152"/>
        <v>36.117346815779911</v>
      </c>
      <c r="J790" s="13">
        <f t="shared" si="146"/>
        <v>32.234843222759757</v>
      </c>
      <c r="K790" s="13">
        <f t="shared" si="147"/>
        <v>3.8825035930201537</v>
      </c>
      <c r="L790" s="13">
        <f t="shared" si="148"/>
        <v>0</v>
      </c>
      <c r="M790" s="13">
        <f t="shared" si="153"/>
        <v>3.9832510149136735</v>
      </c>
      <c r="N790" s="13">
        <f t="shared" si="149"/>
        <v>0.2087883564913138</v>
      </c>
      <c r="O790" s="13">
        <f t="shared" si="150"/>
        <v>0.2087883564913138</v>
      </c>
      <c r="Q790">
        <v>10.370678222580651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12.74616412965733</v>
      </c>
      <c r="G791" s="13">
        <f t="shared" si="144"/>
        <v>0</v>
      </c>
      <c r="H791" s="13">
        <f t="shared" si="145"/>
        <v>12.74616412965733</v>
      </c>
      <c r="I791" s="16">
        <f t="shared" si="152"/>
        <v>16.628667722677484</v>
      </c>
      <c r="J791" s="13">
        <f t="shared" si="146"/>
        <v>16.346891634614046</v>
      </c>
      <c r="K791" s="13">
        <f t="shared" si="147"/>
        <v>0.28177608806343812</v>
      </c>
      <c r="L791" s="13">
        <f t="shared" si="148"/>
        <v>0</v>
      </c>
      <c r="M791" s="13">
        <f t="shared" si="153"/>
        <v>3.7744626584223595</v>
      </c>
      <c r="N791" s="13">
        <f t="shared" si="149"/>
        <v>0.19784438694404469</v>
      </c>
      <c r="O791" s="13">
        <f t="shared" si="150"/>
        <v>0.19784438694404469</v>
      </c>
      <c r="Q791">
        <v>13.6312760463888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52.805052074789103</v>
      </c>
      <c r="G792" s="13">
        <f t="shared" si="144"/>
        <v>0</v>
      </c>
      <c r="H792" s="13">
        <f t="shared" si="145"/>
        <v>52.805052074789103</v>
      </c>
      <c r="I792" s="16">
        <f t="shared" si="152"/>
        <v>53.086828162852541</v>
      </c>
      <c r="J792" s="13">
        <f t="shared" si="146"/>
        <v>45.928265206056416</v>
      </c>
      <c r="K792" s="13">
        <f t="shared" si="147"/>
        <v>7.1585629567961249</v>
      </c>
      <c r="L792" s="13">
        <f t="shared" si="148"/>
        <v>0</v>
      </c>
      <c r="M792" s="13">
        <f t="shared" si="153"/>
        <v>3.5766182714783148</v>
      </c>
      <c r="N792" s="13">
        <f t="shared" si="149"/>
        <v>0.18747406274493722</v>
      </c>
      <c r="O792" s="13">
        <f t="shared" si="150"/>
        <v>0.18747406274493722</v>
      </c>
      <c r="Q792">
        <v>14.01696654095487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0.83681396059968782</v>
      </c>
      <c r="G793" s="13">
        <f t="shared" si="144"/>
        <v>0</v>
      </c>
      <c r="H793" s="13">
        <f t="shared" si="145"/>
        <v>0.83681396059968782</v>
      </c>
      <c r="I793" s="16">
        <f t="shared" si="152"/>
        <v>7.9953769173958129</v>
      </c>
      <c r="J793" s="13">
        <f t="shared" si="146"/>
        <v>7.9809971573245058</v>
      </c>
      <c r="K793" s="13">
        <f t="shared" si="147"/>
        <v>1.4379760071307146E-2</v>
      </c>
      <c r="L793" s="13">
        <f t="shared" si="148"/>
        <v>0</v>
      </c>
      <c r="M793" s="13">
        <f t="shared" si="153"/>
        <v>3.3891442087333776</v>
      </c>
      <c r="N793" s="13">
        <f t="shared" si="149"/>
        <v>0.17764731537232326</v>
      </c>
      <c r="O793" s="13">
        <f t="shared" si="150"/>
        <v>0.17764731537232326</v>
      </c>
      <c r="Q793">
        <v>19.34630182414358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2.4777493351654618</v>
      </c>
      <c r="G794" s="13">
        <f t="shared" si="144"/>
        <v>0</v>
      </c>
      <c r="H794" s="13">
        <f t="shared" si="145"/>
        <v>2.4777493351654618</v>
      </c>
      <c r="I794" s="16">
        <f t="shared" si="152"/>
        <v>2.492129095236769</v>
      </c>
      <c r="J794" s="13">
        <f t="shared" si="146"/>
        <v>2.4918858859567763</v>
      </c>
      <c r="K794" s="13">
        <f t="shared" si="147"/>
        <v>2.4320927999266218E-4</v>
      </c>
      <c r="L794" s="13">
        <f t="shared" si="148"/>
        <v>0</v>
      </c>
      <c r="M794" s="13">
        <f t="shared" si="153"/>
        <v>3.2114968933610544</v>
      </c>
      <c r="N794" s="13">
        <f t="shared" si="149"/>
        <v>0.1683356523933118</v>
      </c>
      <c r="O794" s="13">
        <f t="shared" si="150"/>
        <v>0.1683356523933118</v>
      </c>
      <c r="Q794">
        <v>23.487125597129239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19.262022901544061</v>
      </c>
      <c r="G795" s="13">
        <f t="shared" si="144"/>
        <v>0</v>
      </c>
      <c r="H795" s="13">
        <f t="shared" si="145"/>
        <v>19.262022901544061</v>
      </c>
      <c r="I795" s="16">
        <f t="shared" si="152"/>
        <v>19.262266110824054</v>
      </c>
      <c r="J795" s="13">
        <f t="shared" si="146"/>
        <v>19.150825624167563</v>
      </c>
      <c r="K795" s="13">
        <f t="shared" si="147"/>
        <v>0.11144048665649109</v>
      </c>
      <c r="L795" s="13">
        <f t="shared" si="148"/>
        <v>0</v>
      </c>
      <c r="M795" s="13">
        <f t="shared" si="153"/>
        <v>3.0431612409677427</v>
      </c>
      <c r="N795" s="13">
        <f t="shared" si="149"/>
        <v>0.15951207485062099</v>
      </c>
      <c r="O795" s="13">
        <f t="shared" si="150"/>
        <v>0.15951207485062099</v>
      </c>
      <c r="Q795">
        <v>23.481050568252559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45.085485683828288</v>
      </c>
      <c r="G796" s="13">
        <f t="shared" si="144"/>
        <v>0</v>
      </c>
      <c r="H796" s="13">
        <f t="shared" si="145"/>
        <v>45.085485683828288</v>
      </c>
      <c r="I796" s="16">
        <f t="shared" si="152"/>
        <v>45.19692617048478</v>
      </c>
      <c r="J796" s="13">
        <f t="shared" si="146"/>
        <v>43.913462284008581</v>
      </c>
      <c r="K796" s="13">
        <f t="shared" si="147"/>
        <v>1.2834638864761985</v>
      </c>
      <c r="L796" s="13">
        <f t="shared" si="148"/>
        <v>0</v>
      </c>
      <c r="M796" s="13">
        <f t="shared" si="153"/>
        <v>2.8836491661171215</v>
      </c>
      <c r="N796" s="13">
        <f t="shared" si="149"/>
        <v>0.15115099897970896</v>
      </c>
      <c r="O796" s="13">
        <f t="shared" si="150"/>
        <v>0.15115099897970896</v>
      </c>
      <c r="Q796">
        <v>24.053187856455502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44.86774741618364</v>
      </c>
      <c r="G797" s="13">
        <f t="shared" si="144"/>
        <v>0</v>
      </c>
      <c r="H797" s="13">
        <f t="shared" si="145"/>
        <v>44.86774741618364</v>
      </c>
      <c r="I797" s="16">
        <f t="shared" si="152"/>
        <v>46.151211302659839</v>
      </c>
      <c r="J797" s="13">
        <f t="shared" si="146"/>
        <v>45.156919622116362</v>
      </c>
      <c r="K797" s="13">
        <f t="shared" si="147"/>
        <v>0.99429168054347628</v>
      </c>
      <c r="L797" s="13">
        <f t="shared" si="148"/>
        <v>0</v>
      </c>
      <c r="M797" s="13">
        <f t="shared" si="153"/>
        <v>2.7324981671374124</v>
      </c>
      <c r="N797" s="13">
        <f t="shared" si="149"/>
        <v>0.14322818202922419</v>
      </c>
      <c r="O797" s="13">
        <f t="shared" si="150"/>
        <v>0.14322818202922419</v>
      </c>
      <c r="Q797">
        <v>26.41777919354838</v>
      </c>
    </row>
    <row r="798" spans="1:17" x14ac:dyDescent="0.2">
      <c r="A798" s="14">
        <f t="shared" si="151"/>
        <v>46266</v>
      </c>
      <c r="B798" s="1">
        <v>9</v>
      </c>
      <c r="F798" s="34">
        <v>21.02397520376946</v>
      </c>
      <c r="G798" s="13">
        <f t="shared" si="144"/>
        <v>0</v>
      </c>
      <c r="H798" s="13">
        <f t="shared" si="145"/>
        <v>21.02397520376946</v>
      </c>
      <c r="I798" s="16">
        <f t="shared" si="152"/>
        <v>22.018266884312936</v>
      </c>
      <c r="J798" s="13">
        <f t="shared" si="146"/>
        <v>21.89209121920241</v>
      </c>
      <c r="K798" s="13">
        <f t="shared" si="147"/>
        <v>0.12617566511052658</v>
      </c>
      <c r="L798" s="13">
        <f t="shared" si="148"/>
        <v>0</v>
      </c>
      <c r="M798" s="13">
        <f t="shared" si="153"/>
        <v>2.5892699851081882</v>
      </c>
      <c r="N798" s="13">
        <f t="shared" si="149"/>
        <v>0.13572065196969352</v>
      </c>
      <c r="O798" s="13">
        <f t="shared" si="150"/>
        <v>0.13572065196969352</v>
      </c>
      <c r="Q798">
        <v>25.465470199843669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53.00724591743446</v>
      </c>
      <c r="G799" s="13">
        <f t="shared" si="144"/>
        <v>0</v>
      </c>
      <c r="H799" s="13">
        <f t="shared" si="145"/>
        <v>53.00724591743446</v>
      </c>
      <c r="I799" s="16">
        <f t="shared" si="152"/>
        <v>53.133421582544983</v>
      </c>
      <c r="J799" s="13">
        <f t="shared" si="146"/>
        <v>49.828301857898786</v>
      </c>
      <c r="K799" s="13">
        <f t="shared" si="147"/>
        <v>3.3051197246461967</v>
      </c>
      <c r="L799" s="13">
        <f t="shared" si="148"/>
        <v>0</v>
      </c>
      <c r="M799" s="13">
        <f t="shared" si="153"/>
        <v>2.4535493331384948</v>
      </c>
      <c r="N799" s="13">
        <f t="shared" si="149"/>
        <v>0.12860664088663953</v>
      </c>
      <c r="O799" s="13">
        <f t="shared" si="150"/>
        <v>0.12860664088663953</v>
      </c>
      <c r="Q799">
        <v>20.40709834888241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8.865594113662425</v>
      </c>
      <c r="G800" s="13">
        <f t="shared" si="144"/>
        <v>0</v>
      </c>
      <c r="H800" s="13">
        <f t="shared" si="145"/>
        <v>8.865594113662425</v>
      </c>
      <c r="I800" s="16">
        <f t="shared" si="152"/>
        <v>12.170713838308622</v>
      </c>
      <c r="J800" s="13">
        <f t="shared" si="146"/>
        <v>12.053150177669448</v>
      </c>
      <c r="K800" s="13">
        <f t="shared" si="147"/>
        <v>0.11756366063917412</v>
      </c>
      <c r="L800" s="13">
        <f t="shared" si="148"/>
        <v>0</v>
      </c>
      <c r="M800" s="13">
        <f t="shared" si="153"/>
        <v>2.324942692251855</v>
      </c>
      <c r="N800" s="13">
        <f t="shared" si="149"/>
        <v>0.12186552186500237</v>
      </c>
      <c r="O800" s="13">
        <f t="shared" si="150"/>
        <v>0.12186552186500237</v>
      </c>
      <c r="Q800">
        <v>13.2601710809565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30.37650618428577</v>
      </c>
      <c r="G801" s="13">
        <f t="shared" si="144"/>
        <v>0</v>
      </c>
      <c r="H801" s="13">
        <f t="shared" si="145"/>
        <v>30.37650618428577</v>
      </c>
      <c r="I801" s="16">
        <f t="shared" si="152"/>
        <v>30.494069844924944</v>
      </c>
      <c r="J801" s="13">
        <f t="shared" si="146"/>
        <v>28.591508799032788</v>
      </c>
      <c r="K801" s="13">
        <f t="shared" si="147"/>
        <v>1.9025610458921562</v>
      </c>
      <c r="L801" s="13">
        <f t="shared" si="148"/>
        <v>0</v>
      </c>
      <c r="M801" s="13">
        <f t="shared" si="153"/>
        <v>2.2030771703868526</v>
      </c>
      <c r="N801" s="13">
        <f t="shared" si="149"/>
        <v>0.11547774918186365</v>
      </c>
      <c r="O801" s="13">
        <f t="shared" si="150"/>
        <v>0.11547774918186365</v>
      </c>
      <c r="Q801">
        <v>12.44866201328133</v>
      </c>
    </row>
    <row r="802" spans="1:17" x14ac:dyDescent="0.2">
      <c r="A802" s="14">
        <f t="shared" si="151"/>
        <v>46388</v>
      </c>
      <c r="B802" s="1">
        <v>1</v>
      </c>
      <c r="F802" s="34">
        <v>12.532248925304639</v>
      </c>
      <c r="G802" s="13">
        <f t="shared" si="144"/>
        <v>0</v>
      </c>
      <c r="H802" s="13">
        <f t="shared" si="145"/>
        <v>12.532248925304639</v>
      </c>
      <c r="I802" s="16">
        <f t="shared" si="152"/>
        <v>14.434809971196795</v>
      </c>
      <c r="J802" s="13">
        <f t="shared" si="146"/>
        <v>14.215549633654403</v>
      </c>
      <c r="K802" s="13">
        <f t="shared" si="147"/>
        <v>0.21926033754239249</v>
      </c>
      <c r="L802" s="13">
        <f t="shared" si="148"/>
        <v>0</v>
      </c>
      <c r="M802" s="13">
        <f t="shared" si="153"/>
        <v>2.0875994212049891</v>
      </c>
      <c r="N802" s="13">
        <f t="shared" si="149"/>
        <v>0.10942480163406269</v>
      </c>
      <c r="O802" s="13">
        <f t="shared" si="150"/>
        <v>0.10942480163406269</v>
      </c>
      <c r="Q802">
        <v>12.38403922258065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75.040803263356452</v>
      </c>
      <c r="G803" s="13">
        <f t="shared" si="144"/>
        <v>0.35818834956322804</v>
      </c>
      <c r="H803" s="13">
        <f t="shared" si="145"/>
        <v>74.68261491379323</v>
      </c>
      <c r="I803" s="16">
        <f t="shared" si="152"/>
        <v>74.901875251335625</v>
      </c>
      <c r="J803" s="13">
        <f t="shared" si="146"/>
        <v>56.576514065764357</v>
      </c>
      <c r="K803" s="13">
        <f t="shared" si="147"/>
        <v>18.325361185571268</v>
      </c>
      <c r="L803" s="13">
        <f t="shared" si="148"/>
        <v>9.1019880452112775E-2</v>
      </c>
      <c r="M803" s="13">
        <f t="shared" si="153"/>
        <v>2.069194500023039</v>
      </c>
      <c r="N803" s="13">
        <f t="shared" si="149"/>
        <v>0.10846007879070083</v>
      </c>
      <c r="O803" s="13">
        <f t="shared" si="150"/>
        <v>0.46664842835392883</v>
      </c>
      <c r="Q803">
        <v>13.1601133952271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4.6782144865346762</v>
      </c>
      <c r="G804" s="13">
        <f t="shared" si="144"/>
        <v>0</v>
      </c>
      <c r="H804" s="13">
        <f t="shared" si="145"/>
        <v>4.6782144865346762</v>
      </c>
      <c r="I804" s="16">
        <f t="shared" si="152"/>
        <v>22.912555791653833</v>
      </c>
      <c r="J804" s="13">
        <f t="shared" si="146"/>
        <v>22.240592750138113</v>
      </c>
      <c r="K804" s="13">
        <f t="shared" si="147"/>
        <v>0.67196304151572051</v>
      </c>
      <c r="L804" s="13">
        <f t="shared" si="148"/>
        <v>0</v>
      </c>
      <c r="M804" s="13">
        <f t="shared" si="153"/>
        <v>1.9607344212323381</v>
      </c>
      <c r="N804" s="13">
        <f t="shared" si="149"/>
        <v>0.10277497345567599</v>
      </c>
      <c r="O804" s="13">
        <f t="shared" si="150"/>
        <v>0.10277497345567599</v>
      </c>
      <c r="Q804">
        <v>14.16346664397075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0.133333333</v>
      </c>
      <c r="G805" s="13">
        <f t="shared" si="144"/>
        <v>0</v>
      </c>
      <c r="H805" s="13">
        <f t="shared" si="145"/>
        <v>0.133333333</v>
      </c>
      <c r="I805" s="16">
        <f t="shared" si="152"/>
        <v>0.80529637451572045</v>
      </c>
      <c r="J805" s="13">
        <f t="shared" si="146"/>
        <v>0.80528359078707346</v>
      </c>
      <c r="K805" s="13">
        <f t="shared" si="147"/>
        <v>1.2783728646992287E-5</v>
      </c>
      <c r="L805" s="13">
        <f t="shared" si="148"/>
        <v>0</v>
      </c>
      <c r="M805" s="13">
        <f t="shared" si="153"/>
        <v>1.8579594477766621</v>
      </c>
      <c r="N805" s="13">
        <f t="shared" si="149"/>
        <v>9.7387861843601486E-2</v>
      </c>
      <c r="O805" s="13">
        <f t="shared" si="150"/>
        <v>9.7387861843601486E-2</v>
      </c>
      <c r="Q805">
        <v>20.347673756846959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0.34666666699999998</v>
      </c>
      <c r="G806" s="13">
        <f t="shared" si="144"/>
        <v>0</v>
      </c>
      <c r="H806" s="13">
        <f t="shared" si="145"/>
        <v>0.34666666699999998</v>
      </c>
      <c r="I806" s="16">
        <f t="shared" si="152"/>
        <v>0.34667945072864698</v>
      </c>
      <c r="J806" s="13">
        <f t="shared" si="146"/>
        <v>0.34667844555563249</v>
      </c>
      <c r="K806" s="13">
        <f t="shared" si="147"/>
        <v>1.0051730144899906E-6</v>
      </c>
      <c r="L806" s="13">
        <f t="shared" si="148"/>
        <v>0</v>
      </c>
      <c r="M806" s="13">
        <f t="shared" si="153"/>
        <v>1.7605715859330606</v>
      </c>
      <c r="N806" s="13">
        <f t="shared" si="149"/>
        <v>9.2283124145575851E-2</v>
      </c>
      <c r="O806" s="13">
        <f t="shared" si="150"/>
        <v>9.2283124145575851E-2</v>
      </c>
      <c r="Q806">
        <v>20.45077955655022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4.9426845511707036</v>
      </c>
      <c r="G807" s="13">
        <f t="shared" si="144"/>
        <v>0</v>
      </c>
      <c r="H807" s="13">
        <f t="shared" si="145"/>
        <v>4.9426845511707036</v>
      </c>
      <c r="I807" s="16">
        <f t="shared" si="152"/>
        <v>4.9426855563437178</v>
      </c>
      <c r="J807" s="13">
        <f t="shared" si="146"/>
        <v>4.9401189045345184</v>
      </c>
      <c r="K807" s="13">
        <f t="shared" si="147"/>
        <v>2.5666518091993495E-3</v>
      </c>
      <c r="L807" s="13">
        <f t="shared" si="148"/>
        <v>0</v>
      </c>
      <c r="M807" s="13">
        <f t="shared" si="153"/>
        <v>1.6682884617874847</v>
      </c>
      <c r="N807" s="13">
        <f t="shared" si="149"/>
        <v>8.7445959289507588E-2</v>
      </c>
      <c r="O807" s="13">
        <f t="shared" si="150"/>
        <v>8.7445959289507588E-2</v>
      </c>
      <c r="Q807">
        <v>21.33964563121722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12.407450370257131</v>
      </c>
      <c r="G808" s="13">
        <f t="shared" si="144"/>
        <v>0</v>
      </c>
      <c r="H808" s="13">
        <f t="shared" si="145"/>
        <v>12.407450370257131</v>
      </c>
      <c r="I808" s="16">
        <f t="shared" si="152"/>
        <v>12.410017022066331</v>
      </c>
      <c r="J808" s="13">
        <f t="shared" si="146"/>
        <v>12.394833024663459</v>
      </c>
      <c r="K808" s="13">
        <f t="shared" si="147"/>
        <v>1.5183997402871796E-2</v>
      </c>
      <c r="L808" s="13">
        <f t="shared" si="148"/>
        <v>0</v>
      </c>
      <c r="M808" s="13">
        <f t="shared" si="153"/>
        <v>1.5808425024979771</v>
      </c>
      <c r="N808" s="13">
        <f t="shared" si="149"/>
        <v>8.2862342024739674E-2</v>
      </c>
      <c r="O808" s="13">
        <f t="shared" si="150"/>
        <v>8.2862342024739674E-2</v>
      </c>
      <c r="Q808">
        <v>28.41128819354838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76.615788181037544</v>
      </c>
      <c r="G809" s="13">
        <f t="shared" si="144"/>
        <v>0.38968804791684991</v>
      </c>
      <c r="H809" s="13">
        <f t="shared" si="145"/>
        <v>76.226100133120696</v>
      </c>
      <c r="I809" s="16">
        <f t="shared" si="152"/>
        <v>76.241284130523567</v>
      </c>
      <c r="J809" s="13">
        <f t="shared" si="146"/>
        <v>72.405921429524312</v>
      </c>
      <c r="K809" s="13">
        <f t="shared" si="147"/>
        <v>3.835362700999255</v>
      </c>
      <c r="L809" s="13">
        <f t="shared" si="148"/>
        <v>0</v>
      </c>
      <c r="M809" s="13">
        <f t="shared" si="153"/>
        <v>1.4979801604732375</v>
      </c>
      <c r="N809" s="13">
        <f t="shared" si="149"/>
        <v>7.8518982256150893E-2</v>
      </c>
      <c r="O809" s="13">
        <f t="shared" si="150"/>
        <v>0.4682070301730008</v>
      </c>
      <c r="Q809">
        <v>27.22538571052014</v>
      </c>
    </row>
    <row r="810" spans="1:17" x14ac:dyDescent="0.2">
      <c r="A810" s="14">
        <f t="shared" si="151"/>
        <v>46631</v>
      </c>
      <c r="B810" s="1">
        <v>9</v>
      </c>
      <c r="F810" s="34">
        <v>54.20904490884665</v>
      </c>
      <c r="G810" s="13">
        <f t="shared" si="144"/>
        <v>0</v>
      </c>
      <c r="H810" s="13">
        <f t="shared" si="145"/>
        <v>54.20904490884665</v>
      </c>
      <c r="I810" s="16">
        <f t="shared" si="152"/>
        <v>58.044407609845905</v>
      </c>
      <c r="J810" s="13">
        <f t="shared" si="146"/>
        <v>55.728915340856524</v>
      </c>
      <c r="K810" s="13">
        <f t="shared" si="147"/>
        <v>2.3154922689893809</v>
      </c>
      <c r="L810" s="13">
        <f t="shared" si="148"/>
        <v>0</v>
      </c>
      <c r="M810" s="13">
        <f t="shared" si="153"/>
        <v>1.4194611782170865</v>
      </c>
      <c r="N810" s="13">
        <f t="shared" si="149"/>
        <v>7.4403286509824015E-2</v>
      </c>
      <c r="O810" s="13">
        <f t="shared" si="150"/>
        <v>7.4403286509824015E-2</v>
      </c>
      <c r="Q810">
        <v>25.07437696637253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0.27333333300000001</v>
      </c>
      <c r="G811" s="13">
        <f t="shared" si="144"/>
        <v>0</v>
      </c>
      <c r="H811" s="13">
        <f t="shared" si="145"/>
        <v>0.27333333300000001</v>
      </c>
      <c r="I811" s="16">
        <f t="shared" si="152"/>
        <v>2.5888256019893809</v>
      </c>
      <c r="J811" s="13">
        <f t="shared" si="146"/>
        <v>2.5884280248002791</v>
      </c>
      <c r="K811" s="13">
        <f t="shared" si="147"/>
        <v>3.975771891018276E-4</v>
      </c>
      <c r="L811" s="13">
        <f t="shared" si="148"/>
        <v>0</v>
      </c>
      <c r="M811" s="13">
        <f t="shared" si="153"/>
        <v>1.3450578917072624</v>
      </c>
      <c r="N811" s="13">
        <f t="shared" si="149"/>
        <v>7.0503321418551659E-2</v>
      </c>
      <c r="O811" s="13">
        <f t="shared" si="150"/>
        <v>7.0503321418551659E-2</v>
      </c>
      <c r="Q811">
        <v>20.812505586071161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26.445513728875131</v>
      </c>
      <c r="G812" s="13">
        <f t="shared" si="144"/>
        <v>0</v>
      </c>
      <c r="H812" s="13">
        <f t="shared" si="145"/>
        <v>26.445513728875131</v>
      </c>
      <c r="I812" s="16">
        <f t="shared" si="152"/>
        <v>26.445911306064232</v>
      </c>
      <c r="J812" s="13">
        <f t="shared" si="146"/>
        <v>25.361817957909018</v>
      </c>
      <c r="K812" s="13">
        <f t="shared" si="147"/>
        <v>1.0840933481552142</v>
      </c>
      <c r="L812" s="13">
        <f t="shared" si="148"/>
        <v>0</v>
      </c>
      <c r="M812" s="13">
        <f t="shared" si="153"/>
        <v>1.2745545702887107</v>
      </c>
      <c r="N812" s="13">
        <f t="shared" si="149"/>
        <v>6.680777912130649E-2</v>
      </c>
      <c r="O812" s="13">
        <f t="shared" si="150"/>
        <v>6.680777912130649E-2</v>
      </c>
      <c r="Q812">
        <v>13.68352973231584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34.933596182698338</v>
      </c>
      <c r="G813" s="13">
        <f t="shared" si="144"/>
        <v>0</v>
      </c>
      <c r="H813" s="13">
        <f t="shared" si="145"/>
        <v>34.933596182698338</v>
      </c>
      <c r="I813" s="16">
        <f t="shared" si="152"/>
        <v>36.017689530853552</v>
      </c>
      <c r="J813" s="13">
        <f t="shared" si="146"/>
        <v>33.239952486674312</v>
      </c>
      <c r="K813" s="13">
        <f t="shared" si="147"/>
        <v>2.7777370441792399</v>
      </c>
      <c r="L813" s="13">
        <f t="shared" si="148"/>
        <v>0</v>
      </c>
      <c r="M813" s="13">
        <f t="shared" si="153"/>
        <v>1.2077467911674042</v>
      </c>
      <c r="N813" s="13">
        <f t="shared" si="149"/>
        <v>6.3305944476352641E-2</v>
      </c>
      <c r="O813" s="13">
        <f t="shared" si="150"/>
        <v>6.3305944476352641E-2</v>
      </c>
      <c r="Q813">
        <v>13.157476093093431</v>
      </c>
    </row>
    <row r="814" spans="1:17" x14ac:dyDescent="0.2">
      <c r="A814" s="14">
        <f t="shared" si="151"/>
        <v>46753</v>
      </c>
      <c r="B814" s="1">
        <v>1</v>
      </c>
      <c r="F814" s="34">
        <v>35.105102402957698</v>
      </c>
      <c r="G814" s="13">
        <f t="shared" si="144"/>
        <v>0</v>
      </c>
      <c r="H814" s="13">
        <f t="shared" si="145"/>
        <v>35.105102402957698</v>
      </c>
      <c r="I814" s="16">
        <f t="shared" si="152"/>
        <v>37.882839447136938</v>
      </c>
      <c r="J814" s="13">
        <f t="shared" si="146"/>
        <v>34.252373749470166</v>
      </c>
      <c r="K814" s="13">
        <f t="shared" si="147"/>
        <v>3.6304656976667715</v>
      </c>
      <c r="L814" s="13">
        <f t="shared" si="148"/>
        <v>0</v>
      </c>
      <c r="M814" s="13">
        <f t="shared" si="153"/>
        <v>1.1444408466910516</v>
      </c>
      <c r="N814" s="13">
        <f t="shared" si="149"/>
        <v>5.9987663992933371E-2</v>
      </c>
      <c r="O814" s="13">
        <f t="shared" si="150"/>
        <v>5.9987663992933371E-2</v>
      </c>
      <c r="Q814">
        <v>12.07771522258065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0.133333333</v>
      </c>
      <c r="G815" s="13">
        <f t="shared" si="144"/>
        <v>0</v>
      </c>
      <c r="H815" s="13">
        <f t="shared" si="145"/>
        <v>0.133333333</v>
      </c>
      <c r="I815" s="16">
        <f t="shared" si="152"/>
        <v>3.7637990306667715</v>
      </c>
      <c r="J815" s="13">
        <f t="shared" si="146"/>
        <v>3.76009791616959</v>
      </c>
      <c r="K815" s="13">
        <f t="shared" si="147"/>
        <v>3.701114497181468E-3</v>
      </c>
      <c r="L815" s="13">
        <f t="shared" si="148"/>
        <v>0</v>
      </c>
      <c r="M815" s="13">
        <f t="shared" si="153"/>
        <v>1.0844531826981183</v>
      </c>
      <c r="N815" s="13">
        <f t="shared" si="149"/>
        <v>5.684331639145309E-2</v>
      </c>
      <c r="O815" s="13">
        <f t="shared" si="150"/>
        <v>5.684331639145309E-2</v>
      </c>
      <c r="Q815">
        <v>12.90015712208989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35.024605230988669</v>
      </c>
      <c r="G816" s="13">
        <f t="shared" si="144"/>
        <v>0</v>
      </c>
      <c r="H816" s="13">
        <f t="shared" si="145"/>
        <v>35.024605230988669</v>
      </c>
      <c r="I816" s="16">
        <f t="shared" si="152"/>
        <v>35.028306345485852</v>
      </c>
      <c r="J816" s="13">
        <f t="shared" si="146"/>
        <v>32.43847091531547</v>
      </c>
      <c r="K816" s="13">
        <f t="shared" si="147"/>
        <v>2.5898354301703819</v>
      </c>
      <c r="L816" s="13">
        <f t="shared" si="148"/>
        <v>0</v>
      </c>
      <c r="M816" s="13">
        <f t="shared" si="153"/>
        <v>1.0276098663066653</v>
      </c>
      <c r="N816" s="13">
        <f t="shared" si="149"/>
        <v>5.3863784706793635E-2</v>
      </c>
      <c r="O816" s="13">
        <f t="shared" si="150"/>
        <v>5.3863784706793635E-2</v>
      </c>
      <c r="Q816">
        <v>13.09710834887473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85.673024820500231</v>
      </c>
      <c r="G817" s="13">
        <f t="shared" si="144"/>
        <v>0.57083278070610366</v>
      </c>
      <c r="H817" s="13">
        <f t="shared" si="145"/>
        <v>85.102192039794133</v>
      </c>
      <c r="I817" s="16">
        <f t="shared" si="152"/>
        <v>87.692027469964515</v>
      </c>
      <c r="J817" s="13">
        <f t="shared" si="146"/>
        <v>61.614925648880572</v>
      </c>
      <c r="K817" s="13">
        <f t="shared" si="147"/>
        <v>26.077101821083943</v>
      </c>
      <c r="L817" s="13">
        <f t="shared" si="148"/>
        <v>0.4071525180006127</v>
      </c>
      <c r="M817" s="13">
        <f t="shared" si="153"/>
        <v>1.3808985996004846</v>
      </c>
      <c r="N817" s="13">
        <f t="shared" si="149"/>
        <v>7.2381968400249172E-2</v>
      </c>
      <c r="O817" s="13">
        <f t="shared" si="150"/>
        <v>0.64321474910635279</v>
      </c>
      <c r="Q817">
        <v>13.20376220601158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4.8154532715039942</v>
      </c>
      <c r="G818" s="13">
        <f t="shared" si="144"/>
        <v>0</v>
      </c>
      <c r="H818" s="13">
        <f t="shared" si="145"/>
        <v>4.8154532715039942</v>
      </c>
      <c r="I818" s="16">
        <f t="shared" si="152"/>
        <v>30.485402574587326</v>
      </c>
      <c r="J818" s="13">
        <f t="shared" si="146"/>
        <v>29.90633080444924</v>
      </c>
      <c r="K818" s="13">
        <f t="shared" si="147"/>
        <v>0.57907177013808564</v>
      </c>
      <c r="L818" s="13">
        <f t="shared" si="148"/>
        <v>0</v>
      </c>
      <c r="M818" s="13">
        <f t="shared" si="153"/>
        <v>1.3085166312002354</v>
      </c>
      <c r="N818" s="13">
        <f t="shared" si="149"/>
        <v>6.8587953871586144E-2</v>
      </c>
      <c r="O818" s="13">
        <f t="shared" si="150"/>
        <v>6.8587953871586144E-2</v>
      </c>
      <c r="Q818">
        <v>21.418552759312959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18.463995568202758</v>
      </c>
      <c r="G819" s="13">
        <f t="shared" si="144"/>
        <v>0</v>
      </c>
      <c r="H819" s="13">
        <f t="shared" si="145"/>
        <v>18.463995568202758</v>
      </c>
      <c r="I819" s="16">
        <f t="shared" si="152"/>
        <v>19.043067338340844</v>
      </c>
      <c r="J819" s="13">
        <f t="shared" si="146"/>
        <v>18.904893352899371</v>
      </c>
      <c r="K819" s="13">
        <f t="shared" si="147"/>
        <v>0.13817398544147252</v>
      </c>
      <c r="L819" s="13">
        <f t="shared" si="148"/>
        <v>0</v>
      </c>
      <c r="M819" s="13">
        <f t="shared" si="153"/>
        <v>1.2399286773286493</v>
      </c>
      <c r="N819" s="13">
        <f t="shared" si="149"/>
        <v>6.4992808571846389E-2</v>
      </c>
      <c r="O819" s="13">
        <f t="shared" si="150"/>
        <v>6.4992808571846389E-2</v>
      </c>
      <c r="Q819">
        <v>21.695558725957191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11.962205889821981</v>
      </c>
      <c r="G820" s="13">
        <f t="shared" si="144"/>
        <v>0</v>
      </c>
      <c r="H820" s="13">
        <f t="shared" si="145"/>
        <v>11.962205889821981</v>
      </c>
      <c r="I820" s="16">
        <f t="shared" si="152"/>
        <v>12.100379875263453</v>
      </c>
      <c r="J820" s="13">
        <f t="shared" si="146"/>
        <v>12.078536717860102</v>
      </c>
      <c r="K820" s="13">
        <f t="shared" si="147"/>
        <v>2.1843157403351299E-2</v>
      </c>
      <c r="L820" s="13">
        <f t="shared" si="148"/>
        <v>0</v>
      </c>
      <c r="M820" s="13">
        <f t="shared" si="153"/>
        <v>1.174935868756803</v>
      </c>
      <c r="N820" s="13">
        <f t="shared" si="149"/>
        <v>6.1586108458129236E-2</v>
      </c>
      <c r="O820" s="13">
        <f t="shared" si="150"/>
        <v>6.1586108458129236E-2</v>
      </c>
      <c r="Q820">
        <v>25.204786193548379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26.686404029361881</v>
      </c>
      <c r="G821" s="13">
        <f t="shared" si="144"/>
        <v>0</v>
      </c>
      <c r="H821" s="13">
        <f t="shared" si="145"/>
        <v>26.686404029361881</v>
      </c>
      <c r="I821" s="16">
        <f t="shared" si="152"/>
        <v>26.708247186765234</v>
      </c>
      <c r="J821" s="13">
        <f t="shared" si="146"/>
        <v>26.479120390290525</v>
      </c>
      <c r="K821" s="13">
        <f t="shared" si="147"/>
        <v>0.22912679647470924</v>
      </c>
      <c r="L821" s="13">
        <f t="shared" si="148"/>
        <v>0</v>
      </c>
      <c r="M821" s="13">
        <f t="shared" si="153"/>
        <v>1.1133497602986737</v>
      </c>
      <c r="N821" s="13">
        <f t="shared" si="149"/>
        <v>5.8357975880110609E-2</v>
      </c>
      <c r="O821" s="13">
        <f t="shared" si="150"/>
        <v>5.8357975880110609E-2</v>
      </c>
      <c r="Q821">
        <v>25.309826617043331</v>
      </c>
    </row>
    <row r="822" spans="1:17" x14ac:dyDescent="0.2">
      <c r="A822" s="14">
        <f t="shared" si="151"/>
        <v>46997</v>
      </c>
      <c r="B822" s="1">
        <v>9</v>
      </c>
      <c r="F822" s="34">
        <v>10.09149502628723</v>
      </c>
      <c r="G822" s="13">
        <f t="shared" si="144"/>
        <v>0</v>
      </c>
      <c r="H822" s="13">
        <f t="shared" si="145"/>
        <v>10.09149502628723</v>
      </c>
      <c r="I822" s="16">
        <f t="shared" si="152"/>
        <v>10.32062182276194</v>
      </c>
      <c r="J822" s="13">
        <f t="shared" si="146"/>
        <v>10.307335306981686</v>
      </c>
      <c r="K822" s="13">
        <f t="shared" si="147"/>
        <v>1.3286515780253083E-2</v>
      </c>
      <c r="L822" s="13">
        <f t="shared" si="148"/>
        <v>0</v>
      </c>
      <c r="M822" s="13">
        <f t="shared" si="153"/>
        <v>1.054991784418563</v>
      </c>
      <c r="N822" s="13">
        <f t="shared" si="149"/>
        <v>5.5299050940018142E-2</v>
      </c>
      <c r="O822" s="13">
        <f t="shared" si="150"/>
        <v>5.5299050940018142E-2</v>
      </c>
      <c r="Q822">
        <v>25.353323813992379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73.754117763180332</v>
      </c>
      <c r="G823" s="13">
        <f t="shared" si="144"/>
        <v>0.33245463955970567</v>
      </c>
      <c r="H823" s="13">
        <f t="shared" si="145"/>
        <v>73.421663123620633</v>
      </c>
      <c r="I823" s="16">
        <f t="shared" si="152"/>
        <v>73.434949639400884</v>
      </c>
      <c r="J823" s="13">
        <f t="shared" si="146"/>
        <v>65.006987992718706</v>
      </c>
      <c r="K823" s="13">
        <f t="shared" si="147"/>
        <v>8.4279616466821778</v>
      </c>
      <c r="L823" s="13">
        <f t="shared" si="148"/>
        <v>0</v>
      </c>
      <c r="M823" s="13">
        <f t="shared" si="153"/>
        <v>0.99969273347854481</v>
      </c>
      <c r="N823" s="13">
        <f t="shared" si="149"/>
        <v>5.240046435381826E-2</v>
      </c>
      <c r="O823" s="13">
        <f t="shared" si="150"/>
        <v>0.38485510391352395</v>
      </c>
      <c r="Q823">
        <v>20.03177967784314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2.02082186253259</v>
      </c>
      <c r="G824" s="13">
        <f t="shared" si="144"/>
        <v>0</v>
      </c>
      <c r="H824" s="13">
        <f t="shared" si="145"/>
        <v>2.02082186253259</v>
      </c>
      <c r="I824" s="16">
        <f t="shared" si="152"/>
        <v>10.448783509214767</v>
      </c>
      <c r="J824" s="13">
        <f t="shared" si="146"/>
        <v>10.411518960547408</v>
      </c>
      <c r="K824" s="13">
        <f t="shared" si="147"/>
        <v>3.7264548667359065E-2</v>
      </c>
      <c r="L824" s="13">
        <f t="shared" si="148"/>
        <v>0</v>
      </c>
      <c r="M824" s="13">
        <f t="shared" si="153"/>
        <v>0.94729226912472653</v>
      </c>
      <c r="N824" s="13">
        <f t="shared" si="149"/>
        <v>4.9653811734926633E-2</v>
      </c>
      <c r="O824" s="13">
        <f t="shared" si="150"/>
        <v>4.9653811734926633E-2</v>
      </c>
      <c r="Q824">
        <v>18.272385409582149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6.6951242810233422</v>
      </c>
      <c r="G825" s="13">
        <f t="shared" si="144"/>
        <v>0</v>
      </c>
      <c r="H825" s="13">
        <f t="shared" si="145"/>
        <v>6.6951242810233422</v>
      </c>
      <c r="I825" s="16">
        <f t="shared" si="152"/>
        <v>6.7323888296907013</v>
      </c>
      <c r="J825" s="13">
        <f t="shared" si="146"/>
        <v>6.712051212229067</v>
      </c>
      <c r="K825" s="13">
        <f t="shared" si="147"/>
        <v>2.0337617461634316E-2</v>
      </c>
      <c r="L825" s="13">
        <f t="shared" si="148"/>
        <v>0</v>
      </c>
      <c r="M825" s="13">
        <f t="shared" si="153"/>
        <v>0.89763845738979986</v>
      </c>
      <c r="N825" s="13">
        <f t="shared" si="149"/>
        <v>4.7051129225878396E-2</v>
      </c>
      <c r="O825" s="13">
        <f t="shared" si="150"/>
        <v>4.7051129225878396E-2</v>
      </c>
      <c r="Q825">
        <v>13.17446322258065</v>
      </c>
    </row>
    <row r="826" spans="1:17" x14ac:dyDescent="0.2">
      <c r="A826" s="14">
        <f t="shared" si="151"/>
        <v>47119</v>
      </c>
      <c r="B826" s="1">
        <v>1</v>
      </c>
      <c r="F826" s="34">
        <v>2.2377215943806079</v>
      </c>
      <c r="G826" s="13">
        <f t="shared" si="144"/>
        <v>0</v>
      </c>
      <c r="H826" s="13">
        <f t="shared" si="145"/>
        <v>2.2377215943806079</v>
      </c>
      <c r="I826" s="16">
        <f t="shared" si="152"/>
        <v>2.2580592118422422</v>
      </c>
      <c r="J826" s="13">
        <f t="shared" si="146"/>
        <v>2.2573085144676321</v>
      </c>
      <c r="K826" s="13">
        <f t="shared" si="147"/>
        <v>7.5069737461008756E-4</v>
      </c>
      <c r="L826" s="13">
        <f t="shared" si="148"/>
        <v>0</v>
      </c>
      <c r="M826" s="13">
        <f t="shared" si="153"/>
        <v>0.85058732816392146</v>
      </c>
      <c r="N826" s="13">
        <f t="shared" si="149"/>
        <v>4.4584870407302662E-2</v>
      </c>
      <c r="O826" s="13">
        <f t="shared" si="150"/>
        <v>4.4584870407302662E-2</v>
      </c>
      <c r="Q826">
        <v>13.36368984761739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0.133333333</v>
      </c>
      <c r="G827" s="13">
        <f t="shared" si="144"/>
        <v>0</v>
      </c>
      <c r="H827" s="13">
        <f t="shared" si="145"/>
        <v>0.133333333</v>
      </c>
      <c r="I827" s="16">
        <f t="shared" si="152"/>
        <v>0.13408403037461009</v>
      </c>
      <c r="J827" s="13">
        <f t="shared" si="146"/>
        <v>0.13408389120767086</v>
      </c>
      <c r="K827" s="13">
        <f t="shared" si="147"/>
        <v>1.3916693922255696E-7</v>
      </c>
      <c r="L827" s="13">
        <f t="shared" si="148"/>
        <v>0</v>
      </c>
      <c r="M827" s="13">
        <f t="shared" si="153"/>
        <v>0.80600245775661883</v>
      </c>
      <c r="N827" s="13">
        <f t="shared" si="149"/>
        <v>4.2247884417249346E-2</v>
      </c>
      <c r="O827" s="13">
        <f t="shared" si="150"/>
        <v>4.2247884417249346E-2</v>
      </c>
      <c r="Q827">
        <v>14.249257677666799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40.184403088370878</v>
      </c>
      <c r="G828" s="13">
        <f t="shared" si="144"/>
        <v>0</v>
      </c>
      <c r="H828" s="13">
        <f t="shared" si="145"/>
        <v>40.184403088370878</v>
      </c>
      <c r="I828" s="16">
        <f t="shared" si="152"/>
        <v>40.184403227537814</v>
      </c>
      <c r="J828" s="13">
        <f t="shared" si="146"/>
        <v>37.540605067816919</v>
      </c>
      <c r="K828" s="13">
        <f t="shared" si="147"/>
        <v>2.6437981597208946</v>
      </c>
      <c r="L828" s="13">
        <f t="shared" si="148"/>
        <v>0</v>
      </c>
      <c r="M828" s="13">
        <f t="shared" si="153"/>
        <v>0.76375457333936947</v>
      </c>
      <c r="N828" s="13">
        <f t="shared" si="149"/>
        <v>4.0033395217425806E-2</v>
      </c>
      <c r="O828" s="13">
        <f t="shared" si="150"/>
        <v>4.0033395217425806E-2</v>
      </c>
      <c r="Q828">
        <v>16.013235612099781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2.315936473616929</v>
      </c>
      <c r="G829" s="13">
        <f t="shared" si="144"/>
        <v>0</v>
      </c>
      <c r="H829" s="13">
        <f t="shared" si="145"/>
        <v>2.315936473616929</v>
      </c>
      <c r="I829" s="16">
        <f t="shared" si="152"/>
        <v>4.9597346333378241</v>
      </c>
      <c r="J829" s="13">
        <f t="shared" si="146"/>
        <v>4.955341046083122</v>
      </c>
      <c r="K829" s="13">
        <f t="shared" si="147"/>
        <v>4.3935872547020693E-3</v>
      </c>
      <c r="L829" s="13">
        <f t="shared" si="148"/>
        <v>0</v>
      </c>
      <c r="M829" s="13">
        <f t="shared" si="153"/>
        <v>0.7237211781219437</v>
      </c>
      <c r="N829" s="13">
        <f t="shared" si="149"/>
        <v>3.7934981946226347E-2</v>
      </c>
      <c r="O829" s="13">
        <f t="shared" si="150"/>
        <v>3.7934981946226347E-2</v>
      </c>
      <c r="Q829">
        <v>17.610843185654719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1.0573956287021959</v>
      </c>
      <c r="G830" s="13">
        <f t="shared" si="144"/>
        <v>0</v>
      </c>
      <c r="H830" s="13">
        <f t="shared" si="145"/>
        <v>1.0573956287021959</v>
      </c>
      <c r="I830" s="16">
        <f t="shared" si="152"/>
        <v>1.061789215956898</v>
      </c>
      <c r="J830" s="13">
        <f t="shared" si="146"/>
        <v>1.0617462986858084</v>
      </c>
      <c r="K830" s="13">
        <f t="shared" si="147"/>
        <v>4.2917271089626396E-5</v>
      </c>
      <c r="L830" s="13">
        <f t="shared" si="148"/>
        <v>0</v>
      </c>
      <c r="M830" s="13">
        <f t="shared" si="153"/>
        <v>0.68578619617571734</v>
      </c>
      <c r="N830" s="13">
        <f t="shared" si="149"/>
        <v>3.5946560301588444E-2</v>
      </c>
      <c r="O830" s="13">
        <f t="shared" si="150"/>
        <v>3.5946560301588444E-2</v>
      </c>
      <c r="Q830">
        <v>17.651259400114981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3.0785416856083989</v>
      </c>
      <c r="G831" s="13">
        <f t="shared" si="144"/>
        <v>0</v>
      </c>
      <c r="H831" s="13">
        <f t="shared" si="145"/>
        <v>3.0785416856083989</v>
      </c>
      <c r="I831" s="16">
        <f t="shared" si="152"/>
        <v>3.0785846028794888</v>
      </c>
      <c r="J831" s="13">
        <f t="shared" si="146"/>
        <v>3.0780130341251541</v>
      </c>
      <c r="K831" s="13">
        <f t="shared" si="147"/>
        <v>5.7156875433461707E-4</v>
      </c>
      <c r="L831" s="13">
        <f t="shared" si="148"/>
        <v>0</v>
      </c>
      <c r="M831" s="13">
        <f t="shared" si="153"/>
        <v>0.64983963587412885</v>
      </c>
      <c r="N831" s="13">
        <f t="shared" si="149"/>
        <v>3.4062364899695795E-2</v>
      </c>
      <c r="O831" s="13">
        <f t="shared" si="150"/>
        <v>3.4062364899695795E-2</v>
      </c>
      <c r="Q831">
        <v>21.920899114852318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8.4671155732656906</v>
      </c>
      <c r="G832" s="13">
        <f t="shared" si="144"/>
        <v>0</v>
      </c>
      <c r="H832" s="13">
        <f t="shared" si="145"/>
        <v>8.4671155732656906</v>
      </c>
      <c r="I832" s="16">
        <f t="shared" si="152"/>
        <v>8.4676871420200257</v>
      </c>
      <c r="J832" s="13">
        <f t="shared" si="146"/>
        <v>8.4634753053078793</v>
      </c>
      <c r="K832" s="13">
        <f t="shared" si="147"/>
        <v>4.2118367121464217E-3</v>
      </c>
      <c r="L832" s="13">
        <f t="shared" si="148"/>
        <v>0</v>
      </c>
      <c r="M832" s="13">
        <f t="shared" si="153"/>
        <v>0.61577727097443302</v>
      </c>
      <c r="N832" s="13">
        <f t="shared" si="149"/>
        <v>3.227693255837772E-2</v>
      </c>
      <c r="O832" s="13">
        <f t="shared" si="150"/>
        <v>3.227693255837772E-2</v>
      </c>
      <c r="Q832">
        <v>29.42539919354838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20.519356776897311</v>
      </c>
      <c r="G833" s="13">
        <f t="shared" si="144"/>
        <v>0</v>
      </c>
      <c r="H833" s="13">
        <f t="shared" si="145"/>
        <v>20.519356776897311</v>
      </c>
      <c r="I833" s="16">
        <f t="shared" si="152"/>
        <v>20.523568613609456</v>
      </c>
      <c r="J833" s="13">
        <f t="shared" si="146"/>
        <v>20.410214810376964</v>
      </c>
      <c r="K833" s="13">
        <f t="shared" si="147"/>
        <v>0.11335380323249211</v>
      </c>
      <c r="L833" s="13">
        <f t="shared" si="148"/>
        <v>0</v>
      </c>
      <c r="M833" s="13">
        <f t="shared" si="153"/>
        <v>0.58350033841605531</v>
      </c>
      <c r="N833" s="13">
        <f t="shared" si="149"/>
        <v>3.0585086456735366E-2</v>
      </c>
      <c r="O833" s="13">
        <f t="shared" si="150"/>
        <v>3.0585086456735366E-2</v>
      </c>
      <c r="Q833">
        <v>24.722002128849329</v>
      </c>
    </row>
    <row r="834" spans="1:17" x14ac:dyDescent="0.2">
      <c r="A834" s="14">
        <f t="shared" si="151"/>
        <v>47362</v>
      </c>
      <c r="B834" s="1">
        <v>9</v>
      </c>
      <c r="F834" s="34">
        <v>38.191648847159733</v>
      </c>
      <c r="G834" s="13">
        <f t="shared" si="144"/>
        <v>0</v>
      </c>
      <c r="H834" s="13">
        <f t="shared" si="145"/>
        <v>38.191648847159733</v>
      </c>
      <c r="I834" s="16">
        <f t="shared" si="152"/>
        <v>38.305002650392225</v>
      </c>
      <c r="J834" s="13">
        <f t="shared" si="146"/>
        <v>37.533597705545255</v>
      </c>
      <c r="K834" s="13">
        <f t="shared" si="147"/>
        <v>0.77140494484697086</v>
      </c>
      <c r="L834" s="13">
        <f t="shared" si="148"/>
        <v>0</v>
      </c>
      <c r="M834" s="13">
        <f t="shared" si="153"/>
        <v>0.5529152519593199</v>
      </c>
      <c r="N834" s="13">
        <f t="shared" si="149"/>
        <v>2.8981921125065972E-2</v>
      </c>
      <c r="O834" s="13">
        <f t="shared" si="150"/>
        <v>2.8981921125065972E-2</v>
      </c>
      <c r="Q834">
        <v>24.23549735114555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43.411319259581248</v>
      </c>
      <c r="G835" s="13">
        <f t="shared" si="144"/>
        <v>0</v>
      </c>
      <c r="H835" s="13">
        <f t="shared" si="145"/>
        <v>43.411319259581248</v>
      </c>
      <c r="I835" s="16">
        <f t="shared" si="152"/>
        <v>44.182724204428219</v>
      </c>
      <c r="J835" s="13">
        <f t="shared" si="146"/>
        <v>42.330315828609606</v>
      </c>
      <c r="K835" s="13">
        <f t="shared" si="147"/>
        <v>1.8524083758186123</v>
      </c>
      <c r="L835" s="13">
        <f t="shared" si="148"/>
        <v>0</v>
      </c>
      <c r="M835" s="13">
        <f t="shared" si="153"/>
        <v>0.52393333083425397</v>
      </c>
      <c r="N835" s="13">
        <f t="shared" si="149"/>
        <v>2.7462788221563898E-2</v>
      </c>
      <c r="O835" s="13">
        <f t="shared" si="150"/>
        <v>2.7462788221563898E-2</v>
      </c>
      <c r="Q835">
        <v>20.81629214034275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74.840547075802064</v>
      </c>
      <c r="G836" s="13">
        <f t="shared" si="144"/>
        <v>0.35418322581214029</v>
      </c>
      <c r="H836" s="13">
        <f t="shared" si="145"/>
        <v>74.486363849989928</v>
      </c>
      <c r="I836" s="16">
        <f t="shared" si="152"/>
        <v>76.33877222580854</v>
      </c>
      <c r="J836" s="13">
        <f t="shared" si="146"/>
        <v>61.624635218643768</v>
      </c>
      <c r="K836" s="13">
        <f t="shared" si="147"/>
        <v>14.714137007164773</v>
      </c>
      <c r="L836" s="13">
        <f t="shared" si="148"/>
        <v>0</v>
      </c>
      <c r="M836" s="13">
        <f t="shared" si="153"/>
        <v>0.49647054261269008</v>
      </c>
      <c r="N836" s="13">
        <f t="shared" si="149"/>
        <v>2.6023283054558095E-2</v>
      </c>
      <c r="O836" s="13">
        <f t="shared" si="150"/>
        <v>0.38020650886669838</v>
      </c>
      <c r="Q836">
        <v>15.90101875598188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45.196761284433961</v>
      </c>
      <c r="G837" s="13">
        <f t="shared" si="144"/>
        <v>0</v>
      </c>
      <c r="H837" s="13">
        <f t="shared" si="145"/>
        <v>45.196761284433961</v>
      </c>
      <c r="I837" s="16">
        <f t="shared" si="152"/>
        <v>59.910898291598734</v>
      </c>
      <c r="J837" s="13">
        <f t="shared" si="146"/>
        <v>48.339400829927122</v>
      </c>
      <c r="K837" s="13">
        <f t="shared" si="147"/>
        <v>11.571497461671612</v>
      </c>
      <c r="L837" s="13">
        <f t="shared" si="148"/>
        <v>0</v>
      </c>
      <c r="M837" s="13">
        <f t="shared" si="153"/>
        <v>0.47044725955813199</v>
      </c>
      <c r="N837" s="13">
        <f t="shared" si="149"/>
        <v>2.4659231811207771E-2</v>
      </c>
      <c r="O837" s="13">
        <f t="shared" si="150"/>
        <v>2.4659231811207771E-2</v>
      </c>
      <c r="Q837">
        <v>12.37620222258065</v>
      </c>
    </row>
    <row r="838" spans="1:17" x14ac:dyDescent="0.2">
      <c r="A838" s="14">
        <f t="shared" si="151"/>
        <v>47484</v>
      </c>
      <c r="B838" s="1">
        <v>1</v>
      </c>
      <c r="F838" s="34">
        <v>5.0985271990599248</v>
      </c>
      <c r="G838" s="13">
        <f t="shared" ref="G838:G901" si="157">IF((F838-$J$2)&gt;0,$I$2*(F838-$J$2),0)</f>
        <v>0</v>
      </c>
      <c r="H838" s="13">
        <f t="shared" ref="H838:H901" si="158">F838-G838</f>
        <v>5.0985271990599248</v>
      </c>
      <c r="I838" s="16">
        <f t="shared" si="152"/>
        <v>16.670024660731535</v>
      </c>
      <c r="J838" s="13">
        <f t="shared" ref="J838:J901" si="159">I838/SQRT(1+(I838/($K$2*(300+(25*Q838)+0.05*(Q838)^3)))^2)</f>
        <v>16.297658896261076</v>
      </c>
      <c r="K838" s="13">
        <f t="shared" ref="K838:K901" si="160">I838-J838</f>
        <v>0.37236576447045877</v>
      </c>
      <c r="L838" s="13">
        <f t="shared" ref="L838:L901" si="161">IF(K838&gt;$N$2,(K838-$N$2)/$L$2,0)</f>
        <v>0</v>
      </c>
      <c r="M838" s="13">
        <f t="shared" si="153"/>
        <v>0.44578802774692422</v>
      </c>
      <c r="N838" s="13">
        <f t="shared" ref="N838:N901" si="162">$M$2*M838</f>
        <v>2.3366679455625938E-2</v>
      </c>
      <c r="O838" s="13">
        <f t="shared" ref="O838:O901" si="163">N838+G838</f>
        <v>2.3366679455625938E-2</v>
      </c>
      <c r="Q838">
        <v>11.58358692280078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15.222459306834731</v>
      </c>
      <c r="G839" s="13">
        <f t="shared" si="157"/>
        <v>0</v>
      </c>
      <c r="H839" s="13">
        <f t="shared" si="158"/>
        <v>15.222459306834731</v>
      </c>
      <c r="I839" s="16">
        <f t="shared" ref="I839:I902" si="166">H839+K838-L838</f>
        <v>15.594825071305189</v>
      </c>
      <c r="J839" s="13">
        <f t="shared" si="159"/>
        <v>15.369014325612081</v>
      </c>
      <c r="K839" s="13">
        <f t="shared" si="160"/>
        <v>0.22581074569310822</v>
      </c>
      <c r="L839" s="13">
        <f t="shared" si="161"/>
        <v>0</v>
      </c>
      <c r="M839" s="13">
        <f t="shared" ref="M839:M902" si="167">L839+M838-N838</f>
        <v>0.42242134829129829</v>
      </c>
      <c r="N839" s="13">
        <f t="shared" si="162"/>
        <v>2.2141878261341872E-2</v>
      </c>
      <c r="O839" s="13">
        <f t="shared" si="163"/>
        <v>2.2141878261341872E-2</v>
      </c>
      <c r="Q839">
        <v>13.867744695207749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90.622714325223967</v>
      </c>
      <c r="G840" s="13">
        <f t="shared" si="157"/>
        <v>0.66982657080057839</v>
      </c>
      <c r="H840" s="13">
        <f t="shared" si="158"/>
        <v>89.952887754423386</v>
      </c>
      <c r="I840" s="16">
        <f t="shared" si="166"/>
        <v>90.178698500116496</v>
      </c>
      <c r="J840" s="13">
        <f t="shared" si="159"/>
        <v>61.555026006420732</v>
      </c>
      <c r="K840" s="13">
        <f t="shared" si="160"/>
        <v>28.623672493695764</v>
      </c>
      <c r="L840" s="13">
        <f t="shared" si="161"/>
        <v>0.51100714127687108</v>
      </c>
      <c r="M840" s="13">
        <f t="shared" si="167"/>
        <v>0.91128661130682753</v>
      </c>
      <c r="N840" s="13">
        <f t="shared" si="162"/>
        <v>4.7766518643920994E-2</v>
      </c>
      <c r="O840" s="13">
        <f t="shared" si="163"/>
        <v>0.7175930894444994</v>
      </c>
      <c r="Q840">
        <v>12.80007335080068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1.0533333330000001</v>
      </c>
      <c r="G841" s="13">
        <f t="shared" si="157"/>
        <v>0</v>
      </c>
      <c r="H841" s="13">
        <f t="shared" si="158"/>
        <v>1.0533333330000001</v>
      </c>
      <c r="I841" s="16">
        <f t="shared" si="166"/>
        <v>29.165998685418895</v>
      </c>
      <c r="J841" s="13">
        <f t="shared" si="159"/>
        <v>28.352730035447674</v>
      </c>
      <c r="K841" s="13">
        <f t="shared" si="160"/>
        <v>0.81326864997122073</v>
      </c>
      <c r="L841" s="13">
        <f t="shared" si="161"/>
        <v>0</v>
      </c>
      <c r="M841" s="13">
        <f t="shared" si="167"/>
        <v>0.86352009266290652</v>
      </c>
      <c r="N841" s="13">
        <f t="shared" si="162"/>
        <v>4.5262761565686219E-2</v>
      </c>
      <c r="O841" s="13">
        <f t="shared" si="163"/>
        <v>4.5262761565686219E-2</v>
      </c>
      <c r="Q841">
        <v>17.985017617205401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7.464861614669438</v>
      </c>
      <c r="G842" s="13">
        <f t="shared" si="157"/>
        <v>0</v>
      </c>
      <c r="H842" s="13">
        <f t="shared" si="158"/>
        <v>7.464861614669438</v>
      </c>
      <c r="I842" s="16">
        <f t="shared" si="166"/>
        <v>8.2781302646406587</v>
      </c>
      <c r="J842" s="13">
        <f t="shared" si="159"/>
        <v>8.2592363252174721</v>
      </c>
      <c r="K842" s="13">
        <f t="shared" si="160"/>
        <v>1.8893939423186623E-2</v>
      </c>
      <c r="L842" s="13">
        <f t="shared" si="161"/>
        <v>0</v>
      </c>
      <c r="M842" s="13">
        <f t="shared" si="167"/>
        <v>0.81825733109722032</v>
      </c>
      <c r="N842" s="13">
        <f t="shared" si="162"/>
        <v>4.2890242846134061E-2</v>
      </c>
      <c r="O842" s="13">
        <f t="shared" si="163"/>
        <v>4.2890242846134061E-2</v>
      </c>
      <c r="Q842">
        <v>18.148822143943541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9.6892701991798784</v>
      </c>
      <c r="G843" s="13">
        <f t="shared" si="157"/>
        <v>0</v>
      </c>
      <c r="H843" s="13">
        <f t="shared" si="158"/>
        <v>9.6892701991798784</v>
      </c>
      <c r="I843" s="16">
        <f t="shared" si="166"/>
        <v>9.708164138603065</v>
      </c>
      <c r="J843" s="13">
        <f t="shared" si="159"/>
        <v>9.689079278270988</v>
      </c>
      <c r="K843" s="13">
        <f t="shared" si="160"/>
        <v>1.9084860332077014E-2</v>
      </c>
      <c r="L843" s="13">
        <f t="shared" si="161"/>
        <v>0</v>
      </c>
      <c r="M843" s="13">
        <f t="shared" si="167"/>
        <v>0.77536708825108624</v>
      </c>
      <c r="N843" s="13">
        <f t="shared" si="162"/>
        <v>4.0642083420622248E-2</v>
      </c>
      <c r="O843" s="13">
        <f t="shared" si="163"/>
        <v>4.0642083420622248E-2</v>
      </c>
      <c r="Q843">
        <v>21.457794454582672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7.4704847760989743</v>
      </c>
      <c r="G844" s="13">
        <f t="shared" si="157"/>
        <v>0</v>
      </c>
      <c r="H844" s="13">
        <f t="shared" si="158"/>
        <v>7.4704847760989743</v>
      </c>
      <c r="I844" s="16">
        <f t="shared" si="166"/>
        <v>7.4895696364310513</v>
      </c>
      <c r="J844" s="13">
        <f t="shared" si="159"/>
        <v>7.4816623718662392</v>
      </c>
      <c r="K844" s="13">
        <f t="shared" si="160"/>
        <v>7.9072645648121664E-3</v>
      </c>
      <c r="L844" s="13">
        <f t="shared" si="161"/>
        <v>0</v>
      </c>
      <c r="M844" s="13">
        <f t="shared" si="167"/>
        <v>0.73472500483046399</v>
      </c>
      <c r="N844" s="13">
        <f t="shared" si="162"/>
        <v>3.8511764801483328E-2</v>
      </c>
      <c r="O844" s="13">
        <f t="shared" si="163"/>
        <v>3.8511764801483328E-2</v>
      </c>
      <c r="Q844">
        <v>22.194776914726141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45.294745013978428</v>
      </c>
      <c r="G845" s="13">
        <f t="shared" si="157"/>
        <v>0</v>
      </c>
      <c r="H845" s="13">
        <f t="shared" si="158"/>
        <v>45.294745013978428</v>
      </c>
      <c r="I845" s="16">
        <f t="shared" si="166"/>
        <v>45.302652278543242</v>
      </c>
      <c r="J845" s="13">
        <f t="shared" si="159"/>
        <v>44.347644266111928</v>
      </c>
      <c r="K845" s="13">
        <f t="shared" si="160"/>
        <v>0.95500801243131406</v>
      </c>
      <c r="L845" s="13">
        <f t="shared" si="161"/>
        <v>0</v>
      </c>
      <c r="M845" s="13">
        <f t="shared" si="167"/>
        <v>0.69621324002898066</v>
      </c>
      <c r="N845" s="13">
        <f t="shared" si="162"/>
        <v>3.649311017781634E-2</v>
      </c>
      <c r="O845" s="13">
        <f t="shared" si="163"/>
        <v>3.649311017781634E-2</v>
      </c>
      <c r="Q845">
        <v>26.311513193548379</v>
      </c>
    </row>
    <row r="846" spans="1:17" x14ac:dyDescent="0.2">
      <c r="A846" s="14">
        <f t="shared" si="164"/>
        <v>47727</v>
      </c>
      <c r="B846" s="1">
        <v>9</v>
      </c>
      <c r="F846" s="34">
        <v>22.455751418775719</v>
      </c>
      <c r="G846" s="13">
        <f t="shared" si="157"/>
        <v>0</v>
      </c>
      <c r="H846" s="13">
        <f t="shared" si="158"/>
        <v>22.455751418775719</v>
      </c>
      <c r="I846" s="16">
        <f t="shared" si="166"/>
        <v>23.410759431207033</v>
      </c>
      <c r="J846" s="13">
        <f t="shared" si="159"/>
        <v>23.249758606943736</v>
      </c>
      <c r="K846" s="13">
        <f t="shared" si="160"/>
        <v>0.1610008242632972</v>
      </c>
      <c r="L846" s="13">
        <f t="shared" si="161"/>
        <v>0</v>
      </c>
      <c r="M846" s="13">
        <f t="shared" si="167"/>
        <v>0.65972012985116435</v>
      </c>
      <c r="N846" s="13">
        <f t="shared" si="162"/>
        <v>3.4580266505962576E-2</v>
      </c>
      <c r="O846" s="13">
        <f t="shared" si="163"/>
        <v>3.4580266505962576E-2</v>
      </c>
      <c r="Q846">
        <v>25.02294870685634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2.0354640807352098</v>
      </c>
      <c r="G847" s="13">
        <f t="shared" si="157"/>
        <v>0</v>
      </c>
      <c r="H847" s="13">
        <f t="shared" si="158"/>
        <v>2.0354640807352098</v>
      </c>
      <c r="I847" s="16">
        <f t="shared" si="166"/>
        <v>2.196464904998507</v>
      </c>
      <c r="J847" s="13">
        <f t="shared" si="159"/>
        <v>2.1963260019112583</v>
      </c>
      <c r="K847" s="13">
        <f t="shared" si="160"/>
        <v>1.3890308724873179E-4</v>
      </c>
      <c r="L847" s="13">
        <f t="shared" si="161"/>
        <v>0</v>
      </c>
      <c r="M847" s="13">
        <f t="shared" si="167"/>
        <v>0.62513986334520177</v>
      </c>
      <c r="N847" s="13">
        <f t="shared" si="162"/>
        <v>3.2767687538737225E-2</v>
      </c>
      <c r="O847" s="13">
        <f t="shared" si="163"/>
        <v>3.2767687538737225E-2</v>
      </c>
      <c r="Q847">
        <v>24.783225128582909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33.777977794265411</v>
      </c>
      <c r="G848" s="13">
        <f t="shared" si="157"/>
        <v>0</v>
      </c>
      <c r="H848" s="13">
        <f t="shared" si="158"/>
        <v>33.777977794265411</v>
      </c>
      <c r="I848" s="16">
        <f t="shared" si="166"/>
        <v>33.778116697352658</v>
      </c>
      <c r="J848" s="13">
        <f t="shared" si="159"/>
        <v>32.63649521088557</v>
      </c>
      <c r="K848" s="13">
        <f t="shared" si="160"/>
        <v>1.1416214864670877</v>
      </c>
      <c r="L848" s="13">
        <f t="shared" si="161"/>
        <v>0</v>
      </c>
      <c r="M848" s="13">
        <f t="shared" si="167"/>
        <v>0.59237217580646451</v>
      </c>
      <c r="N848" s="13">
        <f t="shared" si="162"/>
        <v>3.1050117744210445E-2</v>
      </c>
      <c r="O848" s="13">
        <f t="shared" si="163"/>
        <v>3.1050117744210445E-2</v>
      </c>
      <c r="Q848">
        <v>18.636134512888479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61.648709939918952</v>
      </c>
      <c r="G849" s="13">
        <f t="shared" si="157"/>
        <v>9.0346483094478028E-2</v>
      </c>
      <c r="H849" s="13">
        <f t="shared" si="158"/>
        <v>61.558363456824473</v>
      </c>
      <c r="I849" s="16">
        <f t="shared" si="166"/>
        <v>62.699984943291561</v>
      </c>
      <c r="J849" s="13">
        <f t="shared" si="159"/>
        <v>50.551217413302389</v>
      </c>
      <c r="K849" s="13">
        <f t="shared" si="160"/>
        <v>12.148767529989172</v>
      </c>
      <c r="L849" s="13">
        <f t="shared" si="161"/>
        <v>0</v>
      </c>
      <c r="M849" s="13">
        <f t="shared" si="167"/>
        <v>0.5613220580622541</v>
      </c>
      <c r="N849" s="13">
        <f t="shared" si="162"/>
        <v>2.9422577067410801E-2</v>
      </c>
      <c r="O849" s="13">
        <f t="shared" si="163"/>
        <v>0.11976906016188883</v>
      </c>
      <c r="Q849">
        <v>13.010214535632519</v>
      </c>
    </row>
    <row r="850" spans="1:17" x14ac:dyDescent="0.2">
      <c r="A850" s="14">
        <f t="shared" si="164"/>
        <v>47849</v>
      </c>
      <c r="B850" s="1">
        <v>1</v>
      </c>
      <c r="F850" s="34">
        <v>2.2810649148909872</v>
      </c>
      <c r="G850" s="13">
        <f t="shared" si="157"/>
        <v>0</v>
      </c>
      <c r="H850" s="13">
        <f t="shared" si="158"/>
        <v>2.2810649148909872</v>
      </c>
      <c r="I850" s="16">
        <f t="shared" si="166"/>
        <v>14.429832444880159</v>
      </c>
      <c r="J850" s="13">
        <f t="shared" si="159"/>
        <v>14.23639964562901</v>
      </c>
      <c r="K850" s="13">
        <f t="shared" si="160"/>
        <v>0.19343279925114842</v>
      </c>
      <c r="L850" s="13">
        <f t="shared" si="161"/>
        <v>0</v>
      </c>
      <c r="M850" s="13">
        <f t="shared" si="167"/>
        <v>0.5318994809948433</v>
      </c>
      <c r="N850" s="13">
        <f t="shared" si="162"/>
        <v>2.7880346490767906E-2</v>
      </c>
      <c r="O850" s="13">
        <f t="shared" si="163"/>
        <v>2.7880346490767906E-2</v>
      </c>
      <c r="Q850">
        <v>13.312220222580651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0.133333333</v>
      </c>
      <c r="G851" s="13">
        <f t="shared" si="157"/>
        <v>0</v>
      </c>
      <c r="H851" s="13">
        <f t="shared" si="158"/>
        <v>0.133333333</v>
      </c>
      <c r="I851" s="16">
        <f t="shared" si="166"/>
        <v>0.32676613225114842</v>
      </c>
      <c r="J851" s="13">
        <f t="shared" si="159"/>
        <v>0.32676494442663745</v>
      </c>
      <c r="K851" s="13">
        <f t="shared" si="160"/>
        <v>1.1878245109731012E-6</v>
      </c>
      <c r="L851" s="13">
        <f t="shared" si="161"/>
        <v>0</v>
      </c>
      <c r="M851" s="13">
        <f t="shared" si="167"/>
        <v>0.50401913450407543</v>
      </c>
      <c r="N851" s="13">
        <f t="shared" si="162"/>
        <v>2.6418954351427184E-2</v>
      </c>
      <c r="O851" s="13">
        <f t="shared" si="163"/>
        <v>2.6418954351427184E-2</v>
      </c>
      <c r="Q851">
        <v>18.018032700563221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6.7733333330000001</v>
      </c>
      <c r="G852" s="13">
        <f t="shared" si="157"/>
        <v>0</v>
      </c>
      <c r="H852" s="13">
        <f t="shared" si="158"/>
        <v>6.7733333330000001</v>
      </c>
      <c r="I852" s="16">
        <f t="shared" si="166"/>
        <v>6.7733345208245108</v>
      </c>
      <c r="J852" s="13">
        <f t="shared" si="159"/>
        <v>6.7626056213826482</v>
      </c>
      <c r="K852" s="13">
        <f t="shared" si="160"/>
        <v>1.0728899441862616E-2</v>
      </c>
      <c r="L852" s="13">
        <f t="shared" si="161"/>
        <v>0</v>
      </c>
      <c r="M852" s="13">
        <f t="shared" si="167"/>
        <v>0.47760018015264827</v>
      </c>
      <c r="N852" s="13">
        <f t="shared" si="162"/>
        <v>2.5034163375764036E-2</v>
      </c>
      <c r="O852" s="13">
        <f t="shared" si="163"/>
        <v>2.5034163375764036E-2</v>
      </c>
      <c r="Q852">
        <v>17.901736323868612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1.1333333329999999</v>
      </c>
      <c r="G853" s="13">
        <f t="shared" si="157"/>
        <v>0</v>
      </c>
      <c r="H853" s="13">
        <f t="shared" si="158"/>
        <v>1.1333333329999999</v>
      </c>
      <c r="I853" s="16">
        <f t="shared" si="166"/>
        <v>1.1440622324418626</v>
      </c>
      <c r="J853" s="13">
        <f t="shared" si="159"/>
        <v>1.1440346445727534</v>
      </c>
      <c r="K853" s="13">
        <f t="shared" si="160"/>
        <v>2.7587869109169105E-5</v>
      </c>
      <c r="L853" s="13">
        <f t="shared" si="161"/>
        <v>0</v>
      </c>
      <c r="M853" s="13">
        <f t="shared" si="167"/>
        <v>0.45256601677688424</v>
      </c>
      <c r="N853" s="13">
        <f t="shared" si="162"/>
        <v>2.3721958393504317E-2</v>
      </c>
      <c r="O853" s="13">
        <f t="shared" si="163"/>
        <v>2.3721958393504317E-2</v>
      </c>
      <c r="Q853">
        <v>22.35731773140499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2.1919747390431992</v>
      </c>
      <c r="G854" s="13">
        <f t="shared" si="157"/>
        <v>0</v>
      </c>
      <c r="H854" s="13">
        <f t="shared" si="158"/>
        <v>2.1919747390431992</v>
      </c>
      <c r="I854" s="16">
        <f t="shared" si="166"/>
        <v>2.1920023269123083</v>
      </c>
      <c r="J854" s="13">
        <f t="shared" si="159"/>
        <v>2.1917351041718978</v>
      </c>
      <c r="K854" s="13">
        <f t="shared" si="160"/>
        <v>2.6722274041057759E-4</v>
      </c>
      <c r="L854" s="13">
        <f t="shared" si="161"/>
        <v>0</v>
      </c>
      <c r="M854" s="13">
        <f t="shared" si="167"/>
        <v>0.42884405838337991</v>
      </c>
      <c r="N854" s="13">
        <f t="shared" si="162"/>
        <v>2.2478534695828455E-2</v>
      </c>
      <c r="O854" s="13">
        <f t="shared" si="163"/>
        <v>2.2478534695828455E-2</v>
      </c>
      <c r="Q854">
        <v>20.093621162804311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4.86561037793546</v>
      </c>
      <c r="G855" s="13">
        <f t="shared" si="157"/>
        <v>0</v>
      </c>
      <c r="H855" s="13">
        <f t="shared" si="158"/>
        <v>4.86561037793546</v>
      </c>
      <c r="I855" s="16">
        <f t="shared" si="166"/>
        <v>4.8658776006758711</v>
      </c>
      <c r="J855" s="13">
        <f t="shared" si="159"/>
        <v>4.86329799423756</v>
      </c>
      <c r="K855" s="13">
        <f t="shared" si="160"/>
        <v>2.5796064383110107E-3</v>
      </c>
      <c r="L855" s="13">
        <f t="shared" si="161"/>
        <v>0</v>
      </c>
      <c r="M855" s="13">
        <f t="shared" si="167"/>
        <v>0.40636552368755147</v>
      </c>
      <c r="N855" s="13">
        <f t="shared" si="162"/>
        <v>2.1300287003703858E-2</v>
      </c>
      <c r="O855" s="13">
        <f t="shared" si="163"/>
        <v>2.1300287003703858E-2</v>
      </c>
      <c r="Q855">
        <v>20.971878719052601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1.4584404035778731</v>
      </c>
      <c r="G856" s="13">
        <f t="shared" si="157"/>
        <v>0</v>
      </c>
      <c r="H856" s="13">
        <f t="shared" si="158"/>
        <v>1.4584404035778731</v>
      </c>
      <c r="I856" s="16">
        <f t="shared" si="166"/>
        <v>1.4610200100161841</v>
      </c>
      <c r="J856" s="13">
        <f t="shared" si="159"/>
        <v>1.4609761882000907</v>
      </c>
      <c r="K856" s="13">
        <f t="shared" si="160"/>
        <v>4.3821816093414512E-5</v>
      </c>
      <c r="L856" s="13">
        <f t="shared" si="161"/>
        <v>0</v>
      </c>
      <c r="M856" s="13">
        <f t="shared" si="167"/>
        <v>0.38506523668384762</v>
      </c>
      <c r="N856" s="13">
        <f t="shared" si="162"/>
        <v>2.0183799014459474E-2</v>
      </c>
      <c r="O856" s="13">
        <f t="shared" si="163"/>
        <v>2.0183799014459474E-2</v>
      </c>
      <c r="Q856">
        <v>24.28572467502342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8.4694982901668272</v>
      </c>
      <c r="G857" s="13">
        <f t="shared" si="157"/>
        <v>0</v>
      </c>
      <c r="H857" s="13">
        <f t="shared" si="158"/>
        <v>8.4694982901668272</v>
      </c>
      <c r="I857" s="16">
        <f t="shared" si="166"/>
        <v>8.4695421119829213</v>
      </c>
      <c r="J857" s="13">
        <f t="shared" si="159"/>
        <v>8.4640595028671655</v>
      </c>
      <c r="K857" s="13">
        <f t="shared" si="160"/>
        <v>5.482609115755821E-3</v>
      </c>
      <c r="L857" s="13">
        <f t="shared" si="161"/>
        <v>0</v>
      </c>
      <c r="M857" s="13">
        <f t="shared" si="167"/>
        <v>0.36488143766938813</v>
      </c>
      <c r="N857" s="13">
        <f t="shared" si="162"/>
        <v>1.9125833496293071E-2</v>
      </c>
      <c r="O857" s="13">
        <f t="shared" si="163"/>
        <v>1.9125833496293071E-2</v>
      </c>
      <c r="Q857">
        <v>27.48091819354838</v>
      </c>
    </row>
    <row r="858" spans="1:17" x14ac:dyDescent="0.2">
      <c r="A858" s="14">
        <f t="shared" si="164"/>
        <v>48092</v>
      </c>
      <c r="B858" s="1">
        <v>9</v>
      </c>
      <c r="F858" s="34">
        <v>13.08525294858628</v>
      </c>
      <c r="G858" s="13">
        <f t="shared" si="157"/>
        <v>0</v>
      </c>
      <c r="H858" s="13">
        <f t="shared" si="158"/>
        <v>13.08525294858628</v>
      </c>
      <c r="I858" s="16">
        <f t="shared" si="166"/>
        <v>13.090735557702036</v>
      </c>
      <c r="J858" s="13">
        <f t="shared" si="159"/>
        <v>13.06679759564822</v>
      </c>
      <c r="K858" s="13">
        <f t="shared" si="160"/>
        <v>2.3937962053816264E-2</v>
      </c>
      <c r="L858" s="13">
        <f t="shared" si="161"/>
        <v>0</v>
      </c>
      <c r="M858" s="13">
        <f t="shared" si="167"/>
        <v>0.34575560417309503</v>
      </c>
      <c r="N858" s="13">
        <f t="shared" si="162"/>
        <v>1.8123322901990466E-2</v>
      </c>
      <c r="O858" s="13">
        <f t="shared" si="163"/>
        <v>1.8123322901990466E-2</v>
      </c>
      <c r="Q858">
        <v>26.247294903106869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12.915653945174361</v>
      </c>
      <c r="G859" s="13">
        <f t="shared" si="157"/>
        <v>0</v>
      </c>
      <c r="H859" s="13">
        <f t="shared" si="158"/>
        <v>12.915653945174361</v>
      </c>
      <c r="I859" s="16">
        <f t="shared" si="166"/>
        <v>12.939591907228177</v>
      </c>
      <c r="J859" s="13">
        <f t="shared" si="159"/>
        <v>12.895527083445453</v>
      </c>
      <c r="K859" s="13">
        <f t="shared" si="160"/>
        <v>4.4064823782724361E-2</v>
      </c>
      <c r="L859" s="13">
        <f t="shared" si="161"/>
        <v>0</v>
      </c>
      <c r="M859" s="13">
        <f t="shared" si="167"/>
        <v>0.32763228127110455</v>
      </c>
      <c r="N859" s="13">
        <f t="shared" si="162"/>
        <v>1.7173360474641412E-2</v>
      </c>
      <c r="O859" s="13">
        <f t="shared" si="163"/>
        <v>1.7173360474641412E-2</v>
      </c>
      <c r="Q859">
        <v>21.620769575640161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47.194810912619992</v>
      </c>
      <c r="G860" s="13">
        <f t="shared" si="157"/>
        <v>0</v>
      </c>
      <c r="H860" s="13">
        <f t="shared" si="158"/>
        <v>47.194810912619992</v>
      </c>
      <c r="I860" s="16">
        <f t="shared" si="166"/>
        <v>47.238875736402719</v>
      </c>
      <c r="J860" s="13">
        <f t="shared" si="159"/>
        <v>43.67594547736676</v>
      </c>
      <c r="K860" s="13">
        <f t="shared" si="160"/>
        <v>3.5629302590359586</v>
      </c>
      <c r="L860" s="13">
        <f t="shared" si="161"/>
        <v>0</v>
      </c>
      <c r="M860" s="13">
        <f t="shared" si="167"/>
        <v>0.31045892079646314</v>
      </c>
      <c r="N860" s="13">
        <f t="shared" si="162"/>
        <v>1.6273191819563323E-2</v>
      </c>
      <c r="O860" s="13">
        <f t="shared" si="163"/>
        <v>1.6273191819563323E-2</v>
      </c>
      <c r="Q860">
        <v>17.230400522767749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5.0917054471290966</v>
      </c>
      <c r="G861" s="13">
        <f t="shared" si="157"/>
        <v>0</v>
      </c>
      <c r="H861" s="13">
        <f t="shared" si="158"/>
        <v>5.0917054471290966</v>
      </c>
      <c r="I861" s="16">
        <f t="shared" si="166"/>
        <v>8.6546357061650561</v>
      </c>
      <c r="J861" s="13">
        <f t="shared" si="159"/>
        <v>8.6183590594003014</v>
      </c>
      <c r="K861" s="13">
        <f t="shared" si="160"/>
        <v>3.6276646764754616E-2</v>
      </c>
      <c r="L861" s="13">
        <f t="shared" si="161"/>
        <v>0</v>
      </c>
      <c r="M861" s="13">
        <f t="shared" si="167"/>
        <v>0.29418572897689982</v>
      </c>
      <c r="N861" s="13">
        <f t="shared" si="162"/>
        <v>1.5420206917995892E-2</v>
      </c>
      <c r="O861" s="13">
        <f t="shared" si="163"/>
        <v>1.5420206917995892E-2</v>
      </c>
      <c r="Q861">
        <v>14.428495326138661</v>
      </c>
    </row>
    <row r="862" spans="1:17" x14ac:dyDescent="0.2">
      <c r="A862" s="14">
        <f t="shared" si="164"/>
        <v>48214</v>
      </c>
      <c r="B862" s="1">
        <v>1</v>
      </c>
      <c r="F862" s="34">
        <v>18.507039958157581</v>
      </c>
      <c r="G862" s="13">
        <f t="shared" si="157"/>
        <v>0</v>
      </c>
      <c r="H862" s="13">
        <f t="shared" si="158"/>
        <v>18.507039958157581</v>
      </c>
      <c r="I862" s="16">
        <f t="shared" si="166"/>
        <v>18.543316604922335</v>
      </c>
      <c r="J862" s="13">
        <f t="shared" si="159"/>
        <v>18.084595684937831</v>
      </c>
      <c r="K862" s="13">
        <f t="shared" si="160"/>
        <v>0.45872091998450415</v>
      </c>
      <c r="L862" s="13">
        <f t="shared" si="161"/>
        <v>0</v>
      </c>
      <c r="M862" s="13">
        <f t="shared" si="167"/>
        <v>0.27876552205890393</v>
      </c>
      <c r="N862" s="13">
        <f t="shared" si="162"/>
        <v>1.4611932559410401E-2</v>
      </c>
      <c r="O862" s="13">
        <f t="shared" si="163"/>
        <v>1.4611932559410401E-2</v>
      </c>
      <c r="Q862">
        <v>12.37343422258065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38.393735640480379</v>
      </c>
      <c r="G863" s="13">
        <f t="shared" si="157"/>
        <v>0</v>
      </c>
      <c r="H863" s="13">
        <f t="shared" si="158"/>
        <v>38.393735640480379</v>
      </c>
      <c r="I863" s="16">
        <f t="shared" si="166"/>
        <v>38.852456560464887</v>
      </c>
      <c r="J863" s="13">
        <f t="shared" si="159"/>
        <v>35.04052083690938</v>
      </c>
      <c r="K863" s="13">
        <f t="shared" si="160"/>
        <v>3.8119357235555071</v>
      </c>
      <c r="L863" s="13">
        <f t="shared" si="161"/>
        <v>0</v>
      </c>
      <c r="M863" s="13">
        <f t="shared" si="167"/>
        <v>0.26415358949949352</v>
      </c>
      <c r="N863" s="13">
        <f t="shared" si="162"/>
        <v>1.384602517049147E-2</v>
      </c>
      <c r="O863" s="13">
        <f t="shared" si="163"/>
        <v>1.384602517049147E-2</v>
      </c>
      <c r="Q863">
        <v>12.24826733182174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2.304947004435189</v>
      </c>
      <c r="G864" s="13">
        <f t="shared" si="157"/>
        <v>0</v>
      </c>
      <c r="H864" s="13">
        <f t="shared" si="158"/>
        <v>2.304947004435189</v>
      </c>
      <c r="I864" s="16">
        <f t="shared" si="166"/>
        <v>6.1168827279906957</v>
      </c>
      <c r="J864" s="13">
        <f t="shared" si="159"/>
        <v>6.1036134859070943</v>
      </c>
      <c r="K864" s="13">
        <f t="shared" si="160"/>
        <v>1.3269242083601362E-2</v>
      </c>
      <c r="L864" s="13">
        <f t="shared" si="161"/>
        <v>0</v>
      </c>
      <c r="M864" s="13">
        <f t="shared" si="167"/>
        <v>0.25030756432900203</v>
      </c>
      <c r="N864" s="13">
        <f t="shared" si="162"/>
        <v>1.3120264019998941E-2</v>
      </c>
      <c r="O864" s="13">
        <f t="shared" si="163"/>
        <v>1.3120264019998941E-2</v>
      </c>
      <c r="Q864">
        <v>14.19495920373045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0.77333333299999996</v>
      </c>
      <c r="G865" s="13">
        <f t="shared" si="157"/>
        <v>0</v>
      </c>
      <c r="H865" s="13">
        <f t="shared" si="158"/>
        <v>0.77333333299999996</v>
      </c>
      <c r="I865" s="16">
        <f t="shared" si="166"/>
        <v>0.78660257508360132</v>
      </c>
      <c r="J865" s="13">
        <f t="shared" si="159"/>
        <v>0.78658552856855324</v>
      </c>
      <c r="K865" s="13">
        <f t="shared" si="160"/>
        <v>1.7046515048080302E-5</v>
      </c>
      <c r="L865" s="13">
        <f t="shared" si="161"/>
        <v>0</v>
      </c>
      <c r="M865" s="13">
        <f t="shared" si="167"/>
        <v>0.23718730030900309</v>
      </c>
      <c r="N865" s="13">
        <f t="shared" si="162"/>
        <v>1.2432544779807632E-2</v>
      </c>
      <c r="O865" s="13">
        <f t="shared" si="163"/>
        <v>1.2432544779807632E-2</v>
      </c>
      <c r="Q865">
        <v>17.816925450243438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1.622118219751973</v>
      </c>
      <c r="G866" s="13">
        <f t="shared" si="157"/>
        <v>0</v>
      </c>
      <c r="H866" s="13">
        <f t="shared" si="158"/>
        <v>1.622118219751973</v>
      </c>
      <c r="I866" s="16">
        <f t="shared" si="166"/>
        <v>1.622135266267021</v>
      </c>
      <c r="J866" s="13">
        <f t="shared" si="159"/>
        <v>1.6220475852119054</v>
      </c>
      <c r="K866" s="13">
        <f t="shared" si="160"/>
        <v>8.7681055115584883E-5</v>
      </c>
      <c r="L866" s="13">
        <f t="shared" si="161"/>
        <v>0</v>
      </c>
      <c r="M866" s="13">
        <f t="shared" si="167"/>
        <v>0.22475475552919547</v>
      </c>
      <c r="N866" s="13">
        <f t="shared" si="162"/>
        <v>1.1780873423455273E-2</v>
      </c>
      <c r="O866" s="13">
        <f t="shared" si="163"/>
        <v>1.1780873423455273E-2</v>
      </c>
      <c r="Q866">
        <v>21.586128393976811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0.77333333299999996</v>
      </c>
      <c r="G867" s="13">
        <f t="shared" si="157"/>
        <v>0</v>
      </c>
      <c r="H867" s="13">
        <f t="shared" si="158"/>
        <v>0.77333333299999996</v>
      </c>
      <c r="I867" s="16">
        <f t="shared" si="166"/>
        <v>0.77342101405511554</v>
      </c>
      <c r="J867" s="13">
        <f t="shared" si="159"/>
        <v>0.7734113881964223</v>
      </c>
      <c r="K867" s="13">
        <f t="shared" si="160"/>
        <v>9.6258586932407297E-6</v>
      </c>
      <c r="L867" s="13">
        <f t="shared" si="161"/>
        <v>0</v>
      </c>
      <c r="M867" s="13">
        <f t="shared" si="167"/>
        <v>0.2129738821057402</v>
      </c>
      <c r="N867" s="13">
        <f t="shared" si="162"/>
        <v>1.1163360444507667E-2</v>
      </c>
      <c r="O867" s="13">
        <f t="shared" si="163"/>
        <v>1.1163360444507667E-2</v>
      </c>
      <c r="Q867">
        <v>21.496226825691171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18.62700569837477</v>
      </c>
      <c r="G868" s="13">
        <f t="shared" si="157"/>
        <v>0</v>
      </c>
      <c r="H868" s="13">
        <f t="shared" si="158"/>
        <v>18.62700569837477</v>
      </c>
      <c r="I868" s="16">
        <f t="shared" si="166"/>
        <v>18.627015324233462</v>
      </c>
      <c r="J868" s="13">
        <f t="shared" si="159"/>
        <v>18.571806202675077</v>
      </c>
      <c r="K868" s="13">
        <f t="shared" si="160"/>
        <v>5.5209121558384311E-2</v>
      </c>
      <c r="L868" s="13">
        <f t="shared" si="161"/>
        <v>0</v>
      </c>
      <c r="M868" s="13">
        <f t="shared" si="167"/>
        <v>0.20181052166123253</v>
      </c>
      <c r="N868" s="13">
        <f t="shared" si="162"/>
        <v>1.0578215377977278E-2</v>
      </c>
      <c r="O868" s="13">
        <f t="shared" si="163"/>
        <v>1.0578215377977278E-2</v>
      </c>
      <c r="Q868">
        <v>27.857696193548382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20.85568937894924</v>
      </c>
      <c r="G869" s="13">
        <f t="shared" si="157"/>
        <v>0</v>
      </c>
      <c r="H869" s="13">
        <f t="shared" si="158"/>
        <v>20.85568937894924</v>
      </c>
      <c r="I869" s="16">
        <f t="shared" si="166"/>
        <v>20.910898500507624</v>
      </c>
      <c r="J869" s="13">
        <f t="shared" si="159"/>
        <v>20.778199963669458</v>
      </c>
      <c r="K869" s="13">
        <f t="shared" si="160"/>
        <v>0.13269853683816635</v>
      </c>
      <c r="L869" s="13">
        <f t="shared" si="161"/>
        <v>0</v>
      </c>
      <c r="M869" s="13">
        <f t="shared" si="167"/>
        <v>0.19123230628325524</v>
      </c>
      <c r="N869" s="13">
        <f t="shared" si="162"/>
        <v>1.0023741608910309E-2</v>
      </c>
      <c r="O869" s="13">
        <f t="shared" si="163"/>
        <v>1.0023741608910309E-2</v>
      </c>
      <c r="Q869">
        <v>23.986932073720109</v>
      </c>
    </row>
    <row r="870" spans="1:17" x14ac:dyDescent="0.2">
      <c r="A870" s="14">
        <f t="shared" si="164"/>
        <v>48458</v>
      </c>
      <c r="B870" s="1">
        <v>9</v>
      </c>
      <c r="F870" s="34">
        <v>22.08266483294592</v>
      </c>
      <c r="G870" s="13">
        <f t="shared" si="157"/>
        <v>0</v>
      </c>
      <c r="H870" s="13">
        <f t="shared" si="158"/>
        <v>22.08266483294592</v>
      </c>
      <c r="I870" s="16">
        <f t="shared" si="166"/>
        <v>22.215363369784086</v>
      </c>
      <c r="J870" s="13">
        <f t="shared" si="159"/>
        <v>22.080622208393841</v>
      </c>
      <c r="K870" s="13">
        <f t="shared" si="160"/>
        <v>0.13474116139024517</v>
      </c>
      <c r="L870" s="13">
        <f t="shared" si="161"/>
        <v>0</v>
      </c>
      <c r="M870" s="13">
        <f t="shared" si="167"/>
        <v>0.18120856467434493</v>
      </c>
      <c r="N870" s="13">
        <f t="shared" si="162"/>
        <v>9.4983314530898023E-3</v>
      </c>
      <c r="O870" s="13">
        <f t="shared" si="163"/>
        <v>9.4983314530898023E-3</v>
      </c>
      <c r="Q870">
        <v>25.18143872426992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16.16965978679973</v>
      </c>
      <c r="G871" s="13">
        <f t="shared" si="157"/>
        <v>0</v>
      </c>
      <c r="H871" s="13">
        <f t="shared" si="158"/>
        <v>16.16965978679973</v>
      </c>
      <c r="I871" s="16">
        <f t="shared" si="166"/>
        <v>16.304400948189976</v>
      </c>
      <c r="J871" s="13">
        <f t="shared" si="159"/>
        <v>16.16809123236715</v>
      </c>
      <c r="K871" s="13">
        <f t="shared" si="160"/>
        <v>0.13630971582282569</v>
      </c>
      <c r="L871" s="13">
        <f t="shared" si="161"/>
        <v>0</v>
      </c>
      <c r="M871" s="13">
        <f t="shared" si="167"/>
        <v>0.17171023322125512</v>
      </c>
      <c r="N871" s="13">
        <f t="shared" si="162"/>
        <v>9.0004614955914407E-3</v>
      </c>
      <c r="O871" s="13">
        <f t="shared" si="163"/>
        <v>9.0004614955914407E-3</v>
      </c>
      <c r="Q871">
        <v>18.489563661878851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0.133333333</v>
      </c>
      <c r="G872" s="13">
        <f t="shared" si="157"/>
        <v>0</v>
      </c>
      <c r="H872" s="13">
        <f t="shared" si="158"/>
        <v>0.133333333</v>
      </c>
      <c r="I872" s="16">
        <f t="shared" si="166"/>
        <v>0.26964304882282569</v>
      </c>
      <c r="J872" s="13">
        <f t="shared" si="159"/>
        <v>0.26964232078229322</v>
      </c>
      <c r="K872" s="13">
        <f t="shared" si="160"/>
        <v>7.2804053247166323E-7</v>
      </c>
      <c r="L872" s="13">
        <f t="shared" si="161"/>
        <v>0</v>
      </c>
      <c r="M872" s="13">
        <f t="shared" si="167"/>
        <v>0.16270977172566367</v>
      </c>
      <c r="N872" s="13">
        <f t="shared" si="162"/>
        <v>8.5286881736762465E-3</v>
      </c>
      <c r="O872" s="13">
        <f t="shared" si="163"/>
        <v>8.5286881736762465E-3</v>
      </c>
      <c r="Q872">
        <v>17.402488518669699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103.9139977367994</v>
      </c>
      <c r="G873" s="13">
        <f t="shared" si="157"/>
        <v>0.93565223903208705</v>
      </c>
      <c r="H873" s="13">
        <f t="shared" si="158"/>
        <v>102.97834549776732</v>
      </c>
      <c r="I873" s="16">
        <f t="shared" si="166"/>
        <v>102.97834622580785</v>
      </c>
      <c r="J873" s="13">
        <f t="shared" si="159"/>
        <v>63.20418091404607</v>
      </c>
      <c r="K873" s="13">
        <f t="shared" si="160"/>
        <v>39.774165311761784</v>
      </c>
      <c r="L873" s="13">
        <f t="shared" si="161"/>
        <v>0.96574819496896003</v>
      </c>
      <c r="M873" s="13">
        <f t="shared" si="167"/>
        <v>1.1199292785209476</v>
      </c>
      <c r="N873" s="13">
        <f t="shared" si="162"/>
        <v>5.8702851658963065E-2</v>
      </c>
      <c r="O873" s="13">
        <f t="shared" si="163"/>
        <v>0.9943550906910501</v>
      </c>
      <c r="Q873">
        <v>12.054671065679409</v>
      </c>
    </row>
    <row r="874" spans="1:17" x14ac:dyDescent="0.2">
      <c r="A874" s="14">
        <f t="shared" si="164"/>
        <v>48580</v>
      </c>
      <c r="B874" s="1">
        <v>1</v>
      </c>
      <c r="F874" s="34">
        <v>96.318662849568227</v>
      </c>
      <c r="G874" s="13">
        <f t="shared" si="157"/>
        <v>0.78374554128746354</v>
      </c>
      <c r="H874" s="13">
        <f t="shared" si="158"/>
        <v>95.534917308280768</v>
      </c>
      <c r="I874" s="16">
        <f t="shared" si="166"/>
        <v>134.34333442507358</v>
      </c>
      <c r="J874" s="13">
        <f t="shared" si="159"/>
        <v>63.679057773064613</v>
      </c>
      <c r="K874" s="13">
        <f t="shared" si="160"/>
        <v>70.664276652008965</v>
      </c>
      <c r="L874" s="13">
        <f t="shared" si="161"/>
        <v>2.2255133021013553</v>
      </c>
      <c r="M874" s="13">
        <f t="shared" si="167"/>
        <v>3.2867397289633398</v>
      </c>
      <c r="N874" s="13">
        <f t="shared" si="162"/>
        <v>0.17227962376853476</v>
      </c>
      <c r="O874" s="13">
        <f t="shared" si="163"/>
        <v>0.95602516505599833</v>
      </c>
      <c r="Q874">
        <v>10.54772710074017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61.019626741713303</v>
      </c>
      <c r="G875" s="13">
        <f t="shared" si="157"/>
        <v>7.7764819130365051E-2</v>
      </c>
      <c r="H875" s="13">
        <f t="shared" si="158"/>
        <v>60.941861922582937</v>
      </c>
      <c r="I875" s="16">
        <f t="shared" si="166"/>
        <v>129.38062527249056</v>
      </c>
      <c r="J875" s="13">
        <f t="shared" si="159"/>
        <v>63.526024615424546</v>
      </c>
      <c r="K875" s="13">
        <f t="shared" si="160"/>
        <v>65.854600657066015</v>
      </c>
      <c r="L875" s="13">
        <f t="shared" si="161"/>
        <v>2.0293643815519182</v>
      </c>
      <c r="M875" s="13">
        <f t="shared" si="167"/>
        <v>5.1438244867467233</v>
      </c>
      <c r="N875" s="13">
        <f t="shared" si="162"/>
        <v>0.26962163736269068</v>
      </c>
      <c r="O875" s="13">
        <f t="shared" si="163"/>
        <v>0.34738645649305572</v>
      </c>
      <c r="Q875">
        <v>10.67136322258065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1.549277603656662</v>
      </c>
      <c r="G876" s="13">
        <f t="shared" si="157"/>
        <v>0</v>
      </c>
      <c r="H876" s="13">
        <f t="shared" si="158"/>
        <v>1.549277603656662</v>
      </c>
      <c r="I876" s="16">
        <f t="shared" si="166"/>
        <v>65.374513879170763</v>
      </c>
      <c r="J876" s="13">
        <f t="shared" si="159"/>
        <v>53.271134594669086</v>
      </c>
      <c r="K876" s="13">
        <f t="shared" si="160"/>
        <v>12.103379284501678</v>
      </c>
      <c r="L876" s="13">
        <f t="shared" si="161"/>
        <v>0</v>
      </c>
      <c r="M876" s="13">
        <f t="shared" si="167"/>
        <v>4.8742028493840328</v>
      </c>
      <c r="N876" s="13">
        <f t="shared" si="162"/>
        <v>0.25548899587746077</v>
      </c>
      <c r="O876" s="13">
        <f t="shared" si="163"/>
        <v>0.25548899587746077</v>
      </c>
      <c r="Q876">
        <v>14.06752855163581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4.0800261821791057</v>
      </c>
      <c r="G877" s="13">
        <f t="shared" si="157"/>
        <v>0</v>
      </c>
      <c r="H877" s="13">
        <f t="shared" si="158"/>
        <v>4.0800261821791057</v>
      </c>
      <c r="I877" s="16">
        <f t="shared" si="166"/>
        <v>16.183405466680782</v>
      </c>
      <c r="J877" s="13">
        <f t="shared" si="159"/>
        <v>15.985508119191941</v>
      </c>
      <c r="K877" s="13">
        <f t="shared" si="160"/>
        <v>0.19789734748884058</v>
      </c>
      <c r="L877" s="13">
        <f t="shared" si="161"/>
        <v>0</v>
      </c>
      <c r="M877" s="13">
        <f t="shared" si="167"/>
        <v>4.6187138535065717</v>
      </c>
      <c r="N877" s="13">
        <f t="shared" si="162"/>
        <v>0.24209713898690846</v>
      </c>
      <c r="O877" s="13">
        <f t="shared" si="163"/>
        <v>0.24209713898690846</v>
      </c>
      <c r="Q877">
        <v>15.641335494639449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13.014146344146351</v>
      </c>
      <c r="G878" s="13">
        <f t="shared" si="157"/>
        <v>0</v>
      </c>
      <c r="H878" s="13">
        <f t="shared" si="158"/>
        <v>13.014146344146351</v>
      </c>
      <c r="I878" s="16">
        <f t="shared" si="166"/>
        <v>13.212043691635191</v>
      </c>
      <c r="J878" s="13">
        <f t="shared" si="159"/>
        <v>13.103590389004843</v>
      </c>
      <c r="K878" s="13">
        <f t="shared" si="160"/>
        <v>0.10845330263034825</v>
      </c>
      <c r="L878" s="13">
        <f t="shared" si="161"/>
        <v>0</v>
      </c>
      <c r="M878" s="13">
        <f t="shared" si="167"/>
        <v>4.3766167145196633</v>
      </c>
      <c r="N878" s="13">
        <f t="shared" si="162"/>
        <v>0.22940723730331564</v>
      </c>
      <c r="O878" s="13">
        <f t="shared" si="163"/>
        <v>0.22940723730331564</v>
      </c>
      <c r="Q878">
        <v>15.633887231938649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1.1177311349034851</v>
      </c>
      <c r="G879" s="13">
        <f t="shared" si="157"/>
        <v>0</v>
      </c>
      <c r="H879" s="13">
        <f t="shared" si="158"/>
        <v>1.1177311349034851</v>
      </c>
      <c r="I879" s="16">
        <f t="shared" si="166"/>
        <v>1.2261844375338333</v>
      </c>
      <c r="J879" s="13">
        <f t="shared" si="159"/>
        <v>1.2261374679657613</v>
      </c>
      <c r="K879" s="13">
        <f t="shared" si="160"/>
        <v>4.6969568072041668E-5</v>
      </c>
      <c r="L879" s="13">
        <f t="shared" si="161"/>
        <v>0</v>
      </c>
      <c r="M879" s="13">
        <f t="shared" si="167"/>
        <v>4.1472094772163475</v>
      </c>
      <c r="N879" s="13">
        <f t="shared" si="162"/>
        <v>0.21738249674229174</v>
      </c>
      <c r="O879" s="13">
        <f t="shared" si="163"/>
        <v>0.21738249674229174</v>
      </c>
      <c r="Q879">
        <v>20.065269124589609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0.85333333300000003</v>
      </c>
      <c r="G880" s="13">
        <f t="shared" si="157"/>
        <v>0</v>
      </c>
      <c r="H880" s="13">
        <f t="shared" si="158"/>
        <v>0.85333333300000003</v>
      </c>
      <c r="I880" s="16">
        <f t="shared" si="166"/>
        <v>0.85338030256807207</v>
      </c>
      <c r="J880" s="13">
        <f t="shared" si="159"/>
        <v>0.85336713750064541</v>
      </c>
      <c r="K880" s="13">
        <f t="shared" si="160"/>
        <v>1.3165067426657018E-5</v>
      </c>
      <c r="L880" s="13">
        <f t="shared" si="161"/>
        <v>0</v>
      </c>
      <c r="M880" s="13">
        <f t="shared" si="167"/>
        <v>3.9298269804740555</v>
      </c>
      <c r="N880" s="13">
        <f t="shared" si="162"/>
        <v>0.20598805183915395</v>
      </c>
      <c r="O880" s="13">
        <f t="shared" si="163"/>
        <v>0.20598805183915395</v>
      </c>
      <c r="Q880">
        <v>21.369130219328021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14.725335195047141</v>
      </c>
      <c r="G881" s="13">
        <f t="shared" si="157"/>
        <v>0</v>
      </c>
      <c r="H881" s="13">
        <f t="shared" si="158"/>
        <v>14.725335195047141</v>
      </c>
      <c r="I881" s="16">
        <f t="shared" si="166"/>
        <v>14.725348360114568</v>
      </c>
      <c r="J881" s="13">
        <f t="shared" si="159"/>
        <v>14.680901865122227</v>
      </c>
      <c r="K881" s="13">
        <f t="shared" si="160"/>
        <v>4.4446494992341101E-2</v>
      </c>
      <c r="L881" s="13">
        <f t="shared" si="161"/>
        <v>0</v>
      </c>
      <c r="M881" s="13">
        <f t="shared" si="167"/>
        <v>3.7238389286349016</v>
      </c>
      <c r="N881" s="13">
        <f t="shared" si="162"/>
        <v>0.19519086465729704</v>
      </c>
      <c r="O881" s="13">
        <f t="shared" si="163"/>
        <v>0.19519086465729704</v>
      </c>
      <c r="Q881">
        <v>24.32082519354838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4.0320068183955184</v>
      </c>
      <c r="G882" s="13">
        <f t="shared" si="157"/>
        <v>0</v>
      </c>
      <c r="H882" s="13">
        <f t="shared" si="158"/>
        <v>4.0320068183955184</v>
      </c>
      <c r="I882" s="16">
        <f t="shared" si="166"/>
        <v>4.0764533133878595</v>
      </c>
      <c r="J882" s="13">
        <f t="shared" si="159"/>
        <v>4.0750758121405868</v>
      </c>
      <c r="K882" s="13">
        <f t="shared" si="160"/>
        <v>1.377501247272761E-3</v>
      </c>
      <c r="L882" s="13">
        <f t="shared" si="161"/>
        <v>0</v>
      </c>
      <c r="M882" s="13">
        <f t="shared" si="167"/>
        <v>3.5286480639776046</v>
      </c>
      <c r="N882" s="13">
        <f t="shared" si="162"/>
        <v>0.18495962899543936</v>
      </c>
      <c r="O882" s="13">
        <f t="shared" si="163"/>
        <v>0.18495962899543936</v>
      </c>
      <c r="Q882">
        <v>21.654790847761092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24.31091503373392</v>
      </c>
      <c r="G883" s="13">
        <f t="shared" si="157"/>
        <v>0</v>
      </c>
      <c r="H883" s="13">
        <f t="shared" si="158"/>
        <v>24.31091503373392</v>
      </c>
      <c r="I883" s="16">
        <f t="shared" si="166"/>
        <v>24.312292534981193</v>
      </c>
      <c r="J883" s="13">
        <f t="shared" si="159"/>
        <v>24.021756049579</v>
      </c>
      <c r="K883" s="13">
        <f t="shared" si="160"/>
        <v>0.29053648540219257</v>
      </c>
      <c r="L883" s="13">
        <f t="shared" si="161"/>
        <v>0</v>
      </c>
      <c r="M883" s="13">
        <f t="shared" si="167"/>
        <v>3.3436884349821652</v>
      </c>
      <c r="N883" s="13">
        <f t="shared" si="162"/>
        <v>0.17526467961599687</v>
      </c>
      <c r="O883" s="13">
        <f t="shared" si="163"/>
        <v>0.17526467961599687</v>
      </c>
      <c r="Q883">
        <v>21.571749999074299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0.133333333</v>
      </c>
      <c r="G884" s="13">
        <f t="shared" si="157"/>
        <v>0</v>
      </c>
      <c r="H884" s="13">
        <f t="shared" si="158"/>
        <v>0.133333333</v>
      </c>
      <c r="I884" s="16">
        <f t="shared" si="166"/>
        <v>0.42386981840219257</v>
      </c>
      <c r="J884" s="13">
        <f t="shared" si="159"/>
        <v>0.42386732674004696</v>
      </c>
      <c r="K884" s="13">
        <f t="shared" si="160"/>
        <v>2.4916621456094745E-6</v>
      </c>
      <c r="L884" s="13">
        <f t="shared" si="161"/>
        <v>0</v>
      </c>
      <c r="M884" s="13">
        <f t="shared" si="167"/>
        <v>3.1684237553661685</v>
      </c>
      <c r="N884" s="13">
        <f t="shared" si="162"/>
        <v>0.16607790623139418</v>
      </c>
      <c r="O884" s="13">
        <f t="shared" si="163"/>
        <v>0.16607790623139418</v>
      </c>
      <c r="Q884">
        <v>18.298946016724511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39.573095532185206</v>
      </c>
      <c r="G885" s="13">
        <f t="shared" si="157"/>
        <v>0</v>
      </c>
      <c r="H885" s="13">
        <f t="shared" si="158"/>
        <v>39.573095532185206</v>
      </c>
      <c r="I885" s="16">
        <f t="shared" si="166"/>
        <v>39.573098023847351</v>
      </c>
      <c r="J885" s="13">
        <f t="shared" si="159"/>
        <v>35.78140805041145</v>
      </c>
      <c r="K885" s="13">
        <f t="shared" si="160"/>
        <v>3.7916899734359006</v>
      </c>
      <c r="L885" s="13">
        <f t="shared" si="161"/>
        <v>0</v>
      </c>
      <c r="M885" s="13">
        <f t="shared" si="167"/>
        <v>3.0023458491347741</v>
      </c>
      <c r="N885" s="13">
        <f t="shared" si="162"/>
        <v>0.15737267199891816</v>
      </c>
      <c r="O885" s="13">
        <f t="shared" si="163"/>
        <v>0.15737267199891816</v>
      </c>
      <c r="Q885">
        <v>12.720009401147101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0.77333333299999996</v>
      </c>
      <c r="G886" s="13">
        <f t="shared" si="157"/>
        <v>0</v>
      </c>
      <c r="H886" s="13">
        <f t="shared" si="158"/>
        <v>0.77333333299999996</v>
      </c>
      <c r="I886" s="16">
        <f t="shared" si="166"/>
        <v>4.5650233064359007</v>
      </c>
      <c r="J886" s="13">
        <f t="shared" si="159"/>
        <v>4.5567618157542222</v>
      </c>
      <c r="K886" s="13">
        <f t="shared" si="160"/>
        <v>8.2614906816784739E-3</v>
      </c>
      <c r="L886" s="13">
        <f t="shared" si="161"/>
        <v>0</v>
      </c>
      <c r="M886" s="13">
        <f t="shared" si="167"/>
        <v>2.8449731771358557</v>
      </c>
      <c r="N886" s="13">
        <f t="shared" si="162"/>
        <v>0.14912373628779205</v>
      </c>
      <c r="O886" s="13">
        <f t="shared" si="163"/>
        <v>0.14912373628779205</v>
      </c>
      <c r="Q886">
        <v>11.24247922258065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11.601483901111161</v>
      </c>
      <c r="G887" s="13">
        <f t="shared" si="157"/>
        <v>0</v>
      </c>
      <c r="H887" s="13">
        <f t="shared" si="158"/>
        <v>11.601483901111161</v>
      </c>
      <c r="I887" s="16">
        <f t="shared" si="166"/>
        <v>11.609745391792838</v>
      </c>
      <c r="J887" s="13">
        <f t="shared" si="159"/>
        <v>11.46118992323802</v>
      </c>
      <c r="K887" s="13">
        <f t="shared" si="160"/>
        <v>0.14855546855481805</v>
      </c>
      <c r="L887" s="13">
        <f t="shared" si="161"/>
        <v>0</v>
      </c>
      <c r="M887" s="13">
        <f t="shared" si="167"/>
        <v>2.6958494408480638</v>
      </c>
      <c r="N887" s="13">
        <f t="shared" si="162"/>
        <v>0.14130718149453433</v>
      </c>
      <c r="O887" s="13">
        <f t="shared" si="163"/>
        <v>0.14130718149453433</v>
      </c>
      <c r="Q887">
        <v>10.455557400065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7.2889576647079863</v>
      </c>
      <c r="G888" s="13">
        <f t="shared" si="157"/>
        <v>0</v>
      </c>
      <c r="H888" s="13">
        <f t="shared" si="158"/>
        <v>7.2889576647079863</v>
      </c>
      <c r="I888" s="16">
        <f t="shared" si="166"/>
        <v>7.4375131332628044</v>
      </c>
      <c r="J888" s="13">
        <f t="shared" si="159"/>
        <v>7.4198368405240007</v>
      </c>
      <c r="K888" s="13">
        <f t="shared" si="160"/>
        <v>1.7676292738803667E-2</v>
      </c>
      <c r="L888" s="13">
        <f t="shared" si="161"/>
        <v>0</v>
      </c>
      <c r="M888" s="13">
        <f t="shared" si="167"/>
        <v>2.5545422593535294</v>
      </c>
      <c r="N888" s="13">
        <f t="shared" si="162"/>
        <v>0.13390034369440562</v>
      </c>
      <c r="O888" s="13">
        <f t="shared" si="163"/>
        <v>0.13390034369440562</v>
      </c>
      <c r="Q888">
        <v>16.341248755656959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2.9818919911792099</v>
      </c>
      <c r="G889" s="13">
        <f t="shared" si="157"/>
        <v>0</v>
      </c>
      <c r="H889" s="13">
        <f t="shared" si="158"/>
        <v>2.9818919911792099</v>
      </c>
      <c r="I889" s="16">
        <f t="shared" si="166"/>
        <v>2.9995682839180136</v>
      </c>
      <c r="J889" s="13">
        <f t="shared" si="159"/>
        <v>2.9989098928996683</v>
      </c>
      <c r="K889" s="13">
        <f t="shared" si="160"/>
        <v>6.5839101834530567E-4</v>
      </c>
      <c r="L889" s="13">
        <f t="shared" si="161"/>
        <v>0</v>
      </c>
      <c r="M889" s="13">
        <f t="shared" si="167"/>
        <v>2.4206419156591239</v>
      </c>
      <c r="N889" s="13">
        <f t="shared" si="162"/>
        <v>0.12688174692786897</v>
      </c>
      <c r="O889" s="13">
        <f t="shared" si="163"/>
        <v>0.12688174692786897</v>
      </c>
      <c r="Q889">
        <v>20.36962011040524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2.216139196238708</v>
      </c>
      <c r="G890" s="13">
        <f t="shared" si="157"/>
        <v>0</v>
      </c>
      <c r="H890" s="13">
        <f t="shared" si="158"/>
        <v>2.216139196238708</v>
      </c>
      <c r="I890" s="16">
        <f t="shared" si="166"/>
        <v>2.2167975872570533</v>
      </c>
      <c r="J890" s="13">
        <f t="shared" si="159"/>
        <v>2.2164870281733191</v>
      </c>
      <c r="K890" s="13">
        <f t="shared" si="160"/>
        <v>3.105590837342298E-4</v>
      </c>
      <c r="L890" s="13">
        <f t="shared" si="161"/>
        <v>0</v>
      </c>
      <c r="M890" s="13">
        <f t="shared" si="167"/>
        <v>2.293760168731255</v>
      </c>
      <c r="N890" s="13">
        <f t="shared" si="162"/>
        <v>0.12023104093152825</v>
      </c>
      <c r="O890" s="13">
        <f t="shared" si="163"/>
        <v>0.12023104093152825</v>
      </c>
      <c r="Q890">
        <v>19.27071404631684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0.133333333</v>
      </c>
      <c r="G891" s="13">
        <f t="shared" si="157"/>
        <v>0</v>
      </c>
      <c r="H891" s="13">
        <f t="shared" si="158"/>
        <v>0.133333333</v>
      </c>
      <c r="I891" s="16">
        <f t="shared" si="166"/>
        <v>0.13364389208373423</v>
      </c>
      <c r="J891" s="13">
        <f t="shared" si="159"/>
        <v>0.13364384531560111</v>
      </c>
      <c r="K891" s="13">
        <f t="shared" si="160"/>
        <v>4.6768133116215083E-8</v>
      </c>
      <c r="L891" s="13">
        <f t="shared" si="161"/>
        <v>0</v>
      </c>
      <c r="M891" s="13">
        <f t="shared" si="167"/>
        <v>2.1735291277997266</v>
      </c>
      <c r="N891" s="13">
        <f t="shared" si="162"/>
        <v>0.11392894213299755</v>
      </c>
      <c r="O891" s="13">
        <f t="shared" si="163"/>
        <v>0.11392894213299755</v>
      </c>
      <c r="Q891">
        <v>21.9214410733649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28.581086070138181</v>
      </c>
      <c r="G892" s="13">
        <f t="shared" si="157"/>
        <v>0</v>
      </c>
      <c r="H892" s="13">
        <f t="shared" si="158"/>
        <v>28.581086070138181</v>
      </c>
      <c r="I892" s="16">
        <f t="shared" si="166"/>
        <v>28.581086116906313</v>
      </c>
      <c r="J892" s="13">
        <f t="shared" si="159"/>
        <v>28.315460917389984</v>
      </c>
      <c r="K892" s="13">
        <f t="shared" si="160"/>
        <v>0.26562519951632879</v>
      </c>
      <c r="L892" s="13">
        <f t="shared" si="161"/>
        <v>0</v>
      </c>
      <c r="M892" s="13">
        <f t="shared" si="167"/>
        <v>2.0596001856667292</v>
      </c>
      <c r="N892" s="13">
        <f t="shared" si="162"/>
        <v>0.10795717773861678</v>
      </c>
      <c r="O892" s="13">
        <f t="shared" si="163"/>
        <v>0.10795717773861678</v>
      </c>
      <c r="Q892">
        <v>25.702148515640189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37.310753697005218</v>
      </c>
      <c r="G893" s="13">
        <f t="shared" si="157"/>
        <v>0</v>
      </c>
      <c r="H893" s="13">
        <f t="shared" si="158"/>
        <v>37.310753697005218</v>
      </c>
      <c r="I893" s="16">
        <f t="shared" si="166"/>
        <v>37.576378896521547</v>
      </c>
      <c r="J893" s="13">
        <f t="shared" si="159"/>
        <v>37.186497264734307</v>
      </c>
      <c r="K893" s="13">
        <f t="shared" si="160"/>
        <v>0.38988163178724022</v>
      </c>
      <c r="L893" s="13">
        <f t="shared" si="161"/>
        <v>0</v>
      </c>
      <c r="M893" s="13">
        <f t="shared" si="167"/>
        <v>1.9516430079281124</v>
      </c>
      <c r="N893" s="13">
        <f t="shared" si="162"/>
        <v>0.10229843275189771</v>
      </c>
      <c r="O893" s="13">
        <f t="shared" si="163"/>
        <v>0.10229843275189771</v>
      </c>
      <c r="Q893">
        <v>28.886274193548381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52.460112508084357</v>
      </c>
      <c r="G894" s="13">
        <f t="shared" si="157"/>
        <v>0</v>
      </c>
      <c r="H894" s="13">
        <f t="shared" si="158"/>
        <v>52.460112508084357</v>
      </c>
      <c r="I894" s="16">
        <f t="shared" si="166"/>
        <v>52.849994139871598</v>
      </c>
      <c r="J894" s="13">
        <f t="shared" si="159"/>
        <v>51.466312121344153</v>
      </c>
      <c r="K894" s="13">
        <f t="shared" si="160"/>
        <v>1.3836820185274448</v>
      </c>
      <c r="L894" s="13">
        <f t="shared" si="161"/>
        <v>0</v>
      </c>
      <c r="M894" s="13">
        <f t="shared" si="167"/>
        <v>1.8493445751762148</v>
      </c>
      <c r="N894" s="13">
        <f t="shared" si="162"/>
        <v>9.6936299769081205E-2</v>
      </c>
      <c r="O894" s="13">
        <f t="shared" si="163"/>
        <v>9.6936299769081205E-2</v>
      </c>
      <c r="Q894">
        <v>26.919346854453789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6.5101299955092768</v>
      </c>
      <c r="G895" s="13">
        <f t="shared" si="157"/>
        <v>0</v>
      </c>
      <c r="H895" s="13">
        <f t="shared" si="158"/>
        <v>6.5101299955092768</v>
      </c>
      <c r="I895" s="16">
        <f t="shared" si="166"/>
        <v>7.8938120140367216</v>
      </c>
      <c r="J895" s="13">
        <f t="shared" si="159"/>
        <v>7.8867545596439337</v>
      </c>
      <c r="K895" s="13">
        <f t="shared" si="160"/>
        <v>7.0574543927879319E-3</v>
      </c>
      <c r="L895" s="13">
        <f t="shared" si="161"/>
        <v>0</v>
      </c>
      <c r="M895" s="13">
        <f t="shared" si="167"/>
        <v>1.7524082754071335</v>
      </c>
      <c r="N895" s="13">
        <f t="shared" si="162"/>
        <v>9.1855231406239288E-2</v>
      </c>
      <c r="O895" s="13">
        <f t="shared" si="163"/>
        <v>9.1855231406239288E-2</v>
      </c>
      <c r="Q895">
        <v>24.127198328595899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30.40164119353026</v>
      </c>
      <c r="G896" s="13">
        <f t="shared" si="157"/>
        <v>0</v>
      </c>
      <c r="H896" s="13">
        <f t="shared" si="158"/>
        <v>30.40164119353026</v>
      </c>
      <c r="I896" s="16">
        <f t="shared" si="166"/>
        <v>30.408698647923046</v>
      </c>
      <c r="J896" s="13">
        <f t="shared" si="159"/>
        <v>29.117270784341493</v>
      </c>
      <c r="K896" s="13">
        <f t="shared" si="160"/>
        <v>1.2914278635815535</v>
      </c>
      <c r="L896" s="13">
        <f t="shared" si="161"/>
        <v>0</v>
      </c>
      <c r="M896" s="13">
        <f t="shared" si="167"/>
        <v>1.6605530440008942</v>
      </c>
      <c r="N896" s="13">
        <f t="shared" si="162"/>
        <v>8.7040495219985248E-2</v>
      </c>
      <c r="O896" s="13">
        <f t="shared" si="163"/>
        <v>8.7040495219985248E-2</v>
      </c>
      <c r="Q896">
        <v>15.423914340114351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71.431012377066665</v>
      </c>
      <c r="G897" s="13">
        <f t="shared" si="157"/>
        <v>0.28599253183743228</v>
      </c>
      <c r="H897" s="13">
        <f t="shared" si="158"/>
        <v>71.145019845229228</v>
      </c>
      <c r="I897" s="16">
        <f t="shared" si="166"/>
        <v>72.436447708810789</v>
      </c>
      <c r="J897" s="13">
        <f t="shared" si="159"/>
        <v>54.922525114222232</v>
      </c>
      <c r="K897" s="13">
        <f t="shared" si="160"/>
        <v>17.513922594588557</v>
      </c>
      <c r="L897" s="13">
        <f t="shared" si="161"/>
        <v>5.792767135512495E-2</v>
      </c>
      <c r="M897" s="13">
        <f t="shared" si="167"/>
        <v>1.6314402201360338</v>
      </c>
      <c r="N897" s="13">
        <f t="shared" si="162"/>
        <v>8.5514500843831928E-2</v>
      </c>
      <c r="O897" s="13">
        <f t="shared" si="163"/>
        <v>0.37150703268126423</v>
      </c>
      <c r="Q897">
        <v>12.80133272258065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0.84666666700000004</v>
      </c>
      <c r="G898" s="13">
        <f t="shared" si="157"/>
        <v>0</v>
      </c>
      <c r="H898" s="13">
        <f t="shared" si="158"/>
        <v>0.84666666700000004</v>
      </c>
      <c r="I898" s="16">
        <f t="shared" si="166"/>
        <v>18.302661590233434</v>
      </c>
      <c r="J898" s="13">
        <f t="shared" si="159"/>
        <v>17.961593752817802</v>
      </c>
      <c r="K898" s="13">
        <f t="shared" si="160"/>
        <v>0.34106783741563262</v>
      </c>
      <c r="L898" s="13">
        <f t="shared" si="161"/>
        <v>0</v>
      </c>
      <c r="M898" s="13">
        <f t="shared" si="167"/>
        <v>1.545925719292202</v>
      </c>
      <c r="N898" s="13">
        <f t="shared" si="162"/>
        <v>8.1032124006291423E-2</v>
      </c>
      <c r="O898" s="13">
        <f t="shared" si="163"/>
        <v>8.1032124006291423E-2</v>
      </c>
      <c r="Q898">
        <v>14.31299376047955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30.381419341754441</v>
      </c>
      <c r="G899" s="13">
        <f t="shared" si="157"/>
        <v>0</v>
      </c>
      <c r="H899" s="13">
        <f t="shared" si="158"/>
        <v>30.381419341754441</v>
      </c>
      <c r="I899" s="16">
        <f t="shared" si="166"/>
        <v>30.722487179170074</v>
      </c>
      <c r="J899" s="13">
        <f t="shared" si="159"/>
        <v>29.127259083535257</v>
      </c>
      <c r="K899" s="13">
        <f t="shared" si="160"/>
        <v>1.5952280956348162</v>
      </c>
      <c r="L899" s="13">
        <f t="shared" si="161"/>
        <v>0</v>
      </c>
      <c r="M899" s="13">
        <f t="shared" si="167"/>
        <v>1.4648935952859106</v>
      </c>
      <c r="N899" s="13">
        <f t="shared" si="162"/>
        <v>7.6784697988968087E-2</v>
      </c>
      <c r="O899" s="13">
        <f t="shared" si="163"/>
        <v>7.6784697988968087E-2</v>
      </c>
      <c r="Q899">
        <v>14.017307831583739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159.31372067894981</v>
      </c>
      <c r="G900" s="13">
        <f t="shared" si="157"/>
        <v>2.0436466978750953</v>
      </c>
      <c r="H900" s="13">
        <f t="shared" si="158"/>
        <v>157.27007398107472</v>
      </c>
      <c r="I900" s="16">
        <f t="shared" si="166"/>
        <v>158.86530207670953</v>
      </c>
      <c r="J900" s="13">
        <f t="shared" si="159"/>
        <v>78.989804676838986</v>
      </c>
      <c r="K900" s="13">
        <f t="shared" si="160"/>
        <v>79.87549739987054</v>
      </c>
      <c r="L900" s="13">
        <f t="shared" si="161"/>
        <v>2.6011666742901114</v>
      </c>
      <c r="M900" s="13">
        <f t="shared" si="167"/>
        <v>3.9892755715870543</v>
      </c>
      <c r="N900" s="13">
        <f t="shared" si="162"/>
        <v>0.2091041430891743</v>
      </c>
      <c r="O900" s="13">
        <f t="shared" si="163"/>
        <v>2.2527508409642696</v>
      </c>
      <c r="Q900">
        <v>13.93144580033306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18.662187582403131</v>
      </c>
      <c r="G901" s="13">
        <f t="shared" si="157"/>
        <v>0</v>
      </c>
      <c r="H901" s="13">
        <f t="shared" si="158"/>
        <v>18.662187582403131</v>
      </c>
      <c r="I901" s="16">
        <f t="shared" si="166"/>
        <v>95.936518307983562</v>
      </c>
      <c r="J901" s="13">
        <f t="shared" si="159"/>
        <v>67.33685360796413</v>
      </c>
      <c r="K901" s="13">
        <f t="shared" si="160"/>
        <v>28.599664700019432</v>
      </c>
      <c r="L901" s="13">
        <f t="shared" si="161"/>
        <v>0.51002805187057065</v>
      </c>
      <c r="M901" s="13">
        <f t="shared" si="167"/>
        <v>4.2901994803684502</v>
      </c>
      <c r="N901" s="13">
        <f t="shared" si="162"/>
        <v>0.22487754228198698</v>
      </c>
      <c r="O901" s="13">
        <f t="shared" si="163"/>
        <v>0.22487754228198698</v>
      </c>
      <c r="Q901">
        <v>14.47572893600444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0.32</v>
      </c>
      <c r="G902" s="13">
        <f t="shared" ref="G902:G965" si="172">IF((F902-$J$2)&gt;0,$I$2*(F902-$J$2),0)</f>
        <v>0</v>
      </c>
      <c r="H902" s="13">
        <f t="shared" ref="H902:H965" si="173">F902-G902</f>
        <v>0.32</v>
      </c>
      <c r="I902" s="16">
        <f t="shared" si="166"/>
        <v>28.409636648148862</v>
      </c>
      <c r="J902" s="13">
        <f t="shared" ref="J902:J965" si="174">I902/SQRT(1+(I902/($K$2*(300+(25*Q902)+0.05*(Q902)^3)))^2)</f>
        <v>27.80521153779366</v>
      </c>
      <c r="K902" s="13">
        <f t="shared" ref="K902:K965" si="175">I902-J902</f>
        <v>0.60442511035520141</v>
      </c>
      <c r="L902" s="13">
        <f t="shared" ref="L902:L965" si="176">IF(K902&gt;$N$2,(K902-$N$2)/$L$2,0)</f>
        <v>0</v>
      </c>
      <c r="M902" s="13">
        <f t="shared" si="167"/>
        <v>4.0653219380864636</v>
      </c>
      <c r="N902" s="13">
        <f t="shared" ref="N902:N965" si="177">$M$2*M902</f>
        <v>0.21309023279808306</v>
      </c>
      <c r="O902" s="13">
        <f t="shared" ref="O902:O965" si="178">N902+G902</f>
        <v>0.21309023279808306</v>
      </c>
      <c r="Q902">
        <v>19.597078743626451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2.6119647878447121</v>
      </c>
      <c r="G903" s="13">
        <f t="shared" si="172"/>
        <v>0</v>
      </c>
      <c r="H903" s="13">
        <f t="shared" si="173"/>
        <v>2.6119647878447121</v>
      </c>
      <c r="I903" s="16">
        <f t="shared" ref="I903:I966" si="180">H903+K902-L902</f>
        <v>3.2163898981999135</v>
      </c>
      <c r="J903" s="13">
        <f t="shared" si="174"/>
        <v>3.2154784913927141</v>
      </c>
      <c r="K903" s="13">
        <f t="shared" si="175"/>
        <v>9.114068071993664E-4</v>
      </c>
      <c r="L903" s="13">
        <f t="shared" si="176"/>
        <v>0</v>
      </c>
      <c r="M903" s="13">
        <f t="shared" ref="M903:M966" si="181">L903+M902-N902</f>
        <v>3.8522317052883803</v>
      </c>
      <c r="N903" s="13">
        <f t="shared" si="177"/>
        <v>0.20192077364934108</v>
      </c>
      <c r="O903" s="13">
        <f t="shared" si="178"/>
        <v>0.20192077364934108</v>
      </c>
      <c r="Q903">
        <v>19.55138808422539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2.9885810182216588</v>
      </c>
      <c r="G904" s="13">
        <f t="shared" si="172"/>
        <v>0</v>
      </c>
      <c r="H904" s="13">
        <f t="shared" si="173"/>
        <v>2.9885810182216588</v>
      </c>
      <c r="I904" s="16">
        <f t="shared" si="180"/>
        <v>2.9894924250288581</v>
      </c>
      <c r="J904" s="13">
        <f t="shared" si="174"/>
        <v>2.9891256836817921</v>
      </c>
      <c r="K904" s="13">
        <f t="shared" si="175"/>
        <v>3.6674134706604633E-4</v>
      </c>
      <c r="L904" s="13">
        <f t="shared" si="176"/>
        <v>0</v>
      </c>
      <c r="M904" s="13">
        <f t="shared" si="181"/>
        <v>3.6503109316390394</v>
      </c>
      <c r="N904" s="13">
        <f t="shared" si="177"/>
        <v>0.19133677924028822</v>
      </c>
      <c r="O904" s="13">
        <f t="shared" si="178"/>
        <v>0.19133677924028822</v>
      </c>
      <c r="Q904">
        <v>24.45205935376389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2.2297471997230258</v>
      </c>
      <c r="G905" s="13">
        <f t="shared" si="172"/>
        <v>0</v>
      </c>
      <c r="H905" s="13">
        <f t="shared" si="173"/>
        <v>2.2297471997230258</v>
      </c>
      <c r="I905" s="16">
        <f t="shared" si="180"/>
        <v>2.2301139410700919</v>
      </c>
      <c r="J905" s="13">
        <f t="shared" si="174"/>
        <v>2.229973282150103</v>
      </c>
      <c r="K905" s="13">
        <f t="shared" si="175"/>
        <v>1.4065891998882307E-4</v>
      </c>
      <c r="L905" s="13">
        <f t="shared" si="176"/>
        <v>0</v>
      </c>
      <c r="M905" s="13">
        <f t="shared" si="181"/>
        <v>3.4589741523987514</v>
      </c>
      <c r="N905" s="13">
        <f t="shared" si="177"/>
        <v>0.18130756151729044</v>
      </c>
      <c r="O905" s="13">
        <f t="shared" si="178"/>
        <v>0.18130756151729044</v>
      </c>
      <c r="Q905">
        <v>25.020509193548381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11.913621397514889</v>
      </c>
      <c r="G906" s="13">
        <f t="shared" si="172"/>
        <v>0</v>
      </c>
      <c r="H906" s="13">
        <f t="shared" si="173"/>
        <v>11.913621397514889</v>
      </c>
      <c r="I906" s="16">
        <f t="shared" si="180"/>
        <v>11.913762056434878</v>
      </c>
      <c r="J906" s="13">
        <f t="shared" si="174"/>
        <v>11.892565613316323</v>
      </c>
      <c r="K906" s="13">
        <f t="shared" si="175"/>
        <v>2.1196443118554953E-2</v>
      </c>
      <c r="L906" s="13">
        <f t="shared" si="176"/>
        <v>0</v>
      </c>
      <c r="M906" s="13">
        <f t="shared" si="181"/>
        <v>3.2776665908814611</v>
      </c>
      <c r="N906" s="13">
        <f t="shared" si="177"/>
        <v>0.17180404098923174</v>
      </c>
      <c r="O906" s="13">
        <f t="shared" si="178"/>
        <v>0.17180404098923174</v>
      </c>
      <c r="Q906">
        <v>25.08588626299769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18.488116575549341</v>
      </c>
      <c r="G907" s="13">
        <f t="shared" si="172"/>
        <v>0</v>
      </c>
      <c r="H907" s="13">
        <f t="shared" si="173"/>
        <v>18.488116575549341</v>
      </c>
      <c r="I907" s="16">
        <f t="shared" si="180"/>
        <v>18.509313018667896</v>
      </c>
      <c r="J907" s="13">
        <f t="shared" si="174"/>
        <v>18.392510575399033</v>
      </c>
      <c r="K907" s="13">
        <f t="shared" si="175"/>
        <v>0.11680244326886324</v>
      </c>
      <c r="L907" s="13">
        <f t="shared" si="176"/>
        <v>0</v>
      </c>
      <c r="M907" s="13">
        <f t="shared" si="181"/>
        <v>3.1058625498922292</v>
      </c>
      <c r="N907" s="13">
        <f t="shared" si="177"/>
        <v>0.1627986624121838</v>
      </c>
      <c r="O907" s="13">
        <f t="shared" si="178"/>
        <v>0.1627986624121838</v>
      </c>
      <c r="Q907">
        <v>22.291660320854159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0.133333333</v>
      </c>
      <c r="G908" s="13">
        <f t="shared" si="172"/>
        <v>0</v>
      </c>
      <c r="H908" s="13">
        <f t="shared" si="173"/>
        <v>0.133333333</v>
      </c>
      <c r="I908" s="16">
        <f t="shared" si="180"/>
        <v>0.25013577626886324</v>
      </c>
      <c r="J908" s="13">
        <f t="shared" si="174"/>
        <v>0.25013517124742707</v>
      </c>
      <c r="K908" s="13">
        <f t="shared" si="175"/>
        <v>6.0502143617302551E-7</v>
      </c>
      <c r="L908" s="13">
        <f t="shared" si="176"/>
        <v>0</v>
      </c>
      <c r="M908" s="13">
        <f t="shared" si="181"/>
        <v>2.9430638874800454</v>
      </c>
      <c r="N908" s="13">
        <f t="shared" si="177"/>
        <v>0.15426531489359646</v>
      </c>
      <c r="O908" s="13">
        <f t="shared" si="178"/>
        <v>0.15426531489359646</v>
      </c>
      <c r="Q908">
        <v>17.117395739056569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26.45733436436015</v>
      </c>
      <c r="G909" s="13">
        <f t="shared" si="172"/>
        <v>0</v>
      </c>
      <c r="H909" s="13">
        <f t="shared" si="173"/>
        <v>26.45733436436015</v>
      </c>
      <c r="I909" s="16">
        <f t="shared" si="180"/>
        <v>26.457334969381588</v>
      </c>
      <c r="J909" s="13">
        <f t="shared" si="174"/>
        <v>25.158921004024446</v>
      </c>
      <c r="K909" s="13">
        <f t="shared" si="175"/>
        <v>1.2984139653571418</v>
      </c>
      <c r="L909" s="13">
        <f t="shared" si="176"/>
        <v>0</v>
      </c>
      <c r="M909" s="13">
        <f t="shared" si="181"/>
        <v>2.7887985725864488</v>
      </c>
      <c r="N909" s="13">
        <f t="shared" si="177"/>
        <v>0.14617925618435212</v>
      </c>
      <c r="O909" s="13">
        <f t="shared" si="178"/>
        <v>0.14617925618435212</v>
      </c>
      <c r="Q909">
        <v>12.282897980119349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79.730257941493832</v>
      </c>
      <c r="G910" s="13">
        <f t="shared" si="172"/>
        <v>0.45197744312597565</v>
      </c>
      <c r="H910" s="13">
        <f t="shared" si="173"/>
        <v>79.278280498367863</v>
      </c>
      <c r="I910" s="16">
        <f t="shared" si="180"/>
        <v>80.576694463725005</v>
      </c>
      <c r="J910" s="13">
        <f t="shared" si="174"/>
        <v>55.48100631427495</v>
      </c>
      <c r="K910" s="13">
        <f t="shared" si="175"/>
        <v>25.095688149450055</v>
      </c>
      <c r="L910" s="13">
        <f t="shared" si="176"/>
        <v>0.36712835992720999</v>
      </c>
      <c r="M910" s="13">
        <f t="shared" si="181"/>
        <v>3.0097476763293067</v>
      </c>
      <c r="N910" s="13">
        <f t="shared" si="177"/>
        <v>0.15776065039375017</v>
      </c>
      <c r="O910" s="13">
        <f t="shared" si="178"/>
        <v>0.60973809351972585</v>
      </c>
      <c r="Q910">
        <v>11.384565222580649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4.0139580145479474</v>
      </c>
      <c r="G911" s="13">
        <f t="shared" si="172"/>
        <v>0</v>
      </c>
      <c r="H911" s="13">
        <f t="shared" si="173"/>
        <v>4.0139580145479474</v>
      </c>
      <c r="I911" s="16">
        <f t="shared" si="180"/>
        <v>28.74251780407079</v>
      </c>
      <c r="J911" s="13">
        <f t="shared" si="174"/>
        <v>27.310975741680352</v>
      </c>
      <c r="K911" s="13">
        <f t="shared" si="175"/>
        <v>1.431542062390438</v>
      </c>
      <c r="L911" s="13">
        <f t="shared" si="176"/>
        <v>0</v>
      </c>
      <c r="M911" s="13">
        <f t="shared" si="181"/>
        <v>2.8519870259355566</v>
      </c>
      <c r="N911" s="13">
        <f t="shared" si="177"/>
        <v>0.14949137818585101</v>
      </c>
      <c r="O911" s="13">
        <f t="shared" si="178"/>
        <v>0.14949137818585101</v>
      </c>
      <c r="Q911">
        <v>13.377469941464931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5.5275513696996699</v>
      </c>
      <c r="G912" s="13">
        <f t="shared" si="172"/>
        <v>0</v>
      </c>
      <c r="H912" s="13">
        <f t="shared" si="173"/>
        <v>5.5275513696996699</v>
      </c>
      <c r="I912" s="16">
        <f t="shared" si="180"/>
        <v>6.9590934320901079</v>
      </c>
      <c r="J912" s="13">
        <f t="shared" si="174"/>
        <v>6.9459984535997288</v>
      </c>
      <c r="K912" s="13">
        <f t="shared" si="175"/>
        <v>1.3094978490379106E-2</v>
      </c>
      <c r="L912" s="13">
        <f t="shared" si="176"/>
        <v>0</v>
      </c>
      <c r="M912" s="13">
        <f t="shared" si="181"/>
        <v>2.7024956477497057</v>
      </c>
      <c r="N912" s="13">
        <f t="shared" si="177"/>
        <v>0.14165555286523115</v>
      </c>
      <c r="O912" s="13">
        <f t="shared" si="178"/>
        <v>0.14165555286523115</v>
      </c>
      <c r="Q912">
        <v>17.061352388333201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0.84666666700000004</v>
      </c>
      <c r="G913" s="13">
        <f t="shared" si="172"/>
        <v>0</v>
      </c>
      <c r="H913" s="13">
        <f t="shared" si="173"/>
        <v>0.84666666700000004</v>
      </c>
      <c r="I913" s="16">
        <f t="shared" si="180"/>
        <v>0.85976164549037914</v>
      </c>
      <c r="J913" s="13">
        <f t="shared" si="174"/>
        <v>0.85974207005050785</v>
      </c>
      <c r="K913" s="13">
        <f t="shared" si="175"/>
        <v>1.9575439871299949E-5</v>
      </c>
      <c r="L913" s="13">
        <f t="shared" si="176"/>
        <v>0</v>
      </c>
      <c r="M913" s="13">
        <f t="shared" si="181"/>
        <v>2.5608400948844747</v>
      </c>
      <c r="N913" s="13">
        <f t="shared" si="177"/>
        <v>0.13423045463269084</v>
      </c>
      <c r="O913" s="13">
        <f t="shared" si="178"/>
        <v>0.13423045463269084</v>
      </c>
      <c r="Q913">
        <v>18.7253813450473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3.0057160789380988</v>
      </c>
      <c r="G914" s="13">
        <f t="shared" si="172"/>
        <v>0</v>
      </c>
      <c r="H914" s="13">
        <f t="shared" si="173"/>
        <v>3.0057160789380988</v>
      </c>
      <c r="I914" s="16">
        <f t="shared" si="180"/>
        <v>3.0057356543779701</v>
      </c>
      <c r="J914" s="13">
        <f t="shared" si="174"/>
        <v>3.0051857888319287</v>
      </c>
      <c r="K914" s="13">
        <f t="shared" si="175"/>
        <v>5.4986554604141702E-4</v>
      </c>
      <c r="L914" s="13">
        <f t="shared" si="176"/>
        <v>0</v>
      </c>
      <c r="M914" s="13">
        <f t="shared" si="181"/>
        <v>2.4266096402517841</v>
      </c>
      <c r="N914" s="13">
        <f t="shared" si="177"/>
        <v>0.12719455458298012</v>
      </c>
      <c r="O914" s="13">
        <f t="shared" si="178"/>
        <v>0.12719455458298012</v>
      </c>
      <c r="Q914">
        <v>21.686420322154369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12.223846982238721</v>
      </c>
      <c r="G915" s="13">
        <f t="shared" si="172"/>
        <v>0</v>
      </c>
      <c r="H915" s="13">
        <f t="shared" si="173"/>
        <v>12.223846982238721</v>
      </c>
      <c r="I915" s="16">
        <f t="shared" si="180"/>
        <v>12.224396847784762</v>
      </c>
      <c r="J915" s="13">
        <f t="shared" si="174"/>
        <v>12.196015783315175</v>
      </c>
      <c r="K915" s="13">
        <f t="shared" si="175"/>
        <v>2.8381064469586548E-2</v>
      </c>
      <c r="L915" s="13">
        <f t="shared" si="176"/>
        <v>0</v>
      </c>
      <c r="M915" s="13">
        <f t="shared" si="181"/>
        <v>2.2994150856688038</v>
      </c>
      <c r="N915" s="13">
        <f t="shared" si="177"/>
        <v>0.12052745228222274</v>
      </c>
      <c r="O915" s="13">
        <f t="shared" si="178"/>
        <v>0.12052745228222274</v>
      </c>
      <c r="Q915">
        <v>23.54406844630002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8.5881134466566085</v>
      </c>
      <c r="G916" s="13">
        <f t="shared" si="172"/>
        <v>0</v>
      </c>
      <c r="H916" s="13">
        <f t="shared" si="173"/>
        <v>8.5881134466566085</v>
      </c>
      <c r="I916" s="16">
        <f t="shared" si="180"/>
        <v>8.616494511126195</v>
      </c>
      <c r="J916" s="13">
        <f t="shared" si="174"/>
        <v>8.6074584762417352</v>
      </c>
      <c r="K916" s="13">
        <f t="shared" si="175"/>
        <v>9.0360348844598093E-3</v>
      </c>
      <c r="L916" s="13">
        <f t="shared" si="176"/>
        <v>0</v>
      </c>
      <c r="M916" s="13">
        <f t="shared" si="181"/>
        <v>2.178887633386581</v>
      </c>
      <c r="N916" s="13">
        <f t="shared" si="177"/>
        <v>0.11420981661731701</v>
      </c>
      <c r="O916" s="13">
        <f t="shared" si="178"/>
        <v>0.11420981661731701</v>
      </c>
      <c r="Q916">
        <v>24.23750157766181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33.340646368073919</v>
      </c>
      <c r="G917" s="13">
        <f t="shared" si="172"/>
        <v>0</v>
      </c>
      <c r="H917" s="13">
        <f t="shared" si="173"/>
        <v>33.340646368073919</v>
      </c>
      <c r="I917" s="16">
        <f t="shared" si="180"/>
        <v>33.349682402958379</v>
      </c>
      <c r="J917" s="13">
        <f t="shared" si="174"/>
        <v>32.92193615621381</v>
      </c>
      <c r="K917" s="13">
        <f t="shared" si="175"/>
        <v>0.42774624674456874</v>
      </c>
      <c r="L917" s="13">
        <f t="shared" si="176"/>
        <v>0</v>
      </c>
      <c r="M917" s="13">
        <f t="shared" si="181"/>
        <v>2.0646778167692639</v>
      </c>
      <c r="N917" s="13">
        <f t="shared" si="177"/>
        <v>0.10822332974580842</v>
      </c>
      <c r="O917" s="13">
        <f t="shared" si="178"/>
        <v>0.10822332974580842</v>
      </c>
      <c r="Q917">
        <v>25.565767193548378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5.099967033536835</v>
      </c>
      <c r="G918" s="13">
        <f t="shared" si="172"/>
        <v>0</v>
      </c>
      <c r="H918" s="13">
        <f t="shared" si="173"/>
        <v>5.099967033536835</v>
      </c>
      <c r="I918" s="16">
        <f t="shared" si="180"/>
        <v>5.5277132802814037</v>
      </c>
      <c r="J918" s="13">
        <f t="shared" si="174"/>
        <v>5.5249231491427491</v>
      </c>
      <c r="K918" s="13">
        <f t="shared" si="175"/>
        <v>2.7901311386546723E-3</v>
      </c>
      <c r="L918" s="13">
        <f t="shared" si="176"/>
        <v>0</v>
      </c>
      <c r="M918" s="13">
        <f t="shared" si="181"/>
        <v>1.9564544870234555</v>
      </c>
      <c r="N918" s="13">
        <f t="shared" si="177"/>
        <v>0.10255063398371757</v>
      </c>
      <c r="O918" s="13">
        <f t="shared" si="178"/>
        <v>0.10255063398371757</v>
      </c>
      <c r="Q918">
        <v>23.126836264445839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0.34666666699999998</v>
      </c>
      <c r="G919" s="13">
        <f t="shared" si="172"/>
        <v>0</v>
      </c>
      <c r="H919" s="13">
        <f t="shared" si="173"/>
        <v>0.34666666699999998</v>
      </c>
      <c r="I919" s="16">
        <f t="shared" si="180"/>
        <v>0.34945679813865466</v>
      </c>
      <c r="J919" s="13">
        <f t="shared" si="174"/>
        <v>0.34945614022219995</v>
      </c>
      <c r="K919" s="13">
        <f t="shared" si="175"/>
        <v>6.5791645470492099E-7</v>
      </c>
      <c r="L919" s="13">
        <f t="shared" si="176"/>
        <v>0</v>
      </c>
      <c r="M919" s="13">
        <f t="shared" si="181"/>
        <v>1.8539038530397378</v>
      </c>
      <c r="N919" s="13">
        <f t="shared" si="177"/>
        <v>9.7175281477326084E-2</v>
      </c>
      <c r="O919" s="13">
        <f t="shared" si="178"/>
        <v>9.7175281477326084E-2</v>
      </c>
      <c r="Q919">
        <v>23.623972182385518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6.1465688713015894</v>
      </c>
      <c r="G920" s="13">
        <f t="shared" si="172"/>
        <v>0</v>
      </c>
      <c r="H920" s="13">
        <f t="shared" si="173"/>
        <v>6.1465688713015894</v>
      </c>
      <c r="I920" s="16">
        <f t="shared" si="180"/>
        <v>6.146569529218044</v>
      </c>
      <c r="J920" s="13">
        <f t="shared" si="174"/>
        <v>6.1373675342186838</v>
      </c>
      <c r="K920" s="13">
        <f t="shared" si="175"/>
        <v>9.2019949993602523E-3</v>
      </c>
      <c r="L920" s="13">
        <f t="shared" si="176"/>
        <v>0</v>
      </c>
      <c r="M920" s="13">
        <f t="shared" si="181"/>
        <v>1.7567285715624117</v>
      </c>
      <c r="N920" s="13">
        <f t="shared" si="177"/>
        <v>9.2081686512994809E-2</v>
      </c>
      <c r="O920" s="13">
        <f t="shared" si="178"/>
        <v>9.2081686512994809E-2</v>
      </c>
      <c r="Q920">
        <v>16.925878868664579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14.45404545659934</v>
      </c>
      <c r="G921" s="13">
        <f t="shared" si="172"/>
        <v>0</v>
      </c>
      <c r="H921" s="13">
        <f t="shared" si="173"/>
        <v>14.45404545659934</v>
      </c>
      <c r="I921" s="16">
        <f t="shared" si="180"/>
        <v>14.463247451598701</v>
      </c>
      <c r="J921" s="13">
        <f t="shared" si="174"/>
        <v>14.285628842673667</v>
      </c>
      <c r="K921" s="13">
        <f t="shared" si="175"/>
        <v>0.17761860892503378</v>
      </c>
      <c r="L921" s="13">
        <f t="shared" si="176"/>
        <v>0</v>
      </c>
      <c r="M921" s="13">
        <f t="shared" si="181"/>
        <v>1.6646468850494169</v>
      </c>
      <c r="N921" s="13">
        <f t="shared" si="177"/>
        <v>8.7255080326737872E-2</v>
      </c>
      <c r="O921" s="13">
        <f t="shared" si="178"/>
        <v>8.7255080326737872E-2</v>
      </c>
      <c r="Q921">
        <v>13.993887468292289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11.964382443047841</v>
      </c>
      <c r="G922" s="13">
        <f t="shared" si="172"/>
        <v>0</v>
      </c>
      <c r="H922" s="13">
        <f t="shared" si="173"/>
        <v>11.964382443047841</v>
      </c>
      <c r="I922" s="16">
        <f t="shared" si="180"/>
        <v>12.142001051972874</v>
      </c>
      <c r="J922" s="13">
        <f t="shared" si="174"/>
        <v>12.046437690930251</v>
      </c>
      <c r="K922" s="13">
        <f t="shared" si="175"/>
        <v>9.556336104262364E-2</v>
      </c>
      <c r="L922" s="13">
        <f t="shared" si="176"/>
        <v>0</v>
      </c>
      <c r="M922" s="13">
        <f t="shared" si="181"/>
        <v>1.5773918047226791</v>
      </c>
      <c r="N922" s="13">
        <f t="shared" si="177"/>
        <v>8.268146828252379E-2</v>
      </c>
      <c r="O922" s="13">
        <f t="shared" si="178"/>
        <v>8.268146828252379E-2</v>
      </c>
      <c r="Q922">
        <v>14.727798722580649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2.985940411257026</v>
      </c>
      <c r="G923" s="13">
        <f t="shared" si="172"/>
        <v>0</v>
      </c>
      <c r="H923" s="13">
        <f t="shared" si="173"/>
        <v>2.985940411257026</v>
      </c>
      <c r="I923" s="16">
        <f t="shared" si="180"/>
        <v>3.0815037722996497</v>
      </c>
      <c r="J923" s="13">
        <f t="shared" si="174"/>
        <v>3.0807367353952611</v>
      </c>
      <c r="K923" s="13">
        <f t="shared" si="175"/>
        <v>7.6703690438861827E-4</v>
      </c>
      <c r="L923" s="13">
        <f t="shared" si="176"/>
        <v>0</v>
      </c>
      <c r="M923" s="13">
        <f t="shared" si="181"/>
        <v>1.4947103364401553</v>
      </c>
      <c r="N923" s="13">
        <f t="shared" si="177"/>
        <v>7.8347589295143183E-2</v>
      </c>
      <c r="O923" s="13">
        <f t="shared" si="178"/>
        <v>7.8347589295143183E-2</v>
      </c>
      <c r="Q923">
        <v>19.861837576476852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8.4494842338454639</v>
      </c>
      <c r="G924" s="13">
        <f t="shared" si="172"/>
        <v>0</v>
      </c>
      <c r="H924" s="13">
        <f t="shared" si="173"/>
        <v>8.4494842338454639</v>
      </c>
      <c r="I924" s="16">
        <f t="shared" si="180"/>
        <v>8.4502512707498525</v>
      </c>
      <c r="J924" s="13">
        <f t="shared" si="174"/>
        <v>8.4258564826802758</v>
      </c>
      <c r="K924" s="13">
        <f t="shared" si="175"/>
        <v>2.4394788069576734E-2</v>
      </c>
      <c r="L924" s="13">
        <f t="shared" si="176"/>
        <v>0</v>
      </c>
      <c r="M924" s="13">
        <f t="shared" si="181"/>
        <v>1.416362747145012</v>
      </c>
      <c r="N924" s="13">
        <f t="shared" si="177"/>
        <v>7.4240877379990633E-2</v>
      </c>
      <c r="O924" s="13">
        <f t="shared" si="178"/>
        <v>7.4240877379990633E-2</v>
      </c>
      <c r="Q924">
        <v>16.768617460758389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6.6999981927187253</v>
      </c>
      <c r="G925" s="13">
        <f t="shared" si="172"/>
        <v>0</v>
      </c>
      <c r="H925" s="13">
        <f t="shared" si="173"/>
        <v>6.6999981927187253</v>
      </c>
      <c r="I925" s="16">
        <f t="shared" si="180"/>
        <v>6.7243929807883021</v>
      </c>
      <c r="J925" s="13">
        <f t="shared" si="174"/>
        <v>6.7134483706027996</v>
      </c>
      <c r="K925" s="13">
        <f t="shared" si="175"/>
        <v>1.0944610185502412E-2</v>
      </c>
      <c r="L925" s="13">
        <f t="shared" si="176"/>
        <v>0</v>
      </c>
      <c r="M925" s="13">
        <f t="shared" si="181"/>
        <v>1.3421218697650215</v>
      </c>
      <c r="N925" s="13">
        <f t="shared" si="177"/>
        <v>7.0349425218275113E-2</v>
      </c>
      <c r="O925" s="13">
        <f t="shared" si="178"/>
        <v>7.0349425218275113E-2</v>
      </c>
      <c r="Q925">
        <v>17.606259065487968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0.34666666699999998</v>
      </c>
      <c r="G926" s="13">
        <f t="shared" si="172"/>
        <v>0</v>
      </c>
      <c r="H926" s="13">
        <f t="shared" si="173"/>
        <v>0.34666666699999998</v>
      </c>
      <c r="I926" s="16">
        <f t="shared" si="180"/>
        <v>0.3576112771855024</v>
      </c>
      <c r="J926" s="13">
        <f t="shared" si="174"/>
        <v>0.3576101141091968</v>
      </c>
      <c r="K926" s="13">
        <f t="shared" si="175"/>
        <v>1.1630763055991977E-6</v>
      </c>
      <c r="L926" s="13">
        <f t="shared" si="176"/>
        <v>0</v>
      </c>
      <c r="M926" s="13">
        <f t="shared" si="181"/>
        <v>1.2717724445467464</v>
      </c>
      <c r="N926" s="13">
        <f t="shared" si="177"/>
        <v>6.6661949632016951E-2</v>
      </c>
      <c r="O926" s="13">
        <f t="shared" si="178"/>
        <v>6.6661949632016951E-2</v>
      </c>
      <c r="Q926">
        <v>20.078230159480409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1.122010995814837</v>
      </c>
      <c r="G927" s="13">
        <f t="shared" si="172"/>
        <v>0</v>
      </c>
      <c r="H927" s="13">
        <f t="shared" si="173"/>
        <v>1.122010995814837</v>
      </c>
      <c r="I927" s="16">
        <f t="shared" si="180"/>
        <v>1.1220121588911427</v>
      </c>
      <c r="J927" s="13">
        <f t="shared" si="174"/>
        <v>1.121990661143466</v>
      </c>
      <c r="K927" s="13">
        <f t="shared" si="175"/>
        <v>2.1497747676679779E-5</v>
      </c>
      <c r="L927" s="13">
        <f t="shared" si="176"/>
        <v>0</v>
      </c>
      <c r="M927" s="13">
        <f t="shared" si="181"/>
        <v>1.2051104949147295</v>
      </c>
      <c r="N927" s="13">
        <f t="shared" si="177"/>
        <v>6.3167758868727289E-2</v>
      </c>
      <c r="O927" s="13">
        <f t="shared" si="178"/>
        <v>6.3167758868727289E-2</v>
      </c>
      <c r="Q927">
        <v>23.715555595809931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4.9763996794003926</v>
      </c>
      <c r="G928" s="13">
        <f t="shared" si="172"/>
        <v>0</v>
      </c>
      <c r="H928" s="13">
        <f t="shared" si="173"/>
        <v>4.9763996794003926</v>
      </c>
      <c r="I928" s="16">
        <f t="shared" si="180"/>
        <v>4.9764211771480689</v>
      </c>
      <c r="J928" s="13">
        <f t="shared" si="174"/>
        <v>4.9750001700638151</v>
      </c>
      <c r="K928" s="13">
        <f t="shared" si="175"/>
        <v>1.4210070842537448E-3</v>
      </c>
      <c r="L928" s="13">
        <f t="shared" si="176"/>
        <v>0</v>
      </c>
      <c r="M928" s="13">
        <f t="shared" si="181"/>
        <v>1.1419427360460022</v>
      </c>
      <c r="N928" s="13">
        <f t="shared" si="177"/>
        <v>5.9856721600912259E-2</v>
      </c>
      <c r="O928" s="13">
        <f t="shared" si="178"/>
        <v>5.9856721600912259E-2</v>
      </c>
      <c r="Q928">
        <v>25.703637081158138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11.662160631088311</v>
      </c>
      <c r="G929" s="13">
        <f t="shared" si="172"/>
        <v>0</v>
      </c>
      <c r="H929" s="13">
        <f t="shared" si="173"/>
        <v>11.662160631088311</v>
      </c>
      <c r="I929" s="16">
        <f t="shared" si="180"/>
        <v>11.663581638172564</v>
      </c>
      <c r="J929" s="13">
        <f t="shared" si="174"/>
        <v>11.648391907841086</v>
      </c>
      <c r="K929" s="13">
        <f t="shared" si="175"/>
        <v>1.5189730331478302E-2</v>
      </c>
      <c r="L929" s="13">
        <f t="shared" si="176"/>
        <v>0</v>
      </c>
      <c r="M929" s="13">
        <f t="shared" si="181"/>
        <v>1.0820860144450899</v>
      </c>
      <c r="N929" s="13">
        <f t="shared" si="177"/>
        <v>5.6719237550516943E-2</v>
      </c>
      <c r="O929" s="13">
        <f t="shared" si="178"/>
        <v>5.6719237550516943E-2</v>
      </c>
      <c r="Q929">
        <v>27.042207193548379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39.694956495359428</v>
      </c>
      <c r="G930" s="13">
        <f t="shared" si="172"/>
        <v>0</v>
      </c>
      <c r="H930" s="13">
        <f t="shared" si="173"/>
        <v>39.694956495359428</v>
      </c>
      <c r="I930" s="16">
        <f t="shared" si="180"/>
        <v>39.710146225690906</v>
      </c>
      <c r="J930" s="13">
        <f t="shared" si="174"/>
        <v>39.028844855372313</v>
      </c>
      <c r="K930" s="13">
        <f t="shared" si="175"/>
        <v>0.68130137031859306</v>
      </c>
      <c r="L930" s="13">
        <f t="shared" si="176"/>
        <v>0</v>
      </c>
      <c r="M930" s="13">
        <f t="shared" si="181"/>
        <v>1.0253667768945729</v>
      </c>
      <c r="N930" s="13">
        <f t="shared" si="177"/>
        <v>5.3746209653135112E-2</v>
      </c>
      <c r="O930" s="13">
        <f t="shared" si="178"/>
        <v>5.3746209653135112E-2</v>
      </c>
      <c r="Q930">
        <v>25.938300278359389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7.4533333329999998</v>
      </c>
      <c r="G931" s="13">
        <f t="shared" si="172"/>
        <v>0</v>
      </c>
      <c r="H931" s="13">
        <f t="shared" si="173"/>
        <v>7.4533333329999998</v>
      </c>
      <c r="I931" s="16">
        <f t="shared" si="180"/>
        <v>8.1346347033185928</v>
      </c>
      <c r="J931" s="13">
        <f t="shared" si="174"/>
        <v>8.1220310935236988</v>
      </c>
      <c r="K931" s="13">
        <f t="shared" si="175"/>
        <v>1.2603609794894055E-2</v>
      </c>
      <c r="L931" s="13">
        <f t="shared" si="176"/>
        <v>0</v>
      </c>
      <c r="M931" s="13">
        <f t="shared" si="181"/>
        <v>0.97162056724143775</v>
      </c>
      <c r="N931" s="13">
        <f t="shared" si="177"/>
        <v>5.0929017681275696E-2</v>
      </c>
      <c r="O931" s="13">
        <f t="shared" si="178"/>
        <v>5.0929017681275696E-2</v>
      </c>
      <c r="Q931">
        <v>20.645360144809882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33.342372031790738</v>
      </c>
      <c r="G932" s="13">
        <f t="shared" si="172"/>
        <v>0</v>
      </c>
      <c r="H932" s="13">
        <f t="shared" si="173"/>
        <v>33.342372031790738</v>
      </c>
      <c r="I932" s="16">
        <f t="shared" si="180"/>
        <v>33.354975641585632</v>
      </c>
      <c r="J932" s="13">
        <f t="shared" si="174"/>
        <v>31.766214582898659</v>
      </c>
      <c r="K932" s="13">
        <f t="shared" si="175"/>
        <v>1.5887610586869734</v>
      </c>
      <c r="L932" s="13">
        <f t="shared" si="176"/>
        <v>0</v>
      </c>
      <c r="M932" s="13">
        <f t="shared" si="181"/>
        <v>0.92069154956016208</v>
      </c>
      <c r="N932" s="13">
        <f t="shared" si="177"/>
        <v>4.8259493250207154E-2</v>
      </c>
      <c r="O932" s="13">
        <f t="shared" si="178"/>
        <v>4.8259493250207154E-2</v>
      </c>
      <c r="Q932">
        <v>15.867657914133559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14.142649950940701</v>
      </c>
      <c r="G933" s="13">
        <f t="shared" si="172"/>
        <v>0</v>
      </c>
      <c r="H933" s="13">
        <f t="shared" si="173"/>
        <v>14.142649950940701</v>
      </c>
      <c r="I933" s="16">
        <f t="shared" si="180"/>
        <v>15.731411009627674</v>
      </c>
      <c r="J933" s="13">
        <f t="shared" si="174"/>
        <v>15.467527822313341</v>
      </c>
      <c r="K933" s="13">
        <f t="shared" si="175"/>
        <v>0.2638831873143328</v>
      </c>
      <c r="L933" s="13">
        <f t="shared" si="176"/>
        <v>0</v>
      </c>
      <c r="M933" s="13">
        <f t="shared" si="181"/>
        <v>0.87243205630995491</v>
      </c>
      <c r="N933" s="13">
        <f t="shared" si="177"/>
        <v>4.572989613390973E-2</v>
      </c>
      <c r="O933" s="13">
        <f t="shared" si="178"/>
        <v>4.572989613390973E-2</v>
      </c>
      <c r="Q933">
        <v>12.89931322258065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0.133333333</v>
      </c>
      <c r="G934" s="13">
        <f t="shared" si="172"/>
        <v>0</v>
      </c>
      <c r="H934" s="13">
        <f t="shared" si="173"/>
        <v>0.133333333</v>
      </c>
      <c r="I934" s="16">
        <f t="shared" si="180"/>
        <v>0.3972165203143328</v>
      </c>
      <c r="J934" s="13">
        <f t="shared" si="174"/>
        <v>0.39721262338940494</v>
      </c>
      <c r="K934" s="13">
        <f t="shared" si="175"/>
        <v>3.8969249278597573E-6</v>
      </c>
      <c r="L934" s="13">
        <f t="shared" si="176"/>
        <v>0</v>
      </c>
      <c r="M934" s="13">
        <f t="shared" si="181"/>
        <v>0.82670216017604514</v>
      </c>
      <c r="N934" s="13">
        <f t="shared" si="177"/>
        <v>4.3332891822464289E-2</v>
      </c>
      <c r="O934" s="13">
        <f t="shared" si="178"/>
        <v>4.3332891822464289E-2</v>
      </c>
      <c r="Q934">
        <v>13.71203716459757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6.697060488750096</v>
      </c>
      <c r="G935" s="13">
        <f t="shared" si="172"/>
        <v>0</v>
      </c>
      <c r="H935" s="13">
        <f t="shared" si="173"/>
        <v>6.697060488750096</v>
      </c>
      <c r="I935" s="16">
        <f t="shared" si="180"/>
        <v>6.6970643856750236</v>
      </c>
      <c r="J935" s="13">
        <f t="shared" si="174"/>
        <v>6.6781144937888239</v>
      </c>
      <c r="K935" s="13">
        <f t="shared" si="175"/>
        <v>1.8949891886199666E-2</v>
      </c>
      <c r="L935" s="13">
        <f t="shared" si="176"/>
        <v>0</v>
      </c>
      <c r="M935" s="13">
        <f t="shared" si="181"/>
        <v>0.78336926835358089</v>
      </c>
      <c r="N935" s="13">
        <f t="shared" si="177"/>
        <v>4.1061530255805834E-2</v>
      </c>
      <c r="O935" s="13">
        <f t="shared" si="178"/>
        <v>4.1061530255805834E-2</v>
      </c>
      <c r="Q935">
        <v>13.57580589833375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1.433333333</v>
      </c>
      <c r="G936" s="13">
        <f t="shared" si="172"/>
        <v>0</v>
      </c>
      <c r="H936" s="13">
        <f t="shared" si="173"/>
        <v>1.433333333</v>
      </c>
      <c r="I936" s="16">
        <f t="shared" si="180"/>
        <v>1.4522832248861997</v>
      </c>
      <c r="J936" s="13">
        <f t="shared" si="174"/>
        <v>1.452168306546346</v>
      </c>
      <c r="K936" s="13">
        <f t="shared" si="175"/>
        <v>1.1491833985366462E-4</v>
      </c>
      <c r="L936" s="13">
        <f t="shared" si="176"/>
        <v>0</v>
      </c>
      <c r="M936" s="13">
        <f t="shared" si="181"/>
        <v>0.74230773809777506</v>
      </c>
      <c r="N936" s="13">
        <f t="shared" si="177"/>
        <v>3.8909225672180733E-2</v>
      </c>
      <c r="O936" s="13">
        <f t="shared" si="178"/>
        <v>3.8909225672180733E-2</v>
      </c>
      <c r="Q936">
        <v>17.329064554554549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2.2506101452380549</v>
      </c>
      <c r="G937" s="13">
        <f t="shared" si="172"/>
        <v>0</v>
      </c>
      <c r="H937" s="13">
        <f t="shared" si="173"/>
        <v>2.2506101452380549</v>
      </c>
      <c r="I937" s="16">
        <f t="shared" si="180"/>
        <v>2.2507250635779084</v>
      </c>
      <c r="J937" s="13">
        <f t="shared" si="174"/>
        <v>2.2504094463376223</v>
      </c>
      <c r="K937" s="13">
        <f t="shared" si="175"/>
        <v>3.1561724028605909E-4</v>
      </c>
      <c r="L937" s="13">
        <f t="shared" si="176"/>
        <v>0</v>
      </c>
      <c r="M937" s="13">
        <f t="shared" si="181"/>
        <v>0.70339851242559437</v>
      </c>
      <c r="N937" s="13">
        <f t="shared" si="177"/>
        <v>3.6869737512878697E-2</v>
      </c>
      <c r="O937" s="13">
        <f t="shared" si="178"/>
        <v>3.6869737512878697E-2</v>
      </c>
      <c r="Q937">
        <v>19.478342366274081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0.70335293317286274</v>
      </c>
      <c r="G938" s="13">
        <f t="shared" si="172"/>
        <v>0</v>
      </c>
      <c r="H938" s="13">
        <f t="shared" si="173"/>
        <v>0.70335293317286274</v>
      </c>
      <c r="I938" s="16">
        <f t="shared" si="180"/>
        <v>0.7036685504131488</v>
      </c>
      <c r="J938" s="13">
        <f t="shared" si="174"/>
        <v>0.70365690385403001</v>
      </c>
      <c r="K938" s="13">
        <f t="shared" si="175"/>
        <v>1.1646559118783095E-5</v>
      </c>
      <c r="L938" s="13">
        <f t="shared" si="176"/>
        <v>0</v>
      </c>
      <c r="M938" s="13">
        <f t="shared" si="181"/>
        <v>0.66652877491271567</v>
      </c>
      <c r="N938" s="13">
        <f t="shared" si="177"/>
        <v>3.4937152327873248E-2</v>
      </c>
      <c r="O938" s="13">
        <f t="shared" si="178"/>
        <v>3.4937152327873248E-2</v>
      </c>
      <c r="Q938">
        <v>18.14736582683199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0.32</v>
      </c>
      <c r="G939" s="13">
        <f t="shared" si="172"/>
        <v>0</v>
      </c>
      <c r="H939" s="13">
        <f t="shared" si="173"/>
        <v>0.32</v>
      </c>
      <c r="I939" s="16">
        <f t="shared" si="180"/>
        <v>0.32001164655911879</v>
      </c>
      <c r="J939" s="13">
        <f t="shared" si="174"/>
        <v>0.32001101228710088</v>
      </c>
      <c r="K939" s="13">
        <f t="shared" si="175"/>
        <v>6.3427201790755561E-7</v>
      </c>
      <c r="L939" s="13">
        <f t="shared" si="176"/>
        <v>0</v>
      </c>
      <c r="M939" s="13">
        <f t="shared" si="181"/>
        <v>0.63159162258484247</v>
      </c>
      <c r="N939" s="13">
        <f t="shared" si="177"/>
        <v>3.3105866629906402E-2</v>
      </c>
      <c r="O939" s="13">
        <f t="shared" si="178"/>
        <v>3.3105866629906402E-2</v>
      </c>
      <c r="Q939">
        <v>22.008240318803761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14.273896970794951</v>
      </c>
      <c r="G940" s="13">
        <f t="shared" si="172"/>
        <v>0</v>
      </c>
      <c r="H940" s="13">
        <f t="shared" si="173"/>
        <v>14.273896970794951</v>
      </c>
      <c r="I940" s="16">
        <f t="shared" si="180"/>
        <v>14.273897605066969</v>
      </c>
      <c r="J940" s="13">
        <f t="shared" si="174"/>
        <v>14.240327737038324</v>
      </c>
      <c r="K940" s="13">
        <f t="shared" si="175"/>
        <v>3.3569868028644478E-2</v>
      </c>
      <c r="L940" s="13">
        <f t="shared" si="176"/>
        <v>0</v>
      </c>
      <c r="M940" s="13">
        <f t="shared" si="181"/>
        <v>0.59848575595493603</v>
      </c>
      <c r="N940" s="13">
        <f t="shared" si="177"/>
        <v>3.1370570647303461E-2</v>
      </c>
      <c r="O940" s="13">
        <f t="shared" si="178"/>
        <v>3.1370570647303461E-2</v>
      </c>
      <c r="Q940">
        <v>25.673303044962729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52.331804640353447</v>
      </c>
      <c r="G941" s="13">
        <f t="shared" si="172"/>
        <v>0</v>
      </c>
      <c r="H941" s="13">
        <f t="shared" si="173"/>
        <v>52.331804640353447</v>
      </c>
      <c r="I941" s="16">
        <f t="shared" si="180"/>
        <v>52.365374508382089</v>
      </c>
      <c r="J941" s="13">
        <f t="shared" si="174"/>
        <v>51.167831224565475</v>
      </c>
      <c r="K941" s="13">
        <f t="shared" si="175"/>
        <v>1.1975432838166142</v>
      </c>
      <c r="L941" s="13">
        <f t="shared" si="176"/>
        <v>0</v>
      </c>
      <c r="M941" s="13">
        <f t="shared" si="181"/>
        <v>0.56711518530763261</v>
      </c>
      <c r="N941" s="13">
        <f t="shared" si="177"/>
        <v>2.9726232928409521E-2</v>
      </c>
      <c r="O941" s="13">
        <f t="shared" si="178"/>
        <v>2.9726232928409521E-2</v>
      </c>
      <c r="Q941">
        <v>27.811308193548381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10.000597229348839</v>
      </c>
      <c r="G942" s="13">
        <f t="shared" si="172"/>
        <v>0</v>
      </c>
      <c r="H942" s="13">
        <f t="shared" si="173"/>
        <v>10.000597229348839</v>
      </c>
      <c r="I942" s="16">
        <f t="shared" si="180"/>
        <v>11.198140513165454</v>
      </c>
      <c r="J942" s="13">
        <f t="shared" si="174"/>
        <v>11.178440550835129</v>
      </c>
      <c r="K942" s="13">
        <f t="shared" si="175"/>
        <v>1.9699962330324894E-2</v>
      </c>
      <c r="L942" s="13">
        <f t="shared" si="176"/>
        <v>0</v>
      </c>
      <c r="M942" s="13">
        <f t="shared" si="181"/>
        <v>0.53738895237922313</v>
      </c>
      <c r="N942" s="13">
        <f t="shared" si="177"/>
        <v>2.8168085753008599E-2</v>
      </c>
      <c r="O942" s="13">
        <f t="shared" si="178"/>
        <v>2.8168085753008599E-2</v>
      </c>
      <c r="Q942">
        <v>24.27858570482309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11.838367821302731</v>
      </c>
      <c r="G943" s="13">
        <f t="shared" si="172"/>
        <v>0</v>
      </c>
      <c r="H943" s="13">
        <f t="shared" si="173"/>
        <v>11.838367821302731</v>
      </c>
      <c r="I943" s="16">
        <f t="shared" si="180"/>
        <v>11.858067783633055</v>
      </c>
      <c r="J943" s="13">
        <f t="shared" si="174"/>
        <v>11.823008333336185</v>
      </c>
      <c r="K943" s="13">
        <f t="shared" si="175"/>
        <v>3.5059450296870409E-2</v>
      </c>
      <c r="L943" s="13">
        <f t="shared" si="176"/>
        <v>0</v>
      </c>
      <c r="M943" s="13">
        <f t="shared" si="181"/>
        <v>0.50922086662621457</v>
      </c>
      <c r="N943" s="13">
        <f t="shared" si="177"/>
        <v>2.6691611308426174E-2</v>
      </c>
      <c r="O943" s="13">
        <f t="shared" si="178"/>
        <v>2.6691611308426174E-2</v>
      </c>
      <c r="Q943">
        <v>21.39050046633238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0.47333333300000002</v>
      </c>
      <c r="G944" s="13">
        <f t="shared" si="172"/>
        <v>0</v>
      </c>
      <c r="H944" s="13">
        <f t="shared" si="173"/>
        <v>0.47333333300000002</v>
      </c>
      <c r="I944" s="16">
        <f t="shared" si="180"/>
        <v>0.50839278329687043</v>
      </c>
      <c r="J944" s="13">
        <f t="shared" si="174"/>
        <v>0.50838733228438604</v>
      </c>
      <c r="K944" s="13">
        <f t="shared" si="175"/>
        <v>5.4510124843920593E-6</v>
      </c>
      <c r="L944" s="13">
        <f t="shared" si="176"/>
        <v>0</v>
      </c>
      <c r="M944" s="13">
        <f t="shared" si="181"/>
        <v>0.4825292553177884</v>
      </c>
      <c r="N944" s="13">
        <f t="shared" si="177"/>
        <v>2.5292528590232968E-2</v>
      </c>
      <c r="O944" s="13">
        <f t="shared" si="178"/>
        <v>2.5292528590232968E-2</v>
      </c>
      <c r="Q944">
        <v>16.616127903931371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67.338989680435461</v>
      </c>
      <c r="G945" s="13">
        <f t="shared" si="172"/>
        <v>0.20415207790480822</v>
      </c>
      <c r="H945" s="13">
        <f t="shared" si="173"/>
        <v>67.134837602530652</v>
      </c>
      <c r="I945" s="16">
        <f t="shared" si="180"/>
        <v>67.134843053543136</v>
      </c>
      <c r="J945" s="13">
        <f t="shared" si="174"/>
        <v>53.796488518906315</v>
      </c>
      <c r="K945" s="13">
        <f t="shared" si="175"/>
        <v>13.338354534636821</v>
      </c>
      <c r="L945" s="13">
        <f t="shared" si="176"/>
        <v>0</v>
      </c>
      <c r="M945" s="13">
        <f t="shared" si="181"/>
        <v>0.45723672672755544</v>
      </c>
      <c r="N945" s="13">
        <f t="shared" si="177"/>
        <v>2.3966780989568955E-2</v>
      </c>
      <c r="O945" s="13">
        <f t="shared" si="178"/>
        <v>0.22811885889437716</v>
      </c>
      <c r="Q945">
        <v>13.75276422258065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7.1185262058812668</v>
      </c>
      <c r="G946" s="13">
        <f t="shared" si="172"/>
        <v>0</v>
      </c>
      <c r="H946" s="13">
        <f t="shared" si="173"/>
        <v>7.1185262058812668</v>
      </c>
      <c r="I946" s="16">
        <f t="shared" si="180"/>
        <v>20.456880740518088</v>
      </c>
      <c r="J946" s="13">
        <f t="shared" si="174"/>
        <v>19.914848179630621</v>
      </c>
      <c r="K946" s="13">
        <f t="shared" si="175"/>
        <v>0.54203256088746699</v>
      </c>
      <c r="L946" s="13">
        <f t="shared" si="176"/>
        <v>0</v>
      </c>
      <c r="M946" s="13">
        <f t="shared" si="181"/>
        <v>0.43326994573798649</v>
      </c>
      <c r="N946" s="13">
        <f t="shared" si="177"/>
        <v>2.2710524531097228E-2</v>
      </c>
      <c r="O946" s="13">
        <f t="shared" si="178"/>
        <v>2.2710524531097228E-2</v>
      </c>
      <c r="Q946">
        <v>13.287215101418759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0.133333333</v>
      </c>
      <c r="G947" s="13">
        <f t="shared" si="172"/>
        <v>0</v>
      </c>
      <c r="H947" s="13">
        <f t="shared" si="173"/>
        <v>0.133333333</v>
      </c>
      <c r="I947" s="16">
        <f t="shared" si="180"/>
        <v>0.67536589388746693</v>
      </c>
      <c r="J947" s="13">
        <f t="shared" si="174"/>
        <v>0.67535127994487809</v>
      </c>
      <c r="K947" s="13">
        <f t="shared" si="175"/>
        <v>1.461394258883697E-5</v>
      </c>
      <c r="L947" s="13">
        <f t="shared" si="176"/>
        <v>0</v>
      </c>
      <c r="M947" s="13">
        <f t="shared" si="181"/>
        <v>0.41055942120688926</v>
      </c>
      <c r="N947" s="13">
        <f t="shared" si="177"/>
        <v>2.1520116727484023E-2</v>
      </c>
      <c r="O947" s="13">
        <f t="shared" si="178"/>
        <v>2.1520116727484023E-2</v>
      </c>
      <c r="Q947">
        <v>15.65927382219177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0.133333333</v>
      </c>
      <c r="G948" s="13">
        <f t="shared" si="172"/>
        <v>0</v>
      </c>
      <c r="H948" s="13">
        <f t="shared" si="173"/>
        <v>0.133333333</v>
      </c>
      <c r="I948" s="16">
        <f t="shared" si="180"/>
        <v>0.13334794694258884</v>
      </c>
      <c r="J948" s="13">
        <f t="shared" si="174"/>
        <v>0.13334787247272614</v>
      </c>
      <c r="K948" s="13">
        <f t="shared" si="175"/>
        <v>7.4469862693105071E-8</v>
      </c>
      <c r="L948" s="13">
        <f t="shared" si="176"/>
        <v>0</v>
      </c>
      <c r="M948" s="13">
        <f t="shared" si="181"/>
        <v>0.38903930447940527</v>
      </c>
      <c r="N948" s="13">
        <f t="shared" si="177"/>
        <v>2.0392106018088649E-2</v>
      </c>
      <c r="O948" s="13">
        <f t="shared" si="178"/>
        <v>2.0392106018088649E-2</v>
      </c>
      <c r="Q948">
        <v>18.58823259849817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3.9572938049584261</v>
      </c>
      <c r="G949" s="13">
        <f t="shared" si="172"/>
        <v>0</v>
      </c>
      <c r="H949" s="13">
        <f t="shared" si="173"/>
        <v>3.9572938049584261</v>
      </c>
      <c r="I949" s="16">
        <f t="shared" si="180"/>
        <v>3.9572938794282888</v>
      </c>
      <c r="J949" s="13">
        <f t="shared" si="174"/>
        <v>3.9554884341711247</v>
      </c>
      <c r="K949" s="13">
        <f t="shared" si="175"/>
        <v>1.8054452571640844E-3</v>
      </c>
      <c r="L949" s="13">
        <f t="shared" si="176"/>
        <v>0</v>
      </c>
      <c r="M949" s="13">
        <f t="shared" si="181"/>
        <v>0.36864719846131661</v>
      </c>
      <c r="N949" s="13">
        <f t="shared" si="177"/>
        <v>1.9323221761241072E-2</v>
      </c>
      <c r="O949" s="13">
        <f t="shared" si="178"/>
        <v>1.9323221761241072E-2</v>
      </c>
      <c r="Q949">
        <v>19.114160280341078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12.21982232276193</v>
      </c>
      <c r="G950" s="13">
        <f t="shared" si="172"/>
        <v>0</v>
      </c>
      <c r="H950" s="13">
        <f t="shared" si="173"/>
        <v>12.21982232276193</v>
      </c>
      <c r="I950" s="16">
        <f t="shared" si="180"/>
        <v>12.221627768019093</v>
      </c>
      <c r="J950" s="13">
        <f t="shared" si="174"/>
        <v>12.14631602506838</v>
      </c>
      <c r="K950" s="13">
        <f t="shared" si="175"/>
        <v>7.5311742950713523E-2</v>
      </c>
      <c r="L950" s="13">
        <f t="shared" si="176"/>
        <v>0</v>
      </c>
      <c r="M950" s="13">
        <f t="shared" si="181"/>
        <v>0.34932397670007553</v>
      </c>
      <c r="N950" s="13">
        <f t="shared" si="177"/>
        <v>1.8310364751089991E-2</v>
      </c>
      <c r="O950" s="13">
        <f t="shared" si="178"/>
        <v>1.8310364751089991E-2</v>
      </c>
      <c r="Q950">
        <v>16.589621967947611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0.56000000000000005</v>
      </c>
      <c r="G951" s="13">
        <f t="shared" si="172"/>
        <v>0</v>
      </c>
      <c r="H951" s="13">
        <f t="shared" si="173"/>
        <v>0.56000000000000005</v>
      </c>
      <c r="I951" s="16">
        <f t="shared" si="180"/>
        <v>0.63531174295071358</v>
      </c>
      <c r="J951" s="13">
        <f t="shared" si="174"/>
        <v>0.6353046138891274</v>
      </c>
      <c r="K951" s="13">
        <f t="shared" si="175"/>
        <v>7.1290615861752116E-6</v>
      </c>
      <c r="L951" s="13">
        <f t="shared" si="176"/>
        <v>0</v>
      </c>
      <c r="M951" s="13">
        <f t="shared" si="181"/>
        <v>0.33101361194898554</v>
      </c>
      <c r="N951" s="13">
        <f t="shared" si="177"/>
        <v>1.7350598231525214E-2</v>
      </c>
      <c r="O951" s="13">
        <f t="shared" si="178"/>
        <v>1.7350598231525214E-2</v>
      </c>
      <c r="Q951">
        <v>19.44917651908186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3.0543472931085689</v>
      </c>
      <c r="G952" s="13">
        <f t="shared" si="172"/>
        <v>0</v>
      </c>
      <c r="H952" s="13">
        <f t="shared" si="173"/>
        <v>3.0543472931085689</v>
      </c>
      <c r="I952" s="16">
        <f t="shared" si="180"/>
        <v>3.0543544221701548</v>
      </c>
      <c r="J952" s="13">
        <f t="shared" si="174"/>
        <v>3.0539294623582798</v>
      </c>
      <c r="K952" s="13">
        <f t="shared" si="175"/>
        <v>4.249598118750697E-4</v>
      </c>
      <c r="L952" s="13">
        <f t="shared" si="176"/>
        <v>0</v>
      </c>
      <c r="M952" s="13">
        <f t="shared" si="181"/>
        <v>0.3136630137174603</v>
      </c>
      <c r="N952" s="13">
        <f t="shared" si="177"/>
        <v>1.6441139381119383E-2</v>
      </c>
      <c r="O952" s="13">
        <f t="shared" si="178"/>
        <v>1.6441139381119383E-2</v>
      </c>
      <c r="Q952">
        <v>23.858998917383499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18.405205465664849</v>
      </c>
      <c r="G953" s="13">
        <f t="shared" si="172"/>
        <v>0</v>
      </c>
      <c r="H953" s="13">
        <f t="shared" si="173"/>
        <v>18.405205465664849</v>
      </c>
      <c r="I953" s="16">
        <f t="shared" si="180"/>
        <v>18.405630425476723</v>
      </c>
      <c r="J953" s="13">
        <f t="shared" si="174"/>
        <v>18.345402300912355</v>
      </c>
      <c r="K953" s="13">
        <f t="shared" si="175"/>
        <v>6.0228124564368102E-2</v>
      </c>
      <c r="L953" s="13">
        <f t="shared" si="176"/>
        <v>0</v>
      </c>
      <c r="M953" s="13">
        <f t="shared" si="181"/>
        <v>0.2972218743363409</v>
      </c>
      <c r="N953" s="13">
        <f t="shared" si="177"/>
        <v>1.5579351244399877E-2</v>
      </c>
      <c r="O953" s="13">
        <f t="shared" si="178"/>
        <v>1.5579351244399877E-2</v>
      </c>
      <c r="Q953">
        <v>26.955247555853269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24.77848711052669</v>
      </c>
      <c r="G954" s="13">
        <f t="shared" si="172"/>
        <v>0</v>
      </c>
      <c r="H954" s="13">
        <f t="shared" si="173"/>
        <v>24.77848711052669</v>
      </c>
      <c r="I954" s="16">
        <f t="shared" si="180"/>
        <v>24.838715235091058</v>
      </c>
      <c r="J954" s="13">
        <f t="shared" si="174"/>
        <v>24.695840216563511</v>
      </c>
      <c r="K954" s="13">
        <f t="shared" si="175"/>
        <v>0.14287501852754758</v>
      </c>
      <c r="L954" s="13">
        <f t="shared" si="176"/>
        <v>0</v>
      </c>
      <c r="M954" s="13">
        <f t="shared" si="181"/>
        <v>0.28164252309194104</v>
      </c>
      <c r="N954" s="13">
        <f t="shared" si="177"/>
        <v>1.476273508605575E-2</v>
      </c>
      <c r="O954" s="13">
        <f t="shared" si="178"/>
        <v>1.476273508605575E-2</v>
      </c>
      <c r="Q954">
        <v>27.18630019354838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0.34666666699999998</v>
      </c>
      <c r="G955" s="13">
        <f t="shared" si="172"/>
        <v>0</v>
      </c>
      <c r="H955" s="13">
        <f t="shared" si="173"/>
        <v>0.34666666699999998</v>
      </c>
      <c r="I955" s="16">
        <f t="shared" si="180"/>
        <v>0.48954168552754757</v>
      </c>
      <c r="J955" s="13">
        <f t="shared" si="174"/>
        <v>0.48953995425880459</v>
      </c>
      <c r="K955" s="13">
        <f t="shared" si="175"/>
        <v>1.7312687429771323E-6</v>
      </c>
      <c r="L955" s="13">
        <f t="shared" si="176"/>
        <v>0</v>
      </c>
      <c r="M955" s="13">
        <f t="shared" si="181"/>
        <v>0.2668797880058853</v>
      </c>
      <c r="N955" s="13">
        <f t="shared" si="177"/>
        <v>1.3988923145910916E-2</v>
      </c>
      <c r="O955" s="13">
        <f t="shared" si="178"/>
        <v>1.3988923145910916E-2</v>
      </c>
      <c r="Q955">
        <v>23.935958442883361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70.128941276547152</v>
      </c>
      <c r="G956" s="13">
        <f t="shared" si="172"/>
        <v>0.25995110982704206</v>
      </c>
      <c r="H956" s="13">
        <f t="shared" si="173"/>
        <v>69.86899016672011</v>
      </c>
      <c r="I956" s="16">
        <f t="shared" si="180"/>
        <v>69.868991897988849</v>
      </c>
      <c r="J956" s="13">
        <f t="shared" si="174"/>
        <v>57.460532224275319</v>
      </c>
      <c r="K956" s="13">
        <f t="shared" si="175"/>
        <v>12.40845967371353</v>
      </c>
      <c r="L956" s="13">
        <f t="shared" si="176"/>
        <v>0</v>
      </c>
      <c r="M956" s="13">
        <f t="shared" si="181"/>
        <v>0.25289086485997436</v>
      </c>
      <c r="N956" s="13">
        <f t="shared" si="177"/>
        <v>1.3255671773656802E-2</v>
      </c>
      <c r="O956" s="13">
        <f t="shared" si="178"/>
        <v>0.27320678160069889</v>
      </c>
      <c r="Q956">
        <v>15.42623714393096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107.76190937606729</v>
      </c>
      <c r="G957" s="13">
        <f t="shared" si="172"/>
        <v>1.0126104718174449</v>
      </c>
      <c r="H957" s="13">
        <f t="shared" si="173"/>
        <v>106.74929890424986</v>
      </c>
      <c r="I957" s="16">
        <f t="shared" si="180"/>
        <v>119.15775857796339</v>
      </c>
      <c r="J957" s="13">
        <f t="shared" si="174"/>
        <v>59.033713118971107</v>
      </c>
      <c r="K957" s="13">
        <f t="shared" si="175"/>
        <v>60.124045458992285</v>
      </c>
      <c r="L957" s="13">
        <f t="shared" si="176"/>
        <v>1.7956600286115156</v>
      </c>
      <c r="M957" s="13">
        <f t="shared" si="181"/>
        <v>2.0352952216978335</v>
      </c>
      <c r="N957" s="13">
        <f t="shared" si="177"/>
        <v>0.106683194888265</v>
      </c>
      <c r="O957" s="13">
        <f t="shared" si="178"/>
        <v>1.1192936667057098</v>
      </c>
      <c r="Q957">
        <v>9.6158372988147445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32.173049072825442</v>
      </c>
      <c r="G958" s="13">
        <f t="shared" si="172"/>
        <v>0</v>
      </c>
      <c r="H958" s="13">
        <f t="shared" si="173"/>
        <v>32.173049072825442</v>
      </c>
      <c r="I958" s="16">
        <f t="shared" si="180"/>
        <v>90.501434503206198</v>
      </c>
      <c r="J958" s="13">
        <f t="shared" si="174"/>
        <v>55.184983230847585</v>
      </c>
      <c r="K958" s="13">
        <f t="shared" si="175"/>
        <v>35.316451272358613</v>
      </c>
      <c r="L958" s="13">
        <f t="shared" si="176"/>
        <v>0.78395303914841175</v>
      </c>
      <c r="M958" s="13">
        <f t="shared" si="181"/>
        <v>2.7125650659579801</v>
      </c>
      <c r="N958" s="13">
        <f t="shared" si="177"/>
        <v>0.14218335723172923</v>
      </c>
      <c r="O958" s="13">
        <f t="shared" si="178"/>
        <v>0.14218335723172923</v>
      </c>
      <c r="Q958">
        <v>9.9799035225806456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29.379447232317951</v>
      </c>
      <c r="G959" s="13">
        <f t="shared" si="172"/>
        <v>0</v>
      </c>
      <c r="H959" s="13">
        <f t="shared" si="173"/>
        <v>29.379447232317951</v>
      </c>
      <c r="I959" s="16">
        <f t="shared" si="180"/>
        <v>63.911945465528149</v>
      </c>
      <c r="J959" s="13">
        <f t="shared" si="174"/>
        <v>49.800962832481225</v>
      </c>
      <c r="K959" s="13">
        <f t="shared" si="175"/>
        <v>14.110982633046923</v>
      </c>
      <c r="L959" s="13">
        <f t="shared" si="176"/>
        <v>0</v>
      </c>
      <c r="M959" s="13">
        <f t="shared" si="181"/>
        <v>2.5703817087262508</v>
      </c>
      <c r="N959" s="13">
        <f t="shared" si="177"/>
        <v>0.13473059330455467</v>
      </c>
      <c r="O959" s="13">
        <f t="shared" si="178"/>
        <v>0.13473059330455467</v>
      </c>
      <c r="Q959">
        <v>11.94402766774706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13.39834427356074</v>
      </c>
      <c r="G960" s="13">
        <f t="shared" si="172"/>
        <v>0</v>
      </c>
      <c r="H960" s="13">
        <f t="shared" si="173"/>
        <v>13.39834427356074</v>
      </c>
      <c r="I960" s="16">
        <f t="shared" si="180"/>
        <v>27.509326906607662</v>
      </c>
      <c r="J960" s="13">
        <f t="shared" si="174"/>
        <v>26.486571565322667</v>
      </c>
      <c r="K960" s="13">
        <f t="shared" si="175"/>
        <v>1.022755341284995</v>
      </c>
      <c r="L960" s="13">
        <f t="shared" si="176"/>
        <v>0</v>
      </c>
      <c r="M960" s="13">
        <f t="shared" si="181"/>
        <v>2.4356511154216962</v>
      </c>
      <c r="N960" s="13">
        <f t="shared" si="177"/>
        <v>0.12766847770103495</v>
      </c>
      <c r="O960" s="13">
        <f t="shared" si="178"/>
        <v>0.12766847770103495</v>
      </c>
      <c r="Q960">
        <v>15.000555242889339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23.045927519859081</v>
      </c>
      <c r="G961" s="13">
        <f t="shared" si="172"/>
        <v>0</v>
      </c>
      <c r="H961" s="13">
        <f t="shared" si="173"/>
        <v>23.045927519859081</v>
      </c>
      <c r="I961" s="16">
        <f t="shared" si="180"/>
        <v>24.068682861144076</v>
      </c>
      <c r="J961" s="13">
        <f t="shared" si="174"/>
        <v>23.43154102810373</v>
      </c>
      <c r="K961" s="13">
        <f t="shared" si="175"/>
        <v>0.63714183304034577</v>
      </c>
      <c r="L961" s="13">
        <f t="shared" si="176"/>
        <v>0</v>
      </c>
      <c r="M961" s="13">
        <f t="shared" si="181"/>
        <v>2.3079826377206611</v>
      </c>
      <c r="N961" s="13">
        <f t="shared" si="177"/>
        <v>0.12097653397588543</v>
      </c>
      <c r="O961" s="13">
        <f t="shared" si="178"/>
        <v>0.12097653397588543</v>
      </c>
      <c r="Q961">
        <v>15.63900107050994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3.4156203282341182</v>
      </c>
      <c r="G962" s="13">
        <f t="shared" si="172"/>
        <v>0</v>
      </c>
      <c r="H962" s="13">
        <f t="shared" si="173"/>
        <v>3.4156203282341182</v>
      </c>
      <c r="I962" s="16">
        <f t="shared" si="180"/>
        <v>4.0527621612744635</v>
      </c>
      <c r="J962" s="13">
        <f t="shared" si="174"/>
        <v>4.0502859974004037</v>
      </c>
      <c r="K962" s="13">
        <f t="shared" si="175"/>
        <v>2.4761638740598002E-3</v>
      </c>
      <c r="L962" s="13">
        <f t="shared" si="176"/>
        <v>0</v>
      </c>
      <c r="M962" s="13">
        <f t="shared" si="181"/>
        <v>2.1870061037447757</v>
      </c>
      <c r="N962" s="13">
        <f t="shared" si="177"/>
        <v>0.11463535898885335</v>
      </c>
      <c r="O962" s="13">
        <f t="shared" si="178"/>
        <v>0.11463535898885335</v>
      </c>
      <c r="Q962">
        <v>17.383967275872191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0.133333333</v>
      </c>
      <c r="G963" s="13">
        <f t="shared" si="172"/>
        <v>0</v>
      </c>
      <c r="H963" s="13">
        <f t="shared" si="173"/>
        <v>0.133333333</v>
      </c>
      <c r="I963" s="16">
        <f t="shared" si="180"/>
        <v>0.1358094968740598</v>
      </c>
      <c r="J963" s="13">
        <f t="shared" si="174"/>
        <v>0.1358094383882423</v>
      </c>
      <c r="K963" s="13">
        <f t="shared" si="175"/>
        <v>5.8485817494569048E-8</v>
      </c>
      <c r="L963" s="13">
        <f t="shared" si="176"/>
        <v>0</v>
      </c>
      <c r="M963" s="13">
        <f t="shared" si="181"/>
        <v>2.0723707447559221</v>
      </c>
      <c r="N963" s="13">
        <f t="shared" si="177"/>
        <v>0.10862656664574936</v>
      </c>
      <c r="O963" s="13">
        <f t="shared" si="178"/>
        <v>0.10862656664574936</v>
      </c>
      <c r="Q963">
        <v>20.68163256563696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15.418748041788961</v>
      </c>
      <c r="G964" s="13">
        <f t="shared" si="172"/>
        <v>0</v>
      </c>
      <c r="H964" s="13">
        <f t="shared" si="173"/>
        <v>15.418748041788961</v>
      </c>
      <c r="I964" s="16">
        <f t="shared" si="180"/>
        <v>15.418748100274778</v>
      </c>
      <c r="J964" s="13">
        <f t="shared" si="174"/>
        <v>15.391002188405322</v>
      </c>
      <c r="K964" s="13">
        <f t="shared" si="175"/>
        <v>2.7745911869455853E-2</v>
      </c>
      <c r="L964" s="13">
        <f t="shared" si="176"/>
        <v>0</v>
      </c>
      <c r="M964" s="13">
        <f t="shared" si="181"/>
        <v>1.9637441781101728</v>
      </c>
      <c r="N964" s="13">
        <f t="shared" si="177"/>
        <v>0.10293273458838109</v>
      </c>
      <c r="O964" s="13">
        <f t="shared" si="178"/>
        <v>0.10293273458838109</v>
      </c>
      <c r="Q964">
        <v>28.762767193548381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19.60803273052198</v>
      </c>
      <c r="G965" s="13">
        <f t="shared" si="172"/>
        <v>0</v>
      </c>
      <c r="H965" s="13">
        <f t="shared" si="173"/>
        <v>19.60803273052198</v>
      </c>
      <c r="I965" s="16">
        <f t="shared" si="180"/>
        <v>19.635778642391436</v>
      </c>
      <c r="J965" s="13">
        <f t="shared" si="174"/>
        <v>19.573502252157969</v>
      </c>
      <c r="K965" s="13">
        <f t="shared" si="175"/>
        <v>6.2276390233467538E-2</v>
      </c>
      <c r="L965" s="13">
        <f t="shared" si="176"/>
        <v>0</v>
      </c>
      <c r="M965" s="13">
        <f t="shared" si="181"/>
        <v>1.8608114435217917</v>
      </c>
      <c r="N965" s="13">
        <f t="shared" si="177"/>
        <v>9.7537353678817593E-2</v>
      </c>
      <c r="O965" s="13">
        <f t="shared" si="178"/>
        <v>9.7537353678817593E-2</v>
      </c>
      <c r="Q965">
        <v>28.133156007169731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10.62196450490921</v>
      </c>
      <c r="G966" s="13">
        <f t="shared" ref="G966:G1029" si="183">IF((F966-$J$2)&gt;0,$I$2*(F966-$J$2),0)</f>
        <v>0</v>
      </c>
      <c r="H966" s="13">
        <f t="shared" ref="H966:H1029" si="184">F966-G966</f>
        <v>10.62196450490921</v>
      </c>
      <c r="I966" s="16">
        <f t="shared" si="180"/>
        <v>10.684240895142677</v>
      </c>
      <c r="J966" s="13">
        <f t="shared" ref="J966:J1029" si="185">I966/SQRT(1+(I966/($K$2*(300+(25*Q966)+0.05*(Q966)^3)))^2)</f>
        <v>10.66578315729474</v>
      </c>
      <c r="K966" s="13">
        <f t="shared" ref="K966:K1029" si="186">I966-J966</f>
        <v>1.8457737847937139E-2</v>
      </c>
      <c r="L966" s="13">
        <f t="shared" ref="L966:L1029" si="187">IF(K966&gt;$N$2,(K966-$N$2)/$L$2,0)</f>
        <v>0</v>
      </c>
      <c r="M966" s="13">
        <f t="shared" si="181"/>
        <v>1.7632740898429742</v>
      </c>
      <c r="N966" s="13">
        <f t="shared" ref="N966:N1029" si="188">$M$2*M966</f>
        <v>9.242478013151538E-2</v>
      </c>
      <c r="O966" s="13">
        <f t="shared" ref="O966:O1029" si="189">N966+G966</f>
        <v>9.242478013151538E-2</v>
      </c>
      <c r="Q966">
        <v>23.73753945795869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0.3544924608700758</v>
      </c>
      <c r="G967" s="13">
        <f t="shared" si="183"/>
        <v>0</v>
      </c>
      <c r="H967" s="13">
        <f t="shared" si="184"/>
        <v>0.3544924608700758</v>
      </c>
      <c r="I967" s="16">
        <f t="shared" ref="I967:I1030" si="191">H967+K966-L966</f>
        <v>0.37295019871801294</v>
      </c>
      <c r="J967" s="13">
        <f t="shared" si="185"/>
        <v>0.37294931297497819</v>
      </c>
      <c r="K967" s="13">
        <f t="shared" si="186"/>
        <v>8.8574303475086325E-7</v>
      </c>
      <c r="L967" s="13">
        <f t="shared" si="187"/>
        <v>0</v>
      </c>
      <c r="M967" s="13">
        <f t="shared" ref="M967:M1030" si="192">L967+M966-N966</f>
        <v>1.6708493097114587</v>
      </c>
      <c r="N967" s="13">
        <f t="shared" si="188"/>
        <v>8.7580190154514306E-2</v>
      </c>
      <c r="O967" s="13">
        <f t="shared" si="189"/>
        <v>8.7580190154514306E-2</v>
      </c>
      <c r="Q967">
        <v>22.897052358046611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1.433333333</v>
      </c>
      <c r="G968" s="13">
        <f t="shared" si="183"/>
        <v>0</v>
      </c>
      <c r="H968" s="13">
        <f t="shared" si="184"/>
        <v>1.433333333</v>
      </c>
      <c r="I968" s="16">
        <f t="shared" si="191"/>
        <v>1.4333342187430347</v>
      </c>
      <c r="J968" s="13">
        <f t="shared" si="185"/>
        <v>1.4332166749012223</v>
      </c>
      <c r="K968" s="13">
        <f t="shared" si="186"/>
        <v>1.175438418123953E-4</v>
      </c>
      <c r="L968" s="13">
        <f t="shared" si="187"/>
        <v>0</v>
      </c>
      <c r="M968" s="13">
        <f t="shared" si="192"/>
        <v>1.5832691195569444</v>
      </c>
      <c r="N968" s="13">
        <f t="shared" si="188"/>
        <v>8.2989536968186284E-2</v>
      </c>
      <c r="O968" s="13">
        <f t="shared" si="189"/>
        <v>8.2989536968186284E-2</v>
      </c>
      <c r="Q968">
        <v>16.88905820901509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1.5987781706345949</v>
      </c>
      <c r="G969" s="13">
        <f t="shared" si="183"/>
        <v>0</v>
      </c>
      <c r="H969" s="13">
        <f t="shared" si="184"/>
        <v>1.5987781706345949</v>
      </c>
      <c r="I969" s="16">
        <f t="shared" si="191"/>
        <v>1.5988957144764073</v>
      </c>
      <c r="J969" s="13">
        <f t="shared" si="185"/>
        <v>1.5985888278110196</v>
      </c>
      <c r="K969" s="13">
        <f t="shared" si="186"/>
        <v>3.068866653876956E-4</v>
      </c>
      <c r="L969" s="13">
        <f t="shared" si="187"/>
        <v>0</v>
      </c>
      <c r="M969" s="13">
        <f t="shared" si="192"/>
        <v>1.500279582588758</v>
      </c>
      <c r="N969" s="13">
        <f t="shared" si="188"/>
        <v>7.8639510076913832E-2</v>
      </c>
      <c r="O969" s="13">
        <f t="shared" si="189"/>
        <v>7.8639510076913832E-2</v>
      </c>
      <c r="Q969">
        <v>12.33448522258065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46.918725211016877</v>
      </c>
      <c r="G970" s="13">
        <f t="shared" si="183"/>
        <v>0</v>
      </c>
      <c r="H970" s="13">
        <f t="shared" si="184"/>
        <v>46.918725211016877</v>
      </c>
      <c r="I970" s="16">
        <f t="shared" si="191"/>
        <v>46.919032097682262</v>
      </c>
      <c r="J970" s="13">
        <f t="shared" si="185"/>
        <v>41.041583270412829</v>
      </c>
      <c r="K970" s="13">
        <f t="shared" si="186"/>
        <v>5.8774488272694327</v>
      </c>
      <c r="L970" s="13">
        <f t="shared" si="187"/>
        <v>0</v>
      </c>
      <c r="M970" s="13">
        <f t="shared" si="192"/>
        <v>1.4216400725118441</v>
      </c>
      <c r="N970" s="13">
        <f t="shared" si="188"/>
        <v>7.4517496675607559E-2</v>
      </c>
      <c r="O970" s="13">
        <f t="shared" si="189"/>
        <v>7.4517496675607559E-2</v>
      </c>
      <c r="Q970">
        <v>12.87986241309256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61.36638445180337</v>
      </c>
      <c r="G971" s="13">
        <f t="shared" si="183"/>
        <v>8.4699973332166389E-2</v>
      </c>
      <c r="H971" s="13">
        <f t="shared" si="184"/>
        <v>61.281684478471206</v>
      </c>
      <c r="I971" s="16">
        <f t="shared" si="191"/>
        <v>67.159133305740639</v>
      </c>
      <c r="J971" s="13">
        <f t="shared" si="185"/>
        <v>55.345168042952615</v>
      </c>
      <c r="K971" s="13">
        <f t="shared" si="186"/>
        <v>11.813965262788024</v>
      </c>
      <c r="L971" s="13">
        <f t="shared" si="187"/>
        <v>0</v>
      </c>
      <c r="M971" s="13">
        <f t="shared" si="192"/>
        <v>1.3471225758362366</v>
      </c>
      <c r="N971" s="13">
        <f t="shared" si="188"/>
        <v>7.0611545079161606E-2</v>
      </c>
      <c r="O971" s="13">
        <f t="shared" si="189"/>
        <v>0.15531151841132801</v>
      </c>
      <c r="Q971">
        <v>14.950011493378421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42.443582938557483</v>
      </c>
      <c r="G972" s="13">
        <f t="shared" si="183"/>
        <v>0</v>
      </c>
      <c r="H972" s="13">
        <f t="shared" si="184"/>
        <v>42.443582938557483</v>
      </c>
      <c r="I972" s="16">
        <f t="shared" si="191"/>
        <v>54.257548201345507</v>
      </c>
      <c r="J972" s="13">
        <f t="shared" si="185"/>
        <v>47.943303257643073</v>
      </c>
      <c r="K972" s="13">
        <f t="shared" si="186"/>
        <v>6.3142449437024339</v>
      </c>
      <c r="L972" s="13">
        <f t="shared" si="187"/>
        <v>0</v>
      </c>
      <c r="M972" s="13">
        <f t="shared" si="192"/>
        <v>1.2765110307570751</v>
      </c>
      <c r="N972" s="13">
        <f t="shared" si="188"/>
        <v>6.6910330068811585E-2</v>
      </c>
      <c r="O972" s="13">
        <f t="shared" si="189"/>
        <v>6.6910330068811585E-2</v>
      </c>
      <c r="Q972">
        <v>15.622958401436151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10.696830860403869</v>
      </c>
      <c r="G973" s="13">
        <f t="shared" si="183"/>
        <v>0</v>
      </c>
      <c r="H973" s="13">
        <f t="shared" si="184"/>
        <v>10.696830860403869</v>
      </c>
      <c r="I973" s="16">
        <f t="shared" si="191"/>
        <v>17.011075804106305</v>
      </c>
      <c r="J973" s="13">
        <f t="shared" si="185"/>
        <v>16.81775983150661</v>
      </c>
      <c r="K973" s="13">
        <f t="shared" si="186"/>
        <v>0.19331597259969513</v>
      </c>
      <c r="L973" s="13">
        <f t="shared" si="187"/>
        <v>0</v>
      </c>
      <c r="M973" s="13">
        <f t="shared" si="192"/>
        <v>1.2096007006882634</v>
      </c>
      <c r="N973" s="13">
        <f t="shared" si="188"/>
        <v>6.3403120054917619E-2</v>
      </c>
      <c r="O973" s="13">
        <f t="shared" si="189"/>
        <v>6.3403120054917619E-2</v>
      </c>
      <c r="Q973">
        <v>16.883921223736859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2.284964035590447</v>
      </c>
      <c r="G974" s="13">
        <f t="shared" si="183"/>
        <v>0</v>
      </c>
      <c r="H974" s="13">
        <f t="shared" si="184"/>
        <v>2.284964035590447</v>
      </c>
      <c r="I974" s="16">
        <f t="shared" si="191"/>
        <v>2.4782800081901422</v>
      </c>
      <c r="J974" s="13">
        <f t="shared" si="185"/>
        <v>2.4779016980553381</v>
      </c>
      <c r="K974" s="13">
        <f t="shared" si="186"/>
        <v>3.7831013480404962E-4</v>
      </c>
      <c r="L974" s="13">
        <f t="shared" si="187"/>
        <v>0</v>
      </c>
      <c r="M974" s="13">
        <f t="shared" si="192"/>
        <v>1.1461975806333458</v>
      </c>
      <c r="N974" s="13">
        <f t="shared" si="188"/>
        <v>6.0079745960961703E-2</v>
      </c>
      <c r="O974" s="13">
        <f t="shared" si="189"/>
        <v>6.0079745960961703E-2</v>
      </c>
      <c r="Q974">
        <v>20.238831077154941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4.6469786605125609</v>
      </c>
      <c r="G975" s="13">
        <f t="shared" si="183"/>
        <v>0</v>
      </c>
      <c r="H975" s="13">
        <f t="shared" si="184"/>
        <v>4.6469786605125609</v>
      </c>
      <c r="I975" s="16">
        <f t="shared" si="191"/>
        <v>4.6473569706473654</v>
      </c>
      <c r="J975" s="13">
        <f t="shared" si="185"/>
        <v>4.6456465812986814</v>
      </c>
      <c r="K975" s="13">
        <f t="shared" si="186"/>
        <v>1.7103893486840605E-3</v>
      </c>
      <c r="L975" s="13">
        <f t="shared" si="187"/>
        <v>0</v>
      </c>
      <c r="M975" s="13">
        <f t="shared" si="192"/>
        <v>1.0861178346723841</v>
      </c>
      <c r="N975" s="13">
        <f t="shared" si="188"/>
        <v>5.6930571738539097E-2</v>
      </c>
      <c r="O975" s="13">
        <f t="shared" si="189"/>
        <v>5.6930571738539097E-2</v>
      </c>
      <c r="Q975">
        <v>22.90752340985032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38.230764251430408</v>
      </c>
      <c r="G976" s="13">
        <f t="shared" si="183"/>
        <v>0</v>
      </c>
      <c r="H976" s="13">
        <f t="shared" si="184"/>
        <v>38.230764251430408</v>
      </c>
      <c r="I976" s="16">
        <f t="shared" si="191"/>
        <v>38.232474640779088</v>
      </c>
      <c r="J976" s="13">
        <f t="shared" si="185"/>
        <v>37.731897750854245</v>
      </c>
      <c r="K976" s="13">
        <f t="shared" si="186"/>
        <v>0.50057688992484373</v>
      </c>
      <c r="L976" s="13">
        <f t="shared" si="187"/>
        <v>0</v>
      </c>
      <c r="M976" s="13">
        <f t="shared" si="192"/>
        <v>1.029187262933845</v>
      </c>
      <c r="N976" s="13">
        <f t="shared" si="188"/>
        <v>5.3946466427852814E-2</v>
      </c>
      <c r="O976" s="13">
        <f t="shared" si="189"/>
        <v>5.3946466427852814E-2</v>
      </c>
      <c r="Q976">
        <v>27.39768519354838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53.741421516066119</v>
      </c>
      <c r="G977" s="13">
        <f t="shared" si="183"/>
        <v>0</v>
      </c>
      <c r="H977" s="13">
        <f t="shared" si="184"/>
        <v>53.741421516066119</v>
      </c>
      <c r="I977" s="16">
        <f t="shared" si="191"/>
        <v>54.241998405990962</v>
      </c>
      <c r="J977" s="13">
        <f t="shared" si="185"/>
        <v>52.656900779462106</v>
      </c>
      <c r="K977" s="13">
        <f t="shared" si="186"/>
        <v>1.5850976265288566</v>
      </c>
      <c r="L977" s="13">
        <f t="shared" si="187"/>
        <v>0</v>
      </c>
      <c r="M977" s="13">
        <f t="shared" si="192"/>
        <v>0.97524079650599216</v>
      </c>
      <c r="N977" s="13">
        <f t="shared" si="188"/>
        <v>5.1118777682701178E-2</v>
      </c>
      <c r="O977" s="13">
        <f t="shared" si="189"/>
        <v>5.1118777682701178E-2</v>
      </c>
      <c r="Q977">
        <v>26.463926802592809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33.665228377088432</v>
      </c>
      <c r="G978" s="13">
        <f t="shared" si="183"/>
        <v>0</v>
      </c>
      <c r="H978" s="13">
        <f t="shared" si="184"/>
        <v>33.665228377088432</v>
      </c>
      <c r="I978" s="16">
        <f t="shared" si="191"/>
        <v>35.250326003617289</v>
      </c>
      <c r="J978" s="13">
        <f t="shared" si="185"/>
        <v>34.787612199545173</v>
      </c>
      <c r="K978" s="13">
        <f t="shared" si="186"/>
        <v>0.46271380407211637</v>
      </c>
      <c r="L978" s="13">
        <f t="shared" si="187"/>
        <v>0</v>
      </c>
      <c r="M978" s="13">
        <f t="shared" si="192"/>
        <v>0.92412201882329104</v>
      </c>
      <c r="N978" s="13">
        <f t="shared" si="188"/>
        <v>4.8439306683194676E-2</v>
      </c>
      <c r="O978" s="13">
        <f t="shared" si="189"/>
        <v>4.8439306683194676E-2</v>
      </c>
      <c r="Q978">
        <v>26.1963593271952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0.133333333</v>
      </c>
      <c r="G979" s="13">
        <f t="shared" si="183"/>
        <v>0</v>
      </c>
      <c r="H979" s="13">
        <f t="shared" si="184"/>
        <v>0.133333333</v>
      </c>
      <c r="I979" s="16">
        <f t="shared" si="191"/>
        <v>0.59604713707211632</v>
      </c>
      <c r="J979" s="13">
        <f t="shared" si="185"/>
        <v>0.59604348688148112</v>
      </c>
      <c r="K979" s="13">
        <f t="shared" si="186"/>
        <v>3.6501906351960045E-6</v>
      </c>
      <c r="L979" s="13">
        <f t="shared" si="187"/>
        <v>0</v>
      </c>
      <c r="M979" s="13">
        <f t="shared" si="192"/>
        <v>0.87568271214009641</v>
      </c>
      <c r="N979" s="13">
        <f t="shared" si="188"/>
        <v>4.5900284363462183E-2</v>
      </c>
      <c r="O979" s="13">
        <f t="shared" si="189"/>
        <v>4.5900284363462183E-2</v>
      </c>
      <c r="Q979">
        <v>22.829647869493542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0.7366470663271375</v>
      </c>
      <c r="G980" s="13">
        <f t="shared" si="183"/>
        <v>0</v>
      </c>
      <c r="H980" s="13">
        <f t="shared" si="184"/>
        <v>0.7366470663271375</v>
      </c>
      <c r="I980" s="16">
        <f t="shared" si="191"/>
        <v>0.7366507165177727</v>
      </c>
      <c r="J980" s="13">
        <f t="shared" si="185"/>
        <v>0.73663834408768958</v>
      </c>
      <c r="K980" s="13">
        <f t="shared" si="186"/>
        <v>1.2372430083118502E-5</v>
      </c>
      <c r="L980" s="13">
        <f t="shared" si="187"/>
        <v>0</v>
      </c>
      <c r="M980" s="13">
        <f t="shared" si="192"/>
        <v>0.82978242777663425</v>
      </c>
      <c r="N980" s="13">
        <f t="shared" si="188"/>
        <v>4.3494348885419282E-2</v>
      </c>
      <c r="O980" s="13">
        <f t="shared" si="189"/>
        <v>4.3494348885419282E-2</v>
      </c>
      <c r="Q980">
        <v>18.691398092266429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19.399786064125301</v>
      </c>
      <c r="G981" s="13">
        <f t="shared" si="183"/>
        <v>0</v>
      </c>
      <c r="H981" s="13">
        <f t="shared" si="184"/>
        <v>19.399786064125301</v>
      </c>
      <c r="I981" s="16">
        <f t="shared" si="191"/>
        <v>19.399798436555386</v>
      </c>
      <c r="J981" s="13">
        <f t="shared" si="185"/>
        <v>18.850488660437975</v>
      </c>
      <c r="K981" s="13">
        <f t="shared" si="186"/>
        <v>0.54930977611741127</v>
      </c>
      <c r="L981" s="13">
        <f t="shared" si="187"/>
        <v>0</v>
      </c>
      <c r="M981" s="13">
        <f t="shared" si="192"/>
        <v>0.78628807889121499</v>
      </c>
      <c r="N981" s="13">
        <f t="shared" si="188"/>
        <v>4.1214524293284378E-2</v>
      </c>
      <c r="O981" s="13">
        <f t="shared" si="189"/>
        <v>4.1214524293284378E-2</v>
      </c>
      <c r="Q981">
        <v>12.003651743657899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39.652664808018073</v>
      </c>
      <c r="G982" s="13">
        <f t="shared" si="183"/>
        <v>0</v>
      </c>
      <c r="H982" s="13">
        <f t="shared" si="184"/>
        <v>39.652664808018073</v>
      </c>
      <c r="I982" s="16">
        <f t="shared" si="191"/>
        <v>40.201974584135485</v>
      </c>
      <c r="J982" s="13">
        <f t="shared" si="185"/>
        <v>35.434392276637794</v>
      </c>
      <c r="K982" s="13">
        <f t="shared" si="186"/>
        <v>4.7675823074976904</v>
      </c>
      <c r="L982" s="13">
        <f t="shared" si="187"/>
        <v>0</v>
      </c>
      <c r="M982" s="13">
        <f t="shared" si="192"/>
        <v>0.74507355459793057</v>
      </c>
      <c r="N982" s="13">
        <f t="shared" si="188"/>
        <v>3.9054200286951911E-2</v>
      </c>
      <c r="O982" s="13">
        <f t="shared" si="189"/>
        <v>3.9054200286951911E-2</v>
      </c>
      <c r="Q982">
        <v>11.093029019375139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61.648607253647349</v>
      </c>
      <c r="G983" s="13">
        <f t="shared" si="183"/>
        <v>9.0344429369045964E-2</v>
      </c>
      <c r="H983" s="13">
        <f t="shared" si="184"/>
        <v>61.558262824278302</v>
      </c>
      <c r="I983" s="16">
        <f t="shared" si="191"/>
        <v>66.325845131775992</v>
      </c>
      <c r="J983" s="13">
        <f t="shared" si="185"/>
        <v>50.987450800624991</v>
      </c>
      <c r="K983" s="13">
        <f t="shared" si="186"/>
        <v>15.338394331151001</v>
      </c>
      <c r="L983" s="13">
        <f t="shared" si="187"/>
        <v>0</v>
      </c>
      <c r="M983" s="13">
        <f t="shared" si="192"/>
        <v>0.70601935431097862</v>
      </c>
      <c r="N983" s="13">
        <f t="shared" si="188"/>
        <v>3.7007113055575906E-2</v>
      </c>
      <c r="O983" s="13">
        <f t="shared" si="189"/>
        <v>0.12735154242462188</v>
      </c>
      <c r="Q983">
        <v>11.99309372258065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24.413181825019539</v>
      </c>
      <c r="G984" s="13">
        <f t="shared" si="183"/>
        <v>0</v>
      </c>
      <c r="H984" s="13">
        <f t="shared" si="184"/>
        <v>24.413181825019539</v>
      </c>
      <c r="I984" s="16">
        <f t="shared" si="191"/>
        <v>39.751576156170543</v>
      </c>
      <c r="J984" s="13">
        <f t="shared" si="185"/>
        <v>36.670718467362022</v>
      </c>
      <c r="K984" s="13">
        <f t="shared" si="186"/>
        <v>3.0808576888085213</v>
      </c>
      <c r="L984" s="13">
        <f t="shared" si="187"/>
        <v>0</v>
      </c>
      <c r="M984" s="13">
        <f t="shared" si="192"/>
        <v>0.66901224125540271</v>
      </c>
      <c r="N984" s="13">
        <f t="shared" si="188"/>
        <v>3.5067327115791393E-2</v>
      </c>
      <c r="O984" s="13">
        <f t="shared" si="189"/>
        <v>3.5067327115791393E-2</v>
      </c>
      <c r="Q984">
        <v>14.54639318774433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2.3201428352307829</v>
      </c>
      <c r="G985" s="13">
        <f t="shared" si="183"/>
        <v>0</v>
      </c>
      <c r="H985" s="13">
        <f t="shared" si="184"/>
        <v>2.3201428352307829</v>
      </c>
      <c r="I985" s="16">
        <f t="shared" si="191"/>
        <v>5.4010005240393042</v>
      </c>
      <c r="J985" s="13">
        <f t="shared" si="185"/>
        <v>5.3964567423821048</v>
      </c>
      <c r="K985" s="13">
        <f t="shared" si="186"/>
        <v>4.543781657199375E-3</v>
      </c>
      <c r="L985" s="13">
        <f t="shared" si="187"/>
        <v>0</v>
      </c>
      <c r="M985" s="13">
        <f t="shared" si="192"/>
        <v>0.63394491413961129</v>
      </c>
      <c r="N985" s="13">
        <f t="shared" si="188"/>
        <v>3.3229218101913933E-2</v>
      </c>
      <c r="O985" s="13">
        <f t="shared" si="189"/>
        <v>3.3229218101913933E-2</v>
      </c>
      <c r="Q985">
        <v>19.181529721347118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0.133333333</v>
      </c>
      <c r="G986" s="13">
        <f t="shared" si="183"/>
        <v>0</v>
      </c>
      <c r="H986" s="13">
        <f t="shared" si="184"/>
        <v>0.133333333</v>
      </c>
      <c r="I986" s="16">
        <f t="shared" si="191"/>
        <v>0.13787711465719937</v>
      </c>
      <c r="J986" s="13">
        <f t="shared" si="185"/>
        <v>0.13787704978784374</v>
      </c>
      <c r="K986" s="13">
        <f t="shared" si="186"/>
        <v>6.486935563709828E-8</v>
      </c>
      <c r="L986" s="13">
        <f t="shared" si="187"/>
        <v>0</v>
      </c>
      <c r="M986" s="13">
        <f t="shared" si="192"/>
        <v>0.60071569603769737</v>
      </c>
      <c r="N986" s="13">
        <f t="shared" si="188"/>
        <v>3.1487456458217877E-2</v>
      </c>
      <c r="O986" s="13">
        <f t="shared" si="189"/>
        <v>3.1487456458217877E-2</v>
      </c>
      <c r="Q986">
        <v>20.270252199888009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14.03529250944004</v>
      </c>
      <c r="G987" s="13">
        <f t="shared" si="183"/>
        <v>0</v>
      </c>
      <c r="H987" s="13">
        <f t="shared" si="184"/>
        <v>14.03529250944004</v>
      </c>
      <c r="I987" s="16">
        <f t="shared" si="191"/>
        <v>14.035292574309397</v>
      </c>
      <c r="J987" s="13">
        <f t="shared" si="185"/>
        <v>13.985655272268355</v>
      </c>
      <c r="K987" s="13">
        <f t="shared" si="186"/>
        <v>4.9637302041041664E-2</v>
      </c>
      <c r="L987" s="13">
        <f t="shared" si="187"/>
        <v>0</v>
      </c>
      <c r="M987" s="13">
        <f t="shared" si="192"/>
        <v>0.56922823957947943</v>
      </c>
      <c r="N987" s="13">
        <f t="shared" si="188"/>
        <v>2.9836991986009462E-2</v>
      </c>
      <c r="O987" s="13">
        <f t="shared" si="189"/>
        <v>2.9836991986009462E-2</v>
      </c>
      <c r="Q987">
        <v>22.503182769649101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21.459039559752949</v>
      </c>
      <c r="G988" s="13">
        <f t="shared" si="183"/>
        <v>0</v>
      </c>
      <c r="H988" s="13">
        <f t="shared" si="184"/>
        <v>21.459039559752949</v>
      </c>
      <c r="I988" s="16">
        <f t="shared" si="191"/>
        <v>21.50867686179399</v>
      </c>
      <c r="J988" s="13">
        <f t="shared" si="185"/>
        <v>21.414526885268891</v>
      </c>
      <c r="K988" s="13">
        <f t="shared" si="186"/>
        <v>9.4149976525098822E-2</v>
      </c>
      <c r="L988" s="13">
        <f t="shared" si="187"/>
        <v>0</v>
      </c>
      <c r="M988" s="13">
        <f t="shared" si="192"/>
        <v>0.53939124759347001</v>
      </c>
      <c r="N988" s="13">
        <f t="shared" si="188"/>
        <v>2.8273039200689347E-2</v>
      </c>
      <c r="O988" s="13">
        <f t="shared" si="189"/>
        <v>2.8273039200689347E-2</v>
      </c>
      <c r="Q988">
        <v>27.093698556437641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62.907374460939621</v>
      </c>
      <c r="G989" s="13">
        <f t="shared" si="183"/>
        <v>0.11551977351489143</v>
      </c>
      <c r="H989" s="13">
        <f t="shared" si="184"/>
        <v>62.791854687424731</v>
      </c>
      <c r="I989" s="16">
        <f t="shared" si="191"/>
        <v>62.886004663949834</v>
      </c>
      <c r="J989" s="13">
        <f t="shared" si="185"/>
        <v>60.777271160809391</v>
      </c>
      <c r="K989" s="13">
        <f t="shared" si="186"/>
        <v>2.1087335031404422</v>
      </c>
      <c r="L989" s="13">
        <f t="shared" si="187"/>
        <v>0</v>
      </c>
      <c r="M989" s="13">
        <f t="shared" si="192"/>
        <v>0.51111820839278066</v>
      </c>
      <c r="N989" s="13">
        <f t="shared" si="188"/>
        <v>2.6791063456347675E-2</v>
      </c>
      <c r="O989" s="13">
        <f t="shared" si="189"/>
        <v>0.14231083697123911</v>
      </c>
      <c r="Q989">
        <v>27.56839519354838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5.0904573476516832</v>
      </c>
      <c r="G990" s="13">
        <f t="shared" si="183"/>
        <v>0</v>
      </c>
      <c r="H990" s="13">
        <f t="shared" si="184"/>
        <v>5.0904573476516832</v>
      </c>
      <c r="I990" s="16">
        <f t="shared" si="191"/>
        <v>7.1991908507921254</v>
      </c>
      <c r="J990" s="13">
        <f t="shared" si="185"/>
        <v>7.1927496785289922</v>
      </c>
      <c r="K990" s="13">
        <f t="shared" si="186"/>
        <v>6.4411722631332324E-3</v>
      </c>
      <c r="L990" s="13">
        <f t="shared" si="187"/>
        <v>0</v>
      </c>
      <c r="M990" s="13">
        <f t="shared" si="192"/>
        <v>0.48432714493643297</v>
      </c>
      <c r="N990" s="13">
        <f t="shared" si="188"/>
        <v>2.5386767797660303E-2</v>
      </c>
      <c r="O990" s="13">
        <f t="shared" si="189"/>
        <v>2.5386767797660303E-2</v>
      </c>
      <c r="Q990">
        <v>22.809708018136899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9.3451342708468541</v>
      </c>
      <c r="G991" s="13">
        <f t="shared" si="183"/>
        <v>0</v>
      </c>
      <c r="H991" s="13">
        <f t="shared" si="184"/>
        <v>9.3451342708468541</v>
      </c>
      <c r="I991" s="16">
        <f t="shared" si="191"/>
        <v>9.3515754431099865</v>
      </c>
      <c r="J991" s="13">
        <f t="shared" si="185"/>
        <v>9.3368365147176267</v>
      </c>
      <c r="K991" s="13">
        <f t="shared" si="186"/>
        <v>1.4738928392359796E-2</v>
      </c>
      <c r="L991" s="13">
        <f t="shared" si="187"/>
        <v>0</v>
      </c>
      <c r="M991" s="13">
        <f t="shared" si="192"/>
        <v>0.45894037713877267</v>
      </c>
      <c r="N991" s="13">
        <f t="shared" si="188"/>
        <v>2.4056080500963545E-2</v>
      </c>
      <c r="O991" s="13">
        <f t="shared" si="189"/>
        <v>2.4056080500963545E-2</v>
      </c>
      <c r="Q991">
        <v>22.496864484088441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2.5751992700452142</v>
      </c>
      <c r="G992" s="13">
        <f t="shared" si="183"/>
        <v>0</v>
      </c>
      <c r="H992" s="13">
        <f t="shared" si="184"/>
        <v>2.5751992700452142</v>
      </c>
      <c r="I992" s="16">
        <f t="shared" si="191"/>
        <v>2.589938198437574</v>
      </c>
      <c r="J992" s="13">
        <f t="shared" si="185"/>
        <v>2.5892394537612913</v>
      </c>
      <c r="K992" s="13">
        <f t="shared" si="186"/>
        <v>6.9874467628272541E-4</v>
      </c>
      <c r="L992" s="13">
        <f t="shared" si="187"/>
        <v>0</v>
      </c>
      <c r="M992" s="13">
        <f t="shared" si="192"/>
        <v>0.43488429663780914</v>
      </c>
      <c r="N992" s="13">
        <f t="shared" si="188"/>
        <v>2.2795143268382993E-2</v>
      </c>
      <c r="O992" s="13">
        <f t="shared" si="189"/>
        <v>2.2795143268382993E-2</v>
      </c>
      <c r="Q992">
        <v>16.833187474853439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5.1938576996280963</v>
      </c>
      <c r="G993" s="13">
        <f t="shared" si="183"/>
        <v>0</v>
      </c>
      <c r="H993" s="13">
        <f t="shared" si="184"/>
        <v>5.1938576996280963</v>
      </c>
      <c r="I993" s="16">
        <f t="shared" si="191"/>
        <v>5.1945564443043786</v>
      </c>
      <c r="J993" s="13">
        <f t="shared" si="185"/>
        <v>5.1850621406983644</v>
      </c>
      <c r="K993" s="13">
        <f t="shared" si="186"/>
        <v>9.4943036060142205E-3</v>
      </c>
      <c r="L993" s="13">
        <f t="shared" si="187"/>
        <v>0</v>
      </c>
      <c r="M993" s="13">
        <f t="shared" si="192"/>
        <v>0.41208915336942614</v>
      </c>
      <c r="N993" s="13">
        <f t="shared" si="188"/>
        <v>2.1600300040785683E-2</v>
      </c>
      <c r="O993" s="13">
        <f t="shared" si="189"/>
        <v>2.1600300040785683E-2</v>
      </c>
      <c r="Q993">
        <v>13.069630222580651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82.774247623822205</v>
      </c>
      <c r="G994" s="13">
        <f t="shared" si="183"/>
        <v>0.51285723677254313</v>
      </c>
      <c r="H994" s="13">
        <f t="shared" si="184"/>
        <v>82.261390387049659</v>
      </c>
      <c r="I994" s="16">
        <f t="shared" si="191"/>
        <v>82.270884690655677</v>
      </c>
      <c r="J994" s="13">
        <f t="shared" si="185"/>
        <v>58.05220439218283</v>
      </c>
      <c r="K994" s="13">
        <f t="shared" si="186"/>
        <v>24.218680298472847</v>
      </c>
      <c r="L994" s="13">
        <f t="shared" si="187"/>
        <v>0.33136209553363488</v>
      </c>
      <c r="M994" s="13">
        <f t="shared" si="192"/>
        <v>0.7218509488622753</v>
      </c>
      <c r="N994" s="13">
        <f t="shared" si="188"/>
        <v>3.7836950942926252E-2</v>
      </c>
      <c r="O994" s="13">
        <f t="shared" si="189"/>
        <v>0.55069418771546941</v>
      </c>
      <c r="Q994">
        <v>12.394022782350239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12.62545023489499</v>
      </c>
      <c r="G995" s="13">
        <f t="shared" si="183"/>
        <v>0</v>
      </c>
      <c r="H995" s="13">
        <f t="shared" si="184"/>
        <v>12.62545023489499</v>
      </c>
      <c r="I995" s="16">
        <f t="shared" si="191"/>
        <v>36.512768437834204</v>
      </c>
      <c r="J995" s="13">
        <f t="shared" si="185"/>
        <v>33.558119289351822</v>
      </c>
      <c r="K995" s="13">
        <f t="shared" si="186"/>
        <v>2.9546491484823818</v>
      </c>
      <c r="L995" s="13">
        <f t="shared" si="187"/>
        <v>0</v>
      </c>
      <c r="M995" s="13">
        <f t="shared" si="192"/>
        <v>0.68401399791934903</v>
      </c>
      <c r="N995" s="13">
        <f t="shared" si="188"/>
        <v>3.585366774725568E-2</v>
      </c>
      <c r="O995" s="13">
        <f t="shared" si="189"/>
        <v>3.585366774725568E-2</v>
      </c>
      <c r="Q995">
        <v>12.96010403385351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76.381630268057989</v>
      </c>
      <c r="G996" s="13">
        <f t="shared" si="183"/>
        <v>0.38500488965725882</v>
      </c>
      <c r="H996" s="13">
        <f t="shared" si="184"/>
        <v>75.996625378400736</v>
      </c>
      <c r="I996" s="16">
        <f t="shared" si="191"/>
        <v>78.951274526883111</v>
      </c>
      <c r="J996" s="13">
        <f t="shared" si="185"/>
        <v>58.533761308944136</v>
      </c>
      <c r="K996" s="13">
        <f t="shared" si="186"/>
        <v>20.417513217938975</v>
      </c>
      <c r="L996" s="13">
        <f t="shared" si="187"/>
        <v>0.17634233527146384</v>
      </c>
      <c r="M996" s="13">
        <f t="shared" si="192"/>
        <v>0.82450266544355721</v>
      </c>
      <c r="N996" s="13">
        <f t="shared" si="188"/>
        <v>4.3217601852390083E-2</v>
      </c>
      <c r="O996" s="13">
        <f t="shared" si="189"/>
        <v>0.42822249150964892</v>
      </c>
      <c r="Q996">
        <v>13.309718248764041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11.657590858379621</v>
      </c>
      <c r="G997" s="13">
        <f t="shared" si="183"/>
        <v>0</v>
      </c>
      <c r="H997" s="13">
        <f t="shared" si="184"/>
        <v>11.657590858379621</v>
      </c>
      <c r="I997" s="16">
        <f t="shared" si="191"/>
        <v>31.898761741047132</v>
      </c>
      <c r="J997" s="13">
        <f t="shared" si="185"/>
        <v>30.647124765138027</v>
      </c>
      <c r="K997" s="13">
        <f t="shared" si="186"/>
        <v>1.2516369759091042</v>
      </c>
      <c r="L997" s="13">
        <f t="shared" si="187"/>
        <v>0</v>
      </c>
      <c r="M997" s="13">
        <f t="shared" si="192"/>
        <v>0.78128506359116712</v>
      </c>
      <c r="N997" s="13">
        <f t="shared" si="188"/>
        <v>4.0952283390542646E-2</v>
      </c>
      <c r="O997" s="13">
        <f t="shared" si="189"/>
        <v>4.0952283390542646E-2</v>
      </c>
      <c r="Q997">
        <v>16.707267598496671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2.5707944089001069</v>
      </c>
      <c r="G998" s="13">
        <f t="shared" si="183"/>
        <v>0</v>
      </c>
      <c r="H998" s="13">
        <f t="shared" si="184"/>
        <v>2.5707944089001069</v>
      </c>
      <c r="I998" s="16">
        <f t="shared" si="191"/>
        <v>3.8224313848092111</v>
      </c>
      <c r="J998" s="13">
        <f t="shared" si="185"/>
        <v>3.8206664583467607</v>
      </c>
      <c r="K998" s="13">
        <f t="shared" si="186"/>
        <v>1.7649264624504113E-3</v>
      </c>
      <c r="L998" s="13">
        <f t="shared" si="187"/>
        <v>0</v>
      </c>
      <c r="M998" s="13">
        <f t="shared" si="192"/>
        <v>0.74033278020062443</v>
      </c>
      <c r="N998" s="13">
        <f t="shared" si="188"/>
        <v>3.8805705152900938E-2</v>
      </c>
      <c r="O998" s="13">
        <f t="shared" si="189"/>
        <v>3.8805705152900938E-2</v>
      </c>
      <c r="Q998">
        <v>18.539635803352919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0.3544924608700758</v>
      </c>
      <c r="G999" s="13">
        <f t="shared" si="183"/>
        <v>0</v>
      </c>
      <c r="H999" s="13">
        <f t="shared" si="184"/>
        <v>0.3544924608700758</v>
      </c>
      <c r="I999" s="16">
        <f t="shared" si="191"/>
        <v>0.35625738733252621</v>
      </c>
      <c r="J999" s="13">
        <f t="shared" si="185"/>
        <v>0.35625674763089982</v>
      </c>
      <c r="K999" s="13">
        <f t="shared" si="186"/>
        <v>6.3970162639259698E-7</v>
      </c>
      <c r="L999" s="13">
        <f t="shared" si="187"/>
        <v>0</v>
      </c>
      <c r="M999" s="13">
        <f t="shared" si="192"/>
        <v>0.70152707504772349</v>
      </c>
      <c r="N999" s="13">
        <f t="shared" si="188"/>
        <v>3.6771643184166015E-2</v>
      </c>
      <c r="O999" s="13">
        <f t="shared" si="189"/>
        <v>3.6771643184166015E-2</v>
      </c>
      <c r="Q999">
        <v>24.237215756333288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0.83609110212760207</v>
      </c>
      <c r="G1000" s="13">
        <f t="shared" si="183"/>
        <v>0</v>
      </c>
      <c r="H1000" s="13">
        <f t="shared" si="184"/>
        <v>0.83609110212760207</v>
      </c>
      <c r="I1000" s="16">
        <f t="shared" si="191"/>
        <v>0.83609174182922841</v>
      </c>
      <c r="J1000" s="13">
        <f t="shared" si="185"/>
        <v>0.83608184560151644</v>
      </c>
      <c r="K1000" s="13">
        <f t="shared" si="186"/>
        <v>9.8962277119696296E-6</v>
      </c>
      <c r="L1000" s="13">
        <f t="shared" si="187"/>
        <v>0</v>
      </c>
      <c r="M1000" s="13">
        <f t="shared" si="192"/>
        <v>0.66475543186355746</v>
      </c>
      <c r="N1000" s="13">
        <f t="shared" si="188"/>
        <v>3.4844199767428835E-2</v>
      </c>
      <c r="O1000" s="13">
        <f t="shared" si="189"/>
        <v>3.4844199767428835E-2</v>
      </c>
      <c r="Q1000">
        <v>22.956624846283649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5.0960212638957678</v>
      </c>
      <c r="G1001" s="13">
        <f t="shared" si="183"/>
        <v>0</v>
      </c>
      <c r="H1001" s="13">
        <f t="shared" si="184"/>
        <v>5.0960212638957678</v>
      </c>
      <c r="I1001" s="16">
        <f t="shared" si="191"/>
        <v>5.0960311601234798</v>
      </c>
      <c r="J1001" s="13">
        <f t="shared" si="185"/>
        <v>5.0943702242602349</v>
      </c>
      <c r="K1001" s="13">
        <f t="shared" si="186"/>
        <v>1.6609358632448945E-3</v>
      </c>
      <c r="L1001" s="13">
        <f t="shared" si="187"/>
        <v>0</v>
      </c>
      <c r="M1001" s="13">
        <f t="shared" si="192"/>
        <v>0.62991123209612865</v>
      </c>
      <c r="N1001" s="13">
        <f t="shared" si="188"/>
        <v>3.3017786323872818E-2</v>
      </c>
      <c r="O1001" s="13">
        <f t="shared" si="189"/>
        <v>3.3017786323872818E-2</v>
      </c>
      <c r="Q1001">
        <v>25.092630204825401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5.0887732894736706</v>
      </c>
      <c r="G1002" s="13">
        <f t="shared" si="183"/>
        <v>0</v>
      </c>
      <c r="H1002" s="13">
        <f t="shared" si="184"/>
        <v>5.0887732894736706</v>
      </c>
      <c r="I1002" s="16">
        <f t="shared" si="191"/>
        <v>5.0904342253369155</v>
      </c>
      <c r="J1002" s="13">
        <f t="shared" si="185"/>
        <v>5.0891198903617889</v>
      </c>
      <c r="K1002" s="13">
        <f t="shared" si="186"/>
        <v>1.3143349751265632E-3</v>
      </c>
      <c r="L1002" s="13">
        <f t="shared" si="187"/>
        <v>0</v>
      </c>
      <c r="M1002" s="13">
        <f t="shared" si="192"/>
        <v>0.59689344577225578</v>
      </c>
      <c r="N1002" s="13">
        <f t="shared" si="188"/>
        <v>3.1287107208815293E-2</v>
      </c>
      <c r="O1002" s="13">
        <f t="shared" si="189"/>
        <v>3.1287107208815293E-2</v>
      </c>
      <c r="Q1002">
        <v>26.761953193548379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19.350149487522032</v>
      </c>
      <c r="G1003" s="13">
        <f t="shared" si="183"/>
        <v>0</v>
      </c>
      <c r="H1003" s="13">
        <f t="shared" si="184"/>
        <v>19.350149487522032</v>
      </c>
      <c r="I1003" s="16">
        <f t="shared" si="191"/>
        <v>19.351463822497159</v>
      </c>
      <c r="J1003" s="13">
        <f t="shared" si="185"/>
        <v>19.230494109189802</v>
      </c>
      <c r="K1003" s="13">
        <f t="shared" si="186"/>
        <v>0.12096971330735684</v>
      </c>
      <c r="L1003" s="13">
        <f t="shared" si="187"/>
        <v>0</v>
      </c>
      <c r="M1003" s="13">
        <f t="shared" si="192"/>
        <v>0.56560633856344045</v>
      </c>
      <c r="N1003" s="13">
        <f t="shared" si="188"/>
        <v>2.9647144357104912E-2</v>
      </c>
      <c r="O1003" s="13">
        <f t="shared" si="189"/>
        <v>2.9647144357104912E-2</v>
      </c>
      <c r="Q1003">
        <v>22.990877946670921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0.133333333</v>
      </c>
      <c r="G1004" s="13">
        <f t="shared" si="183"/>
        <v>0</v>
      </c>
      <c r="H1004" s="13">
        <f t="shared" si="184"/>
        <v>0.133333333</v>
      </c>
      <c r="I1004" s="16">
        <f t="shared" si="191"/>
        <v>0.25430304630735684</v>
      </c>
      <c r="J1004" s="13">
        <f t="shared" si="185"/>
        <v>0.25430231984635321</v>
      </c>
      <c r="K1004" s="13">
        <f t="shared" si="186"/>
        <v>7.2646100363060739E-7</v>
      </c>
      <c r="L1004" s="13">
        <f t="shared" si="187"/>
        <v>0</v>
      </c>
      <c r="M1004" s="13">
        <f t="shared" si="192"/>
        <v>0.53595919420633553</v>
      </c>
      <c r="N1004" s="13">
        <f t="shared" si="188"/>
        <v>2.8093142733354667E-2</v>
      </c>
      <c r="O1004" s="13">
        <f t="shared" si="189"/>
        <v>2.8093142733354667E-2</v>
      </c>
      <c r="Q1004">
        <v>16.16895035157361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57.364064833836977</v>
      </c>
      <c r="G1005" s="13">
        <f t="shared" si="183"/>
        <v>4.6535809728385407E-3</v>
      </c>
      <c r="H1005" s="13">
        <f t="shared" si="184"/>
        <v>57.359411252864142</v>
      </c>
      <c r="I1005" s="16">
        <f t="shared" si="191"/>
        <v>57.359411979325145</v>
      </c>
      <c r="J1005" s="13">
        <f t="shared" si="185"/>
        <v>48.387839886015783</v>
      </c>
      <c r="K1005" s="13">
        <f t="shared" si="186"/>
        <v>8.9715720933093621</v>
      </c>
      <c r="L1005" s="13">
        <f t="shared" si="187"/>
        <v>0</v>
      </c>
      <c r="M1005" s="13">
        <f t="shared" si="192"/>
        <v>0.50786605147298092</v>
      </c>
      <c r="N1005" s="13">
        <f t="shared" si="188"/>
        <v>2.6620596544823759E-2</v>
      </c>
      <c r="O1005" s="13">
        <f t="shared" si="189"/>
        <v>3.1274177517662302E-2</v>
      </c>
      <c r="Q1005">
        <v>13.782500305296621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37.476239513786069</v>
      </c>
      <c r="G1006" s="13">
        <f t="shared" si="183"/>
        <v>0</v>
      </c>
      <c r="H1006" s="13">
        <f t="shared" si="184"/>
        <v>37.476239513786069</v>
      </c>
      <c r="I1006" s="16">
        <f t="shared" si="191"/>
        <v>46.447811607095431</v>
      </c>
      <c r="J1006" s="13">
        <f t="shared" si="185"/>
        <v>41.671195144999885</v>
      </c>
      <c r="K1006" s="13">
        <f t="shared" si="186"/>
        <v>4.7766164620955465</v>
      </c>
      <c r="L1006" s="13">
        <f t="shared" si="187"/>
        <v>0</v>
      </c>
      <c r="M1006" s="13">
        <f t="shared" si="192"/>
        <v>0.48124545492815718</v>
      </c>
      <c r="N1006" s="13">
        <f t="shared" si="188"/>
        <v>2.5225236176972938E-2</v>
      </c>
      <c r="O1006" s="13">
        <f t="shared" si="189"/>
        <v>2.5225236176972938E-2</v>
      </c>
      <c r="Q1006">
        <v>14.446102222580651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78.650919748306066</v>
      </c>
      <c r="G1007" s="13">
        <f t="shared" si="183"/>
        <v>0.4303906792622203</v>
      </c>
      <c r="H1007" s="13">
        <f t="shared" si="184"/>
        <v>78.220529069043849</v>
      </c>
      <c r="I1007" s="16">
        <f t="shared" si="191"/>
        <v>82.997145531139395</v>
      </c>
      <c r="J1007" s="13">
        <f t="shared" si="185"/>
        <v>60.791579717695207</v>
      </c>
      <c r="K1007" s="13">
        <f t="shared" si="186"/>
        <v>22.205565813444188</v>
      </c>
      <c r="L1007" s="13">
        <f t="shared" si="187"/>
        <v>0.24926296170508028</v>
      </c>
      <c r="M1007" s="13">
        <f t="shared" si="192"/>
        <v>0.70528318045626448</v>
      </c>
      <c r="N1007" s="13">
        <f t="shared" si="188"/>
        <v>3.6968525347032773E-2</v>
      </c>
      <c r="O1007" s="13">
        <f t="shared" si="189"/>
        <v>0.46735920460925306</v>
      </c>
      <c r="Q1007">
        <v>13.650283438928961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20.771858532664329</v>
      </c>
      <c r="G1008" s="13">
        <f t="shared" si="183"/>
        <v>0</v>
      </c>
      <c r="H1008" s="13">
        <f t="shared" si="184"/>
        <v>20.771858532664329</v>
      </c>
      <c r="I1008" s="16">
        <f t="shared" si="191"/>
        <v>42.728161384403442</v>
      </c>
      <c r="J1008" s="13">
        <f t="shared" si="185"/>
        <v>39.013348045834405</v>
      </c>
      <c r="K1008" s="13">
        <f t="shared" si="186"/>
        <v>3.7148133385690372</v>
      </c>
      <c r="L1008" s="13">
        <f t="shared" si="187"/>
        <v>0</v>
      </c>
      <c r="M1008" s="13">
        <f t="shared" si="192"/>
        <v>0.66831465510923171</v>
      </c>
      <c r="N1008" s="13">
        <f t="shared" si="188"/>
        <v>3.5030762042582389E-2</v>
      </c>
      <c r="O1008" s="13">
        <f t="shared" si="189"/>
        <v>3.5030762042582389E-2</v>
      </c>
      <c r="Q1008">
        <v>14.646210872534491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2.2748421116708362</v>
      </c>
      <c r="G1009" s="13">
        <f t="shared" si="183"/>
        <v>0</v>
      </c>
      <c r="H1009" s="13">
        <f t="shared" si="184"/>
        <v>2.2748421116708362</v>
      </c>
      <c r="I1009" s="16">
        <f t="shared" si="191"/>
        <v>5.9896554502398729</v>
      </c>
      <c r="J1009" s="13">
        <f t="shared" si="185"/>
        <v>5.9803641609047418</v>
      </c>
      <c r="K1009" s="13">
        <f t="shared" si="186"/>
        <v>9.2912893351311254E-3</v>
      </c>
      <c r="L1009" s="13">
        <f t="shared" si="187"/>
        <v>0</v>
      </c>
      <c r="M1009" s="13">
        <f t="shared" si="192"/>
        <v>0.63328389306664934</v>
      </c>
      <c r="N1009" s="13">
        <f t="shared" si="188"/>
        <v>3.3194569644432063E-2</v>
      </c>
      <c r="O1009" s="13">
        <f t="shared" si="189"/>
        <v>3.3194569644432063E-2</v>
      </c>
      <c r="Q1009">
        <v>16.304778379808791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0.27333333300000001</v>
      </c>
      <c r="G1010" s="13">
        <f t="shared" si="183"/>
        <v>0</v>
      </c>
      <c r="H1010" s="13">
        <f t="shared" si="184"/>
        <v>0.27333333300000001</v>
      </c>
      <c r="I1010" s="16">
        <f t="shared" si="191"/>
        <v>0.28262462233513114</v>
      </c>
      <c r="J1010" s="13">
        <f t="shared" si="185"/>
        <v>0.28262403387880258</v>
      </c>
      <c r="K1010" s="13">
        <f t="shared" si="186"/>
        <v>5.884563285540878E-7</v>
      </c>
      <c r="L1010" s="13">
        <f t="shared" si="187"/>
        <v>0</v>
      </c>
      <c r="M1010" s="13">
        <f t="shared" si="192"/>
        <v>0.60008932342221732</v>
      </c>
      <c r="N1010" s="13">
        <f t="shared" si="188"/>
        <v>3.1454624154040309E-2</v>
      </c>
      <c r="O1010" s="13">
        <f t="shared" si="189"/>
        <v>3.1454624154040309E-2</v>
      </c>
      <c r="Q1010">
        <v>19.90417266678875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1.0266666840741629</v>
      </c>
      <c r="G1011" s="13">
        <f t="shared" si="183"/>
        <v>0</v>
      </c>
      <c r="H1011" s="13">
        <f t="shared" si="184"/>
        <v>1.0266666840741629</v>
      </c>
      <c r="I1011" s="16">
        <f t="shared" si="191"/>
        <v>1.0266672725304915</v>
      </c>
      <c r="J1011" s="13">
        <f t="shared" si="185"/>
        <v>1.0266419946497714</v>
      </c>
      <c r="K1011" s="13">
        <f t="shared" si="186"/>
        <v>2.5277880720153689E-5</v>
      </c>
      <c r="L1011" s="13">
        <f t="shared" si="187"/>
        <v>0</v>
      </c>
      <c r="M1011" s="13">
        <f t="shared" si="192"/>
        <v>0.568634699268177</v>
      </c>
      <c r="N1011" s="13">
        <f t="shared" si="188"/>
        <v>2.9805880638609009E-2</v>
      </c>
      <c r="O1011" s="13">
        <f t="shared" si="189"/>
        <v>2.9805880638609009E-2</v>
      </c>
      <c r="Q1011">
        <v>20.678264442264261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6.1777646765669338</v>
      </c>
      <c r="G1012" s="13">
        <f t="shared" si="183"/>
        <v>0</v>
      </c>
      <c r="H1012" s="13">
        <f t="shared" si="184"/>
        <v>6.1777646765669338</v>
      </c>
      <c r="I1012" s="16">
        <f t="shared" si="191"/>
        <v>6.177789954447654</v>
      </c>
      <c r="J1012" s="13">
        <f t="shared" si="185"/>
        <v>6.1738674170287631</v>
      </c>
      <c r="K1012" s="13">
        <f t="shared" si="186"/>
        <v>3.9225374188909257E-3</v>
      </c>
      <c r="L1012" s="13">
        <f t="shared" si="187"/>
        <v>0</v>
      </c>
      <c r="M1012" s="13">
        <f t="shared" si="192"/>
        <v>0.538828818629568</v>
      </c>
      <c r="N1012" s="13">
        <f t="shared" si="188"/>
        <v>2.8243558603414272E-2</v>
      </c>
      <c r="O1012" s="13">
        <f t="shared" si="189"/>
        <v>2.8243558603414272E-2</v>
      </c>
      <c r="Q1012">
        <v>23.075025040760352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8.5947319263597386</v>
      </c>
      <c r="G1013" s="13">
        <f t="shared" si="183"/>
        <v>0</v>
      </c>
      <c r="H1013" s="13">
        <f t="shared" si="184"/>
        <v>8.5947319263597386</v>
      </c>
      <c r="I1013" s="16">
        <f t="shared" si="191"/>
        <v>8.5986544637786295</v>
      </c>
      <c r="J1013" s="13">
        <f t="shared" si="185"/>
        <v>8.5911019549785639</v>
      </c>
      <c r="K1013" s="13">
        <f t="shared" si="186"/>
        <v>7.5525088000656382E-3</v>
      </c>
      <c r="L1013" s="13">
        <f t="shared" si="187"/>
        <v>0</v>
      </c>
      <c r="M1013" s="13">
        <f t="shared" si="192"/>
        <v>0.51058526002615368</v>
      </c>
      <c r="N1013" s="13">
        <f t="shared" si="188"/>
        <v>2.6763128130869528E-2</v>
      </c>
      <c r="O1013" s="13">
        <f t="shared" si="189"/>
        <v>2.6763128130869528E-2</v>
      </c>
      <c r="Q1013">
        <v>25.482058193548379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70.273711185623597</v>
      </c>
      <c r="G1014" s="13">
        <f t="shared" si="183"/>
        <v>0.26284650800857096</v>
      </c>
      <c r="H1014" s="13">
        <f t="shared" si="184"/>
        <v>70.010864677615032</v>
      </c>
      <c r="I1014" s="16">
        <f t="shared" si="191"/>
        <v>70.018417186415093</v>
      </c>
      <c r="J1014" s="13">
        <f t="shared" si="185"/>
        <v>66.341221146259031</v>
      </c>
      <c r="K1014" s="13">
        <f t="shared" si="186"/>
        <v>3.6771960401560619</v>
      </c>
      <c r="L1014" s="13">
        <f t="shared" si="187"/>
        <v>0</v>
      </c>
      <c r="M1014" s="13">
        <f t="shared" si="192"/>
        <v>0.48382213189528417</v>
      </c>
      <c r="N1014" s="13">
        <f t="shared" si="188"/>
        <v>2.5360296746131449E-2</v>
      </c>
      <c r="O1014" s="13">
        <f t="shared" si="189"/>
        <v>0.28820680475470239</v>
      </c>
      <c r="Q1014">
        <v>25.651285492278291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14.47347494743244</v>
      </c>
      <c r="G1015" s="13">
        <f t="shared" si="183"/>
        <v>0</v>
      </c>
      <c r="H1015" s="13">
        <f t="shared" si="184"/>
        <v>14.47347494743244</v>
      </c>
      <c r="I1015" s="16">
        <f t="shared" si="191"/>
        <v>18.150670987588502</v>
      </c>
      <c r="J1015" s="13">
        <f t="shared" si="185"/>
        <v>17.983162515665612</v>
      </c>
      <c r="K1015" s="13">
        <f t="shared" si="186"/>
        <v>0.16750847192288987</v>
      </c>
      <c r="L1015" s="13">
        <f t="shared" si="187"/>
        <v>0</v>
      </c>
      <c r="M1015" s="13">
        <f t="shared" si="192"/>
        <v>0.45846183514915273</v>
      </c>
      <c r="N1015" s="13">
        <f t="shared" si="188"/>
        <v>2.4030996971165713E-2</v>
      </c>
      <c r="O1015" s="13">
        <f t="shared" si="189"/>
        <v>2.4030996971165713E-2</v>
      </c>
      <c r="Q1015">
        <v>19.297603864535599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1.0533333330000001</v>
      </c>
      <c r="G1016" s="13">
        <f t="shared" si="183"/>
        <v>0</v>
      </c>
      <c r="H1016" s="13">
        <f t="shared" si="184"/>
        <v>1.0533333330000001</v>
      </c>
      <c r="I1016" s="16">
        <f t="shared" si="191"/>
        <v>1.22084180492289</v>
      </c>
      <c r="J1016" s="13">
        <f t="shared" si="185"/>
        <v>1.220768064428126</v>
      </c>
      <c r="K1016" s="13">
        <f t="shared" si="186"/>
        <v>7.3740494763940845E-5</v>
      </c>
      <c r="L1016" s="13">
        <f t="shared" si="187"/>
        <v>0</v>
      </c>
      <c r="M1016" s="13">
        <f t="shared" si="192"/>
        <v>0.434430838177987</v>
      </c>
      <c r="N1016" s="13">
        <f t="shared" si="188"/>
        <v>2.277137453118595E-2</v>
      </c>
      <c r="O1016" s="13">
        <f t="shared" si="189"/>
        <v>2.277137453118595E-2</v>
      </c>
      <c r="Q1016">
        <v>16.78178800716266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11.68641906093352</v>
      </c>
      <c r="G1017" s="13">
        <f t="shared" si="183"/>
        <v>0</v>
      </c>
      <c r="H1017" s="13">
        <f t="shared" si="184"/>
        <v>11.68641906093352</v>
      </c>
      <c r="I1017" s="16">
        <f t="shared" si="191"/>
        <v>11.686492801428285</v>
      </c>
      <c r="J1017" s="13">
        <f t="shared" si="185"/>
        <v>11.606187534806411</v>
      </c>
      <c r="K1017" s="13">
        <f t="shared" si="186"/>
        <v>8.0305266621873983E-2</v>
      </c>
      <c r="L1017" s="13">
        <f t="shared" si="187"/>
        <v>0</v>
      </c>
      <c r="M1017" s="13">
        <f t="shared" si="192"/>
        <v>0.41165946364680106</v>
      </c>
      <c r="N1017" s="13">
        <f t="shared" si="188"/>
        <v>2.1577777179270754E-2</v>
      </c>
      <c r="O1017" s="13">
        <f t="shared" si="189"/>
        <v>2.1577777179270754E-2</v>
      </c>
      <c r="Q1017">
        <v>15.164239430041279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38.089524728538777</v>
      </c>
      <c r="G1018" s="13">
        <f t="shared" si="183"/>
        <v>0</v>
      </c>
      <c r="H1018" s="13">
        <f t="shared" si="184"/>
        <v>38.089524728538777</v>
      </c>
      <c r="I1018" s="16">
        <f t="shared" si="191"/>
        <v>38.169829995160654</v>
      </c>
      <c r="J1018" s="13">
        <f t="shared" si="185"/>
        <v>35.211250168410437</v>
      </c>
      <c r="K1018" s="13">
        <f t="shared" si="186"/>
        <v>2.958579826750217</v>
      </c>
      <c r="L1018" s="13">
        <f t="shared" si="187"/>
        <v>0</v>
      </c>
      <c r="M1018" s="13">
        <f t="shared" si="192"/>
        <v>0.39008168646753033</v>
      </c>
      <c r="N1018" s="13">
        <f t="shared" si="188"/>
        <v>2.0446744106755902E-2</v>
      </c>
      <c r="O1018" s="13">
        <f t="shared" si="189"/>
        <v>2.0446744106755902E-2</v>
      </c>
      <c r="Q1018">
        <v>13.959143824376181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106.1803013666633</v>
      </c>
      <c r="G1019" s="13">
        <f t="shared" si="183"/>
        <v>0.980978311629365</v>
      </c>
      <c r="H1019" s="13">
        <f t="shared" si="184"/>
        <v>105.19932305503393</v>
      </c>
      <c r="I1019" s="16">
        <f t="shared" si="191"/>
        <v>108.15790288178414</v>
      </c>
      <c r="J1019" s="13">
        <f t="shared" si="185"/>
        <v>66.340943547403086</v>
      </c>
      <c r="K1019" s="13">
        <f t="shared" si="186"/>
        <v>41.816959334381053</v>
      </c>
      <c r="L1019" s="13">
        <f t="shared" si="187"/>
        <v>1.0490577241062475</v>
      </c>
      <c r="M1019" s="13">
        <f t="shared" si="192"/>
        <v>1.4186926664670219</v>
      </c>
      <c r="N1019" s="13">
        <f t="shared" si="188"/>
        <v>7.4363003759718771E-2</v>
      </c>
      <c r="O1019" s="13">
        <f t="shared" si="189"/>
        <v>1.0553413153890838</v>
      </c>
      <c r="Q1019">
        <v>12.75978922258065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7.4731809078163058</v>
      </c>
      <c r="G1020" s="13">
        <f t="shared" si="183"/>
        <v>0</v>
      </c>
      <c r="H1020" s="13">
        <f t="shared" si="184"/>
        <v>7.4731809078163058</v>
      </c>
      <c r="I1020" s="16">
        <f t="shared" si="191"/>
        <v>48.241082518091112</v>
      </c>
      <c r="J1020" s="13">
        <f t="shared" si="185"/>
        <v>43.036434771446778</v>
      </c>
      <c r="K1020" s="13">
        <f t="shared" si="186"/>
        <v>5.2046477466443335</v>
      </c>
      <c r="L1020" s="13">
        <f t="shared" si="187"/>
        <v>0</v>
      </c>
      <c r="M1020" s="13">
        <f t="shared" si="192"/>
        <v>1.3443296627073031</v>
      </c>
      <c r="N1020" s="13">
        <f t="shared" si="188"/>
        <v>7.0465150152045603E-2</v>
      </c>
      <c r="O1020" s="13">
        <f t="shared" si="189"/>
        <v>7.0465150152045603E-2</v>
      </c>
      <c r="Q1020">
        <v>14.5844704252128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74.876786334716257</v>
      </c>
      <c r="G1021" s="13">
        <f t="shared" si="183"/>
        <v>0.35490801099042413</v>
      </c>
      <c r="H1021" s="13">
        <f t="shared" si="184"/>
        <v>74.521878323725829</v>
      </c>
      <c r="I1021" s="16">
        <f t="shared" si="191"/>
        <v>79.72652607037017</v>
      </c>
      <c r="J1021" s="13">
        <f t="shared" si="185"/>
        <v>63.332312274921996</v>
      </c>
      <c r="K1021" s="13">
        <f t="shared" si="186"/>
        <v>16.394213795448174</v>
      </c>
      <c r="L1021" s="13">
        <f t="shared" si="187"/>
        <v>1.2263540858181141E-2</v>
      </c>
      <c r="M1021" s="13">
        <f t="shared" si="192"/>
        <v>1.2861280534134385</v>
      </c>
      <c r="N1021" s="13">
        <f t="shared" si="188"/>
        <v>6.7414421412099759E-2</v>
      </c>
      <c r="O1021" s="13">
        <f t="shared" si="189"/>
        <v>0.42232243240252387</v>
      </c>
      <c r="Q1021">
        <v>15.88047981065785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24.26214318453663</v>
      </c>
      <c r="G1022" s="13">
        <f t="shared" si="183"/>
        <v>0</v>
      </c>
      <c r="H1022" s="13">
        <f t="shared" si="184"/>
        <v>24.26214318453663</v>
      </c>
      <c r="I1022" s="16">
        <f t="shared" si="191"/>
        <v>40.644093439126628</v>
      </c>
      <c r="J1022" s="13">
        <f t="shared" si="185"/>
        <v>38.286841481558866</v>
      </c>
      <c r="K1022" s="13">
        <f t="shared" si="186"/>
        <v>2.3572519575677617</v>
      </c>
      <c r="L1022" s="13">
        <f t="shared" si="187"/>
        <v>0</v>
      </c>
      <c r="M1022" s="13">
        <f t="shared" si="192"/>
        <v>1.2187136320013388</v>
      </c>
      <c r="N1022" s="13">
        <f t="shared" si="188"/>
        <v>6.3880788658917581E-2</v>
      </c>
      <c r="O1022" s="13">
        <f t="shared" si="189"/>
        <v>6.3880788658917581E-2</v>
      </c>
      <c r="Q1022">
        <v>17.16176973937203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2.6883586234883148</v>
      </c>
      <c r="G1023" s="13">
        <f t="shared" si="183"/>
        <v>0</v>
      </c>
      <c r="H1023" s="13">
        <f t="shared" si="184"/>
        <v>2.6883586234883148</v>
      </c>
      <c r="I1023" s="16">
        <f t="shared" si="191"/>
        <v>5.0456105810560761</v>
      </c>
      <c r="J1023" s="13">
        <f t="shared" si="185"/>
        <v>5.0433865784558822</v>
      </c>
      <c r="K1023" s="13">
        <f t="shared" si="186"/>
        <v>2.2240026001938418E-3</v>
      </c>
      <c r="L1023" s="13">
        <f t="shared" si="187"/>
        <v>0</v>
      </c>
      <c r="M1023" s="13">
        <f t="shared" si="192"/>
        <v>1.1548328433424211</v>
      </c>
      <c r="N1023" s="13">
        <f t="shared" si="188"/>
        <v>6.0532376815042498E-2</v>
      </c>
      <c r="O1023" s="13">
        <f t="shared" si="189"/>
        <v>6.0532376815042498E-2</v>
      </c>
      <c r="Q1023">
        <v>22.79361207449525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9.3184366209277023</v>
      </c>
      <c r="G1024" s="13">
        <f t="shared" si="183"/>
        <v>0</v>
      </c>
      <c r="H1024" s="13">
        <f t="shared" si="184"/>
        <v>9.3184366209277023</v>
      </c>
      <c r="I1024" s="16">
        <f t="shared" si="191"/>
        <v>9.3206606235278961</v>
      </c>
      <c r="J1024" s="13">
        <f t="shared" si="185"/>
        <v>9.3108788037601293</v>
      </c>
      <c r="K1024" s="13">
        <f t="shared" si="186"/>
        <v>9.7818197677668195E-3</v>
      </c>
      <c r="L1024" s="13">
        <f t="shared" si="187"/>
        <v>0</v>
      </c>
      <c r="M1024" s="13">
        <f t="shared" si="192"/>
        <v>1.0943004665273786</v>
      </c>
      <c r="N1024" s="13">
        <f t="shared" si="188"/>
        <v>5.7359477235677289E-2</v>
      </c>
      <c r="O1024" s="13">
        <f t="shared" si="189"/>
        <v>5.7359477235677289E-2</v>
      </c>
      <c r="Q1024">
        <v>25.35944449513579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8.5862140950397272</v>
      </c>
      <c r="G1025" s="13">
        <f t="shared" si="183"/>
        <v>0</v>
      </c>
      <c r="H1025" s="13">
        <f t="shared" si="184"/>
        <v>8.5862140950397272</v>
      </c>
      <c r="I1025" s="16">
        <f t="shared" si="191"/>
        <v>8.595995914807494</v>
      </c>
      <c r="J1025" s="13">
        <f t="shared" si="185"/>
        <v>8.5889877030617345</v>
      </c>
      <c r="K1025" s="13">
        <f t="shared" si="186"/>
        <v>7.0082117457594961E-3</v>
      </c>
      <c r="L1025" s="13">
        <f t="shared" si="187"/>
        <v>0</v>
      </c>
      <c r="M1025" s="13">
        <f t="shared" si="192"/>
        <v>1.0369409892917012</v>
      </c>
      <c r="N1025" s="13">
        <f t="shared" si="188"/>
        <v>5.435289016988637E-2</v>
      </c>
      <c r="O1025" s="13">
        <f t="shared" si="189"/>
        <v>5.435289016988637E-2</v>
      </c>
      <c r="Q1025">
        <v>26.01615619354838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4.8704857041521574</v>
      </c>
      <c r="G1026" s="13">
        <f t="shared" si="183"/>
        <v>0</v>
      </c>
      <c r="H1026" s="13">
        <f t="shared" si="184"/>
        <v>4.8704857041521574</v>
      </c>
      <c r="I1026" s="16">
        <f t="shared" si="191"/>
        <v>4.8774939158979169</v>
      </c>
      <c r="J1026" s="13">
        <f t="shared" si="185"/>
        <v>4.8758772102225221</v>
      </c>
      <c r="K1026" s="13">
        <f t="shared" si="186"/>
        <v>1.6167056753948472E-3</v>
      </c>
      <c r="L1026" s="13">
        <f t="shared" si="187"/>
        <v>0</v>
      </c>
      <c r="M1026" s="13">
        <f t="shared" si="192"/>
        <v>0.98258809912181477</v>
      </c>
      <c r="N1026" s="13">
        <f t="shared" si="188"/>
        <v>5.1503898086125009E-2</v>
      </c>
      <c r="O1026" s="13">
        <f t="shared" si="189"/>
        <v>5.1503898086125009E-2</v>
      </c>
      <c r="Q1026">
        <v>24.343129464930112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29.335701963229099</v>
      </c>
      <c r="G1027" s="13">
        <f t="shared" si="183"/>
        <v>0</v>
      </c>
      <c r="H1027" s="13">
        <f t="shared" si="184"/>
        <v>29.335701963229099</v>
      </c>
      <c r="I1027" s="16">
        <f t="shared" si="191"/>
        <v>29.337318668904494</v>
      </c>
      <c r="J1027" s="13">
        <f t="shared" si="185"/>
        <v>28.889409122760025</v>
      </c>
      <c r="K1027" s="13">
        <f t="shared" si="186"/>
        <v>0.44790954614446932</v>
      </c>
      <c r="L1027" s="13">
        <f t="shared" si="187"/>
        <v>0</v>
      </c>
      <c r="M1027" s="13">
        <f t="shared" si="192"/>
        <v>0.93108420103568978</v>
      </c>
      <c r="N1027" s="13">
        <f t="shared" si="188"/>
        <v>4.8804240395952748E-2</v>
      </c>
      <c r="O1027" s="13">
        <f t="shared" si="189"/>
        <v>4.8804240395952748E-2</v>
      </c>
      <c r="Q1027">
        <v>22.462152736115211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21.561844074229811</v>
      </c>
      <c r="G1028" s="13">
        <f t="shared" si="183"/>
        <v>0</v>
      </c>
      <c r="H1028" s="13">
        <f t="shared" si="184"/>
        <v>21.561844074229811</v>
      </c>
      <c r="I1028" s="16">
        <f t="shared" si="191"/>
        <v>22.00975362037428</v>
      </c>
      <c r="J1028" s="13">
        <f t="shared" si="185"/>
        <v>21.605197479333576</v>
      </c>
      <c r="K1028" s="13">
        <f t="shared" si="186"/>
        <v>0.40455614104070392</v>
      </c>
      <c r="L1028" s="13">
        <f t="shared" si="187"/>
        <v>0</v>
      </c>
      <c r="M1028" s="13">
        <f t="shared" si="192"/>
        <v>0.88227996063973702</v>
      </c>
      <c r="N1028" s="13">
        <f t="shared" si="188"/>
        <v>4.6246089502643098E-2</v>
      </c>
      <c r="O1028" s="13">
        <f t="shared" si="189"/>
        <v>4.6246089502643098E-2</v>
      </c>
      <c r="Q1028">
        <v>17.052143269064182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2.2506101452380549</v>
      </c>
      <c r="G1029" s="13">
        <f t="shared" si="183"/>
        <v>0</v>
      </c>
      <c r="H1029" s="13">
        <f t="shared" si="184"/>
        <v>2.2506101452380549</v>
      </c>
      <c r="I1029" s="16">
        <f t="shared" si="191"/>
        <v>2.6551662862787588</v>
      </c>
      <c r="J1029" s="13">
        <f t="shared" si="185"/>
        <v>2.6535869962310024</v>
      </c>
      <c r="K1029" s="13">
        <f t="shared" si="186"/>
        <v>1.5792900477564764E-3</v>
      </c>
      <c r="L1029" s="13">
        <f t="shared" si="187"/>
        <v>0</v>
      </c>
      <c r="M1029" s="13">
        <f t="shared" si="192"/>
        <v>0.83603387113709393</v>
      </c>
      <c r="N1029" s="13">
        <f t="shared" si="188"/>
        <v>4.3822028105242994E-2</v>
      </c>
      <c r="O1029" s="13">
        <f t="shared" si="189"/>
        <v>4.3822028105242994E-2</v>
      </c>
      <c r="Q1029">
        <v>11.46998883123123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91.209918905271877</v>
      </c>
      <c r="G1030" s="13">
        <f t="shared" ref="G1030:G1093" si="194">IF((F1030-$J$2)&gt;0,$I$2*(F1030-$J$2),0)</f>
        <v>0.68157066240153652</v>
      </c>
      <c r="H1030" s="13">
        <f t="shared" ref="H1030:H1093" si="195">F1030-G1030</f>
        <v>90.528348242870337</v>
      </c>
      <c r="I1030" s="16">
        <f t="shared" si="191"/>
        <v>90.529927532918094</v>
      </c>
      <c r="J1030" s="13">
        <f t="shared" ref="J1030:J1093" si="196">I1030/SQRT(1+(I1030/($K$2*(300+(25*Q1030)+0.05*(Q1030)^3)))^2)</f>
        <v>61.335965029564321</v>
      </c>
      <c r="K1030" s="13">
        <f t="shared" ref="K1030:K1093" si="197">I1030-J1030</f>
        <v>29.193962503353774</v>
      </c>
      <c r="L1030" s="13">
        <f t="shared" ref="L1030:L1093" si="198">IF(K1030&gt;$N$2,(K1030-$N$2)/$L$2,0)</f>
        <v>0.53426479312538688</v>
      </c>
      <c r="M1030" s="13">
        <f t="shared" si="192"/>
        <v>1.3264766361572378</v>
      </c>
      <c r="N1030" s="13">
        <f t="shared" ref="N1030:N1093" si="199">$M$2*M1030</f>
        <v>6.9529355732405013E-2</v>
      </c>
      <c r="O1030" s="13">
        <f t="shared" ref="O1030:O1093" si="200">N1030+G1030</f>
        <v>0.75110001813394156</v>
      </c>
      <c r="Q1030">
        <v>12.65409948883905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106.6406537480117</v>
      </c>
      <c r="G1031" s="13">
        <f t="shared" si="194"/>
        <v>0.990185359256333</v>
      </c>
      <c r="H1031" s="13">
        <f t="shared" si="195"/>
        <v>105.65046838875537</v>
      </c>
      <c r="I1031" s="16">
        <f t="shared" ref="I1031:I1094" si="202">H1031+K1030-L1030</f>
        <v>134.31016609898376</v>
      </c>
      <c r="J1031" s="13">
        <f t="shared" si="196"/>
        <v>65.962815793286396</v>
      </c>
      <c r="K1031" s="13">
        <f t="shared" si="197"/>
        <v>68.347350305697361</v>
      </c>
      <c r="L1031" s="13">
        <f t="shared" si="198"/>
        <v>2.1310240678370498</v>
      </c>
      <c r="M1031" s="13">
        <f t="shared" ref="M1031:M1094" si="203">L1031+M1030-N1030</f>
        <v>3.3879713482618823</v>
      </c>
      <c r="N1031" s="13">
        <f t="shared" si="199"/>
        <v>0.17758583804907141</v>
      </c>
      <c r="O1031" s="13">
        <f t="shared" si="200"/>
        <v>1.1677711973054044</v>
      </c>
      <c r="Q1031">
        <v>11.232431222580651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82.90323144280184</v>
      </c>
      <c r="G1032" s="13">
        <f t="shared" si="194"/>
        <v>0.5154369131521358</v>
      </c>
      <c r="H1032" s="13">
        <f t="shared" si="195"/>
        <v>82.38779452964971</v>
      </c>
      <c r="I1032" s="16">
        <f t="shared" si="202"/>
        <v>148.60412076751001</v>
      </c>
      <c r="J1032" s="13">
        <f t="shared" si="196"/>
        <v>79.123196568150888</v>
      </c>
      <c r="K1032" s="13">
        <f t="shared" si="197"/>
        <v>69.480924199359123</v>
      </c>
      <c r="L1032" s="13">
        <f t="shared" si="198"/>
        <v>2.1772536466774044</v>
      </c>
      <c r="M1032" s="13">
        <f t="shared" si="203"/>
        <v>5.3876391568902156</v>
      </c>
      <c r="N1032" s="13">
        <f t="shared" si="199"/>
        <v>0.28240156613874218</v>
      </c>
      <c r="O1032" s="13">
        <f t="shared" si="200"/>
        <v>0.79783847929087792</v>
      </c>
      <c r="Q1032">
        <v>14.312826411251701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1.4937232750431719</v>
      </c>
      <c r="G1033" s="13">
        <f t="shared" si="194"/>
        <v>0</v>
      </c>
      <c r="H1033" s="13">
        <f t="shared" si="195"/>
        <v>1.4937232750431719</v>
      </c>
      <c r="I1033" s="16">
        <f t="shared" si="202"/>
        <v>68.797393827724889</v>
      </c>
      <c r="J1033" s="13">
        <f t="shared" si="196"/>
        <v>58.004513519036209</v>
      </c>
      <c r="K1033" s="13">
        <f t="shared" si="197"/>
        <v>10.79288030868868</v>
      </c>
      <c r="L1033" s="13">
        <f t="shared" si="198"/>
        <v>0</v>
      </c>
      <c r="M1033" s="13">
        <f t="shared" si="203"/>
        <v>5.1052375907514733</v>
      </c>
      <c r="N1033" s="13">
        <f t="shared" si="199"/>
        <v>0.2675990446195306</v>
      </c>
      <c r="O1033" s="13">
        <f t="shared" si="200"/>
        <v>0.2675990446195306</v>
      </c>
      <c r="Q1033">
        <v>16.365728443848109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6.2781861184772136</v>
      </c>
      <c r="G1034" s="13">
        <f t="shared" si="194"/>
        <v>0</v>
      </c>
      <c r="H1034" s="13">
        <f t="shared" si="195"/>
        <v>6.2781861184772136</v>
      </c>
      <c r="I1034" s="16">
        <f t="shared" si="202"/>
        <v>17.071066427165896</v>
      </c>
      <c r="J1034" s="13">
        <f t="shared" si="196"/>
        <v>16.940387650771175</v>
      </c>
      <c r="K1034" s="13">
        <f t="shared" si="197"/>
        <v>0.13067877639472059</v>
      </c>
      <c r="L1034" s="13">
        <f t="shared" si="198"/>
        <v>0</v>
      </c>
      <c r="M1034" s="13">
        <f t="shared" si="203"/>
        <v>4.8376385461319424</v>
      </c>
      <c r="N1034" s="13">
        <f t="shared" si="199"/>
        <v>0.25357242050883078</v>
      </c>
      <c r="O1034" s="13">
        <f t="shared" si="200"/>
        <v>0.25357242050883078</v>
      </c>
      <c r="Q1034">
        <v>19.768512537829469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1.143890084583187</v>
      </c>
      <c r="G1035" s="13">
        <f t="shared" si="194"/>
        <v>0</v>
      </c>
      <c r="H1035" s="13">
        <f t="shared" si="195"/>
        <v>1.143890084583187</v>
      </c>
      <c r="I1035" s="16">
        <f t="shared" si="202"/>
        <v>1.2745688609779076</v>
      </c>
      <c r="J1035" s="13">
        <f t="shared" si="196"/>
        <v>1.2745275659433819</v>
      </c>
      <c r="K1035" s="13">
        <f t="shared" si="197"/>
        <v>4.129503452565686E-5</v>
      </c>
      <c r="L1035" s="13">
        <f t="shared" si="198"/>
        <v>0</v>
      </c>
      <c r="M1035" s="13">
        <f t="shared" si="203"/>
        <v>4.5840661256231119</v>
      </c>
      <c r="N1035" s="13">
        <f t="shared" si="199"/>
        <v>0.24028102392565298</v>
      </c>
      <c r="O1035" s="13">
        <f t="shared" si="200"/>
        <v>0.24028102392565298</v>
      </c>
      <c r="Q1035">
        <v>21.795504047303918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0.133333333</v>
      </c>
      <c r="G1036" s="13">
        <f t="shared" si="194"/>
        <v>0</v>
      </c>
      <c r="H1036" s="13">
        <f t="shared" si="195"/>
        <v>0.133333333</v>
      </c>
      <c r="I1036" s="16">
        <f t="shared" si="202"/>
        <v>0.13337462803452566</v>
      </c>
      <c r="J1036" s="13">
        <f t="shared" si="196"/>
        <v>0.13337459096185236</v>
      </c>
      <c r="K1036" s="13">
        <f t="shared" si="197"/>
        <v>3.7072673292337655E-8</v>
      </c>
      <c r="L1036" s="13">
        <f t="shared" si="198"/>
        <v>0</v>
      </c>
      <c r="M1036" s="13">
        <f t="shared" si="203"/>
        <v>4.3437851016974589</v>
      </c>
      <c r="N1036" s="13">
        <f t="shared" si="199"/>
        <v>0.22768631676467976</v>
      </c>
      <c r="O1036" s="13">
        <f t="shared" si="200"/>
        <v>0.22768631676467976</v>
      </c>
      <c r="Q1036">
        <v>23.528096293693029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11.73661110316889</v>
      </c>
      <c r="G1037" s="13">
        <f t="shared" si="194"/>
        <v>0</v>
      </c>
      <c r="H1037" s="13">
        <f t="shared" si="195"/>
        <v>11.73661110316889</v>
      </c>
      <c r="I1037" s="16">
        <f t="shared" si="202"/>
        <v>11.736611140241564</v>
      </c>
      <c r="J1037" s="13">
        <f t="shared" si="196"/>
        <v>11.718302865063015</v>
      </c>
      <c r="K1037" s="13">
        <f t="shared" si="197"/>
        <v>1.8308275178549493E-2</v>
      </c>
      <c r="L1037" s="13">
        <f t="shared" si="198"/>
        <v>0</v>
      </c>
      <c r="M1037" s="13">
        <f t="shared" si="203"/>
        <v>4.1160987849327793</v>
      </c>
      <c r="N1037" s="13">
        <f t="shared" si="199"/>
        <v>0.21575178095589684</v>
      </c>
      <c r="O1037" s="13">
        <f t="shared" si="200"/>
        <v>0.21575178095589684</v>
      </c>
      <c r="Q1037">
        <v>25.81994419354838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43.721227062152813</v>
      </c>
      <c r="G1038" s="13">
        <f t="shared" si="194"/>
        <v>0</v>
      </c>
      <c r="H1038" s="13">
        <f t="shared" si="195"/>
        <v>43.721227062152813</v>
      </c>
      <c r="I1038" s="16">
        <f t="shared" si="202"/>
        <v>43.739535337331361</v>
      </c>
      <c r="J1038" s="13">
        <f t="shared" si="196"/>
        <v>42.4734774144369</v>
      </c>
      <c r="K1038" s="13">
        <f t="shared" si="197"/>
        <v>1.2660579228944613</v>
      </c>
      <c r="L1038" s="13">
        <f t="shared" si="198"/>
        <v>0</v>
      </c>
      <c r="M1038" s="13">
        <f t="shared" si="203"/>
        <v>3.9003470039768824</v>
      </c>
      <c r="N1038" s="13">
        <f t="shared" si="199"/>
        <v>0.20444281258127084</v>
      </c>
      <c r="O1038" s="13">
        <f t="shared" si="200"/>
        <v>0.20444281258127084</v>
      </c>
      <c r="Q1038">
        <v>23.44316815352111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1.163310449211493</v>
      </c>
      <c r="G1039" s="13">
        <f t="shared" si="194"/>
        <v>0</v>
      </c>
      <c r="H1039" s="13">
        <f t="shared" si="195"/>
        <v>1.163310449211493</v>
      </c>
      <c r="I1039" s="16">
        <f t="shared" si="202"/>
        <v>2.4293683721059542</v>
      </c>
      <c r="J1039" s="13">
        <f t="shared" si="196"/>
        <v>2.4290333060967679</v>
      </c>
      <c r="K1039" s="13">
        <f t="shared" si="197"/>
        <v>3.3506600918631335E-4</v>
      </c>
      <c r="L1039" s="13">
        <f t="shared" si="198"/>
        <v>0</v>
      </c>
      <c r="M1039" s="13">
        <f t="shared" si="203"/>
        <v>3.6959041913956114</v>
      </c>
      <c r="N1039" s="13">
        <f t="shared" si="199"/>
        <v>0.19372662154146755</v>
      </c>
      <c r="O1039" s="13">
        <f t="shared" si="200"/>
        <v>0.19372662154146755</v>
      </c>
      <c r="Q1039">
        <v>20.673832134373441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10.17785835037297</v>
      </c>
      <c r="G1040" s="13">
        <f t="shared" si="194"/>
        <v>0</v>
      </c>
      <c r="H1040" s="13">
        <f t="shared" si="195"/>
        <v>10.17785835037297</v>
      </c>
      <c r="I1040" s="16">
        <f t="shared" si="202"/>
        <v>10.178193416382157</v>
      </c>
      <c r="J1040" s="13">
        <f t="shared" si="196"/>
        <v>10.133846613151622</v>
      </c>
      <c r="K1040" s="13">
        <f t="shared" si="197"/>
        <v>4.4346803230535414E-2</v>
      </c>
      <c r="L1040" s="13">
        <f t="shared" si="198"/>
        <v>0</v>
      </c>
      <c r="M1040" s="13">
        <f t="shared" si="203"/>
        <v>3.502177569854144</v>
      </c>
      <c r="N1040" s="13">
        <f t="shared" si="199"/>
        <v>0.18357213648169676</v>
      </c>
      <c r="O1040" s="13">
        <f t="shared" si="200"/>
        <v>0.18357213648169676</v>
      </c>
      <c r="Q1040">
        <v>16.471792282319491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45.004324090036889</v>
      </c>
      <c r="G1041" s="13">
        <f t="shared" si="194"/>
        <v>0</v>
      </c>
      <c r="H1041" s="13">
        <f t="shared" si="195"/>
        <v>45.004324090036889</v>
      </c>
      <c r="I1041" s="16">
        <f t="shared" si="202"/>
        <v>45.048670893267428</v>
      </c>
      <c r="J1041" s="13">
        <f t="shared" si="196"/>
        <v>38.701302543898841</v>
      </c>
      <c r="K1041" s="13">
        <f t="shared" si="197"/>
        <v>6.3473683493685868</v>
      </c>
      <c r="L1041" s="13">
        <f t="shared" si="198"/>
        <v>0</v>
      </c>
      <c r="M1041" s="13">
        <f t="shared" si="203"/>
        <v>3.3186054333724471</v>
      </c>
      <c r="N1041" s="13">
        <f t="shared" si="199"/>
        <v>0.17394991470101812</v>
      </c>
      <c r="O1041" s="13">
        <f t="shared" si="200"/>
        <v>0.17394991470101812</v>
      </c>
      <c r="Q1041">
        <v>11.211328790029739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106.7661092604245</v>
      </c>
      <c r="G1042" s="13">
        <f t="shared" si="194"/>
        <v>0.99269446950458906</v>
      </c>
      <c r="H1042" s="13">
        <f t="shared" si="195"/>
        <v>105.77341479091992</v>
      </c>
      <c r="I1042" s="16">
        <f t="shared" si="202"/>
        <v>112.12078314028849</v>
      </c>
      <c r="J1042" s="13">
        <f t="shared" si="196"/>
        <v>63.594974290868208</v>
      </c>
      <c r="K1042" s="13">
        <f t="shared" si="197"/>
        <v>48.525808849420287</v>
      </c>
      <c r="L1042" s="13">
        <f t="shared" si="198"/>
        <v>1.3226590211348159</v>
      </c>
      <c r="M1042" s="13">
        <f t="shared" si="203"/>
        <v>4.467314539806245</v>
      </c>
      <c r="N1042" s="13">
        <f t="shared" si="199"/>
        <v>0.23416130623043602</v>
      </c>
      <c r="O1042" s="13">
        <f t="shared" si="200"/>
        <v>1.2268557757350251</v>
      </c>
      <c r="Q1042">
        <v>11.521763222580651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7.6725795926080718</v>
      </c>
      <c r="G1043" s="13">
        <f t="shared" si="194"/>
        <v>0</v>
      </c>
      <c r="H1043" s="13">
        <f t="shared" si="195"/>
        <v>7.6725795926080718</v>
      </c>
      <c r="I1043" s="16">
        <f t="shared" si="202"/>
        <v>54.875729420893542</v>
      </c>
      <c r="J1043" s="13">
        <f t="shared" si="196"/>
        <v>43.952467978450542</v>
      </c>
      <c r="K1043" s="13">
        <f t="shared" si="197"/>
        <v>10.923261442443</v>
      </c>
      <c r="L1043" s="13">
        <f t="shared" si="198"/>
        <v>0</v>
      </c>
      <c r="M1043" s="13">
        <f t="shared" si="203"/>
        <v>4.2331532335758091</v>
      </c>
      <c r="N1043" s="13">
        <f t="shared" si="199"/>
        <v>0.22188737368170569</v>
      </c>
      <c r="O1043" s="13">
        <f t="shared" si="200"/>
        <v>0.22188737368170569</v>
      </c>
      <c r="Q1043">
        <v>10.7706467590298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3.41736580880954</v>
      </c>
      <c r="G1044" s="13">
        <f t="shared" si="194"/>
        <v>0</v>
      </c>
      <c r="H1044" s="13">
        <f t="shared" si="195"/>
        <v>3.41736580880954</v>
      </c>
      <c r="I1044" s="16">
        <f t="shared" si="202"/>
        <v>14.34062725125254</v>
      </c>
      <c r="J1044" s="13">
        <f t="shared" si="196"/>
        <v>14.149321115353738</v>
      </c>
      <c r="K1044" s="13">
        <f t="shared" si="197"/>
        <v>0.19130613589880241</v>
      </c>
      <c r="L1044" s="13">
        <f t="shared" si="198"/>
        <v>0</v>
      </c>
      <c r="M1044" s="13">
        <f t="shared" si="203"/>
        <v>4.0112658598941033</v>
      </c>
      <c r="N1044" s="13">
        <f t="shared" si="199"/>
        <v>0.21025679858018115</v>
      </c>
      <c r="O1044" s="13">
        <f t="shared" si="200"/>
        <v>0.21025679858018115</v>
      </c>
      <c r="Q1044">
        <v>13.25799541494403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21.076986356485499</v>
      </c>
      <c r="G1045" s="13">
        <f t="shared" si="194"/>
        <v>0</v>
      </c>
      <c r="H1045" s="13">
        <f t="shared" si="195"/>
        <v>21.076986356485499</v>
      </c>
      <c r="I1045" s="16">
        <f t="shared" si="202"/>
        <v>21.268292492384301</v>
      </c>
      <c r="J1045" s="13">
        <f t="shared" si="196"/>
        <v>20.896409189856165</v>
      </c>
      <c r="K1045" s="13">
        <f t="shared" si="197"/>
        <v>0.37188330252813628</v>
      </c>
      <c r="L1045" s="13">
        <f t="shared" si="198"/>
        <v>0</v>
      </c>
      <c r="M1045" s="13">
        <f t="shared" si="203"/>
        <v>3.801009061313922</v>
      </c>
      <c r="N1045" s="13">
        <f t="shared" si="199"/>
        <v>0.19923585833506013</v>
      </c>
      <c r="O1045" s="13">
        <f t="shared" si="200"/>
        <v>0.19923585833506013</v>
      </c>
      <c r="Q1045">
        <v>16.929846203226301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5.2030284262495003</v>
      </c>
      <c r="G1046" s="13">
        <f t="shared" si="194"/>
        <v>0</v>
      </c>
      <c r="H1046" s="13">
        <f t="shared" si="195"/>
        <v>5.2030284262495003</v>
      </c>
      <c r="I1046" s="16">
        <f t="shared" si="202"/>
        <v>5.5749117287776366</v>
      </c>
      <c r="J1046" s="13">
        <f t="shared" si="196"/>
        <v>5.5697581864229404</v>
      </c>
      <c r="K1046" s="13">
        <f t="shared" si="197"/>
        <v>5.1535423546962278E-3</v>
      </c>
      <c r="L1046" s="13">
        <f t="shared" si="198"/>
        <v>0</v>
      </c>
      <c r="M1046" s="13">
        <f t="shared" si="203"/>
        <v>3.6017732029788618</v>
      </c>
      <c r="N1046" s="13">
        <f t="shared" si="199"/>
        <v>0.18879259797808889</v>
      </c>
      <c r="O1046" s="13">
        <f t="shared" si="200"/>
        <v>0.18879259797808889</v>
      </c>
      <c r="Q1046">
        <v>18.96281118664443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1.6250509146857539</v>
      </c>
      <c r="G1047" s="13">
        <f t="shared" si="194"/>
        <v>0</v>
      </c>
      <c r="H1047" s="13">
        <f t="shared" si="195"/>
        <v>1.6250509146857539</v>
      </c>
      <c r="I1047" s="16">
        <f t="shared" si="202"/>
        <v>1.6302044570404501</v>
      </c>
      <c r="J1047" s="13">
        <f t="shared" si="196"/>
        <v>1.6301181544750116</v>
      </c>
      <c r="K1047" s="13">
        <f t="shared" si="197"/>
        <v>8.6302565438511891E-5</v>
      </c>
      <c r="L1047" s="13">
        <f t="shared" si="198"/>
        <v>0</v>
      </c>
      <c r="M1047" s="13">
        <f t="shared" si="203"/>
        <v>3.4129806050007732</v>
      </c>
      <c r="N1047" s="13">
        <f t="shared" si="199"/>
        <v>0.17889673751085075</v>
      </c>
      <c r="O1047" s="13">
        <f t="shared" si="200"/>
        <v>0.17889673751085075</v>
      </c>
      <c r="Q1047">
        <v>21.803604936871668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16.284468133363571</v>
      </c>
      <c r="G1048" s="13">
        <f t="shared" si="194"/>
        <v>0</v>
      </c>
      <c r="H1048" s="13">
        <f t="shared" si="195"/>
        <v>16.284468133363571</v>
      </c>
      <c r="I1048" s="16">
        <f t="shared" si="202"/>
        <v>16.28455443592901</v>
      </c>
      <c r="J1048" s="13">
        <f t="shared" si="196"/>
        <v>16.230198348787972</v>
      </c>
      <c r="K1048" s="13">
        <f t="shared" si="197"/>
        <v>5.435608714103779E-2</v>
      </c>
      <c r="L1048" s="13">
        <f t="shared" si="198"/>
        <v>0</v>
      </c>
      <c r="M1048" s="13">
        <f t="shared" si="203"/>
        <v>3.2340838674899226</v>
      </c>
      <c r="N1048" s="13">
        <f t="shared" si="199"/>
        <v>0.16951958410859197</v>
      </c>
      <c r="O1048" s="13">
        <f t="shared" si="200"/>
        <v>0.16951958410859197</v>
      </c>
      <c r="Q1048">
        <v>25.039172099064459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63.605226336523202</v>
      </c>
      <c r="G1049" s="13">
        <f t="shared" si="194"/>
        <v>0.12947681102656305</v>
      </c>
      <c r="H1049" s="13">
        <f t="shared" si="195"/>
        <v>63.475749525496639</v>
      </c>
      <c r="I1049" s="16">
        <f t="shared" si="202"/>
        <v>63.530105612637676</v>
      </c>
      <c r="J1049" s="13">
        <f t="shared" si="196"/>
        <v>61.637483426349448</v>
      </c>
      <c r="K1049" s="13">
        <f t="shared" si="197"/>
        <v>1.8926221862882286</v>
      </c>
      <c r="L1049" s="13">
        <f t="shared" si="198"/>
        <v>0</v>
      </c>
      <c r="M1049" s="13">
        <f t="shared" si="203"/>
        <v>3.0645642833813307</v>
      </c>
      <c r="N1049" s="13">
        <f t="shared" si="199"/>
        <v>0.16063394892602215</v>
      </c>
      <c r="O1049" s="13">
        <f t="shared" si="200"/>
        <v>0.29011075995258517</v>
      </c>
      <c r="Q1049">
        <v>28.632338193548382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13.388745533760661</v>
      </c>
      <c r="G1050" s="13">
        <f t="shared" si="194"/>
        <v>0</v>
      </c>
      <c r="H1050" s="13">
        <f t="shared" si="195"/>
        <v>13.388745533760661</v>
      </c>
      <c r="I1050" s="16">
        <f t="shared" si="202"/>
        <v>15.281367720048889</v>
      </c>
      <c r="J1050" s="13">
        <f t="shared" si="196"/>
        <v>15.211870187322397</v>
      </c>
      <c r="K1050" s="13">
        <f t="shared" si="197"/>
        <v>6.9497532726492395E-2</v>
      </c>
      <c r="L1050" s="13">
        <f t="shared" si="198"/>
        <v>0</v>
      </c>
      <c r="M1050" s="13">
        <f t="shared" si="203"/>
        <v>2.9039303344553087</v>
      </c>
      <c r="N1050" s="13">
        <f t="shared" si="199"/>
        <v>0.15221406826386893</v>
      </c>
      <c r="O1050" s="13">
        <f t="shared" si="200"/>
        <v>0.15221406826386893</v>
      </c>
      <c r="Q1050">
        <v>21.915729468579901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50.692472979430633</v>
      </c>
      <c r="G1051" s="13">
        <f t="shared" si="194"/>
        <v>0</v>
      </c>
      <c r="H1051" s="13">
        <f t="shared" si="195"/>
        <v>50.692472979430633</v>
      </c>
      <c r="I1051" s="16">
        <f t="shared" si="202"/>
        <v>50.761970512157127</v>
      </c>
      <c r="J1051" s="13">
        <f t="shared" si="196"/>
        <v>48.333899626584198</v>
      </c>
      <c r="K1051" s="13">
        <f t="shared" si="197"/>
        <v>2.4280708855729287</v>
      </c>
      <c r="L1051" s="13">
        <f t="shared" si="198"/>
        <v>0</v>
      </c>
      <c r="M1051" s="13">
        <f t="shared" si="203"/>
        <v>2.7517162661914396</v>
      </c>
      <c r="N1051" s="13">
        <f t="shared" si="199"/>
        <v>0.14423552886761182</v>
      </c>
      <c r="O1051" s="13">
        <f t="shared" si="200"/>
        <v>0.14423552886761182</v>
      </c>
      <c r="Q1051">
        <v>21.781207048822552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8.5817244261950538</v>
      </c>
      <c r="G1052" s="13">
        <f t="shared" si="194"/>
        <v>0</v>
      </c>
      <c r="H1052" s="13">
        <f t="shared" si="195"/>
        <v>8.5817244261950538</v>
      </c>
      <c r="I1052" s="16">
        <f t="shared" si="202"/>
        <v>11.009795311767983</v>
      </c>
      <c r="J1052" s="13">
        <f t="shared" si="196"/>
        <v>10.954810079329938</v>
      </c>
      <c r="K1052" s="13">
        <f t="shared" si="197"/>
        <v>5.4985232438044207E-2</v>
      </c>
      <c r="L1052" s="13">
        <f t="shared" si="198"/>
        <v>0</v>
      </c>
      <c r="M1052" s="13">
        <f t="shared" si="203"/>
        <v>2.6074807373238276</v>
      </c>
      <c r="N1052" s="13">
        <f t="shared" si="199"/>
        <v>0.13667519714179996</v>
      </c>
      <c r="O1052" s="13">
        <f t="shared" si="200"/>
        <v>0.13667519714179996</v>
      </c>
      <c r="Q1052">
        <v>16.611456081006182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18.605012794894481</v>
      </c>
      <c r="G1053" s="13">
        <f t="shared" si="194"/>
        <v>0</v>
      </c>
      <c r="H1053" s="13">
        <f t="shared" si="195"/>
        <v>18.605012794894481</v>
      </c>
      <c r="I1053" s="16">
        <f t="shared" si="202"/>
        <v>18.659998027332527</v>
      </c>
      <c r="J1053" s="13">
        <f t="shared" si="196"/>
        <v>18.164221993993362</v>
      </c>
      <c r="K1053" s="13">
        <f t="shared" si="197"/>
        <v>0.49577603333916542</v>
      </c>
      <c r="L1053" s="13">
        <f t="shared" si="198"/>
        <v>0</v>
      </c>
      <c r="M1053" s="13">
        <f t="shared" si="203"/>
        <v>2.4708055401820275</v>
      </c>
      <c r="N1053" s="13">
        <f t="shared" si="199"/>
        <v>0.12951115207471267</v>
      </c>
      <c r="O1053" s="13">
        <f t="shared" si="200"/>
        <v>0.12951115207471267</v>
      </c>
      <c r="Q1053">
        <v>11.91968022258065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39.613864342179561</v>
      </c>
      <c r="G1054" s="13">
        <f t="shared" si="194"/>
        <v>0</v>
      </c>
      <c r="H1054" s="13">
        <f t="shared" si="195"/>
        <v>39.613864342179561</v>
      </c>
      <c r="I1054" s="16">
        <f t="shared" si="202"/>
        <v>40.109640375518723</v>
      </c>
      <c r="J1054" s="13">
        <f t="shared" si="196"/>
        <v>36.232362512008493</v>
      </c>
      <c r="K1054" s="13">
        <f t="shared" si="197"/>
        <v>3.8772778635102298</v>
      </c>
      <c r="L1054" s="13">
        <f t="shared" si="198"/>
        <v>0</v>
      </c>
      <c r="M1054" s="13">
        <f t="shared" si="203"/>
        <v>2.3412943881073147</v>
      </c>
      <c r="N1054" s="13">
        <f t="shared" si="199"/>
        <v>0.12272262167887922</v>
      </c>
      <c r="O1054" s="13">
        <f t="shared" si="200"/>
        <v>0.12272262167887922</v>
      </c>
      <c r="Q1054">
        <v>12.8416918936686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39.684143251752651</v>
      </c>
      <c r="G1055" s="13">
        <f t="shared" si="194"/>
        <v>0</v>
      </c>
      <c r="H1055" s="13">
        <f t="shared" si="195"/>
        <v>39.684143251752651</v>
      </c>
      <c r="I1055" s="16">
        <f t="shared" si="202"/>
        <v>43.561421115262881</v>
      </c>
      <c r="J1055" s="13">
        <f t="shared" si="196"/>
        <v>38.739076673064154</v>
      </c>
      <c r="K1055" s="13">
        <f t="shared" si="197"/>
        <v>4.8223444421987267</v>
      </c>
      <c r="L1055" s="13">
        <f t="shared" si="198"/>
        <v>0</v>
      </c>
      <c r="M1055" s="13">
        <f t="shared" si="203"/>
        <v>2.2185717664284357</v>
      </c>
      <c r="N1055" s="13">
        <f t="shared" si="199"/>
        <v>0.11628992276316859</v>
      </c>
      <c r="O1055" s="13">
        <f t="shared" si="200"/>
        <v>0.11628992276316859</v>
      </c>
      <c r="Q1055">
        <v>12.882767951438799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19.30761514083266</v>
      </c>
      <c r="G1056" s="13">
        <f t="shared" si="194"/>
        <v>0</v>
      </c>
      <c r="H1056" s="13">
        <f t="shared" si="195"/>
        <v>19.30761514083266</v>
      </c>
      <c r="I1056" s="16">
        <f t="shared" si="202"/>
        <v>24.129959583031386</v>
      </c>
      <c r="J1056" s="13">
        <f t="shared" si="196"/>
        <v>23.348808823055656</v>
      </c>
      <c r="K1056" s="13">
        <f t="shared" si="197"/>
        <v>0.78115075997573058</v>
      </c>
      <c r="L1056" s="13">
        <f t="shared" si="198"/>
        <v>0</v>
      </c>
      <c r="M1056" s="13">
        <f t="shared" si="203"/>
        <v>2.102281843665267</v>
      </c>
      <c r="N1056" s="13">
        <f t="shared" si="199"/>
        <v>0.11019440386181961</v>
      </c>
      <c r="O1056" s="13">
        <f t="shared" si="200"/>
        <v>0.11019440386181961</v>
      </c>
      <c r="Q1056">
        <v>14.16349963443119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0.47333333300000002</v>
      </c>
      <c r="G1057" s="13">
        <f t="shared" si="194"/>
        <v>0</v>
      </c>
      <c r="H1057" s="13">
        <f t="shared" si="195"/>
        <v>0.47333333300000002</v>
      </c>
      <c r="I1057" s="16">
        <f t="shared" si="202"/>
        <v>1.2544840929757306</v>
      </c>
      <c r="J1057" s="13">
        <f t="shared" si="196"/>
        <v>1.2544163725359068</v>
      </c>
      <c r="K1057" s="13">
        <f t="shared" si="197"/>
        <v>6.7720439823837353E-5</v>
      </c>
      <c r="L1057" s="13">
        <f t="shared" si="198"/>
        <v>0</v>
      </c>
      <c r="M1057" s="13">
        <f t="shared" si="203"/>
        <v>1.9920874398034474</v>
      </c>
      <c r="N1057" s="13">
        <f t="shared" si="199"/>
        <v>0.10441839115493576</v>
      </c>
      <c r="O1057" s="13">
        <f t="shared" si="200"/>
        <v>0.10441839115493576</v>
      </c>
      <c r="Q1057">
        <v>17.964004061469531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0.133333333</v>
      </c>
      <c r="G1058" s="13">
        <f t="shared" si="194"/>
        <v>0</v>
      </c>
      <c r="H1058" s="13">
        <f t="shared" si="195"/>
        <v>0.133333333</v>
      </c>
      <c r="I1058" s="16">
        <f t="shared" si="202"/>
        <v>0.13340105343982384</v>
      </c>
      <c r="J1058" s="13">
        <f t="shared" si="196"/>
        <v>0.13340101677347374</v>
      </c>
      <c r="K1058" s="13">
        <f t="shared" si="197"/>
        <v>3.6666350095027056E-8</v>
      </c>
      <c r="L1058" s="13">
        <f t="shared" si="198"/>
        <v>0</v>
      </c>
      <c r="M1058" s="13">
        <f t="shared" si="203"/>
        <v>1.8876690486485117</v>
      </c>
      <c r="N1058" s="13">
        <f t="shared" si="199"/>
        <v>9.8945137223641982E-2</v>
      </c>
      <c r="O1058" s="13">
        <f t="shared" si="200"/>
        <v>9.8945137223641982E-2</v>
      </c>
      <c r="Q1058">
        <v>23.61086558235424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0.83825968331472389</v>
      </c>
      <c r="G1059" s="13">
        <f t="shared" si="194"/>
        <v>0</v>
      </c>
      <c r="H1059" s="13">
        <f t="shared" si="195"/>
        <v>0.83825968331472389</v>
      </c>
      <c r="I1059" s="16">
        <f t="shared" si="202"/>
        <v>0.83825971998107396</v>
      </c>
      <c r="J1059" s="13">
        <f t="shared" si="196"/>
        <v>0.8382463071346441</v>
      </c>
      <c r="K1059" s="13">
        <f t="shared" si="197"/>
        <v>1.3412846429861069E-5</v>
      </c>
      <c r="L1059" s="13">
        <f t="shared" si="198"/>
        <v>0</v>
      </c>
      <c r="M1059" s="13">
        <f t="shared" si="203"/>
        <v>1.7887239114248696</v>
      </c>
      <c r="N1059" s="13">
        <f t="shared" si="199"/>
        <v>9.3758772491320572E-2</v>
      </c>
      <c r="O1059" s="13">
        <f t="shared" si="200"/>
        <v>9.3758772491320572E-2</v>
      </c>
      <c r="Q1059">
        <v>20.858332753570242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8.6672889582838302</v>
      </c>
      <c r="G1060" s="13">
        <f t="shared" si="194"/>
        <v>0</v>
      </c>
      <c r="H1060" s="13">
        <f t="shared" si="195"/>
        <v>8.6672889582838302</v>
      </c>
      <c r="I1060" s="16">
        <f t="shared" si="202"/>
        <v>8.6673023711302601</v>
      </c>
      <c r="J1060" s="13">
        <f t="shared" si="196"/>
        <v>8.6599251031304441</v>
      </c>
      <c r="K1060" s="13">
        <f t="shared" si="197"/>
        <v>7.3772679998160839E-3</v>
      </c>
      <c r="L1060" s="13">
        <f t="shared" si="198"/>
        <v>0</v>
      </c>
      <c r="M1060" s="13">
        <f t="shared" si="203"/>
        <v>1.6949651389335492</v>
      </c>
      <c r="N1060" s="13">
        <f t="shared" si="199"/>
        <v>8.8844259210130824E-2</v>
      </c>
      <c r="O1060" s="13">
        <f t="shared" si="200"/>
        <v>8.8844259210130824E-2</v>
      </c>
      <c r="Q1060">
        <v>25.823902436976532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11.97111045985752</v>
      </c>
      <c r="G1061" s="13">
        <f t="shared" si="194"/>
        <v>0</v>
      </c>
      <c r="H1061" s="13">
        <f t="shared" si="195"/>
        <v>11.97111045985752</v>
      </c>
      <c r="I1061" s="16">
        <f t="shared" si="202"/>
        <v>11.978487727857337</v>
      </c>
      <c r="J1061" s="13">
        <f t="shared" si="196"/>
        <v>11.962883223785733</v>
      </c>
      <c r="K1061" s="13">
        <f t="shared" si="197"/>
        <v>1.5604504071603742E-2</v>
      </c>
      <c r="L1061" s="13">
        <f t="shared" si="198"/>
        <v>0</v>
      </c>
      <c r="M1061" s="13">
        <f t="shared" si="203"/>
        <v>1.6061208797234183</v>
      </c>
      <c r="N1061" s="13">
        <f t="shared" si="199"/>
        <v>8.4187347859397507E-2</v>
      </c>
      <c r="O1061" s="13">
        <f t="shared" si="200"/>
        <v>8.4187347859397507E-2</v>
      </c>
      <c r="Q1061">
        <v>27.429280193548379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22.363934085921329</v>
      </c>
      <c r="G1062" s="13">
        <f t="shared" si="194"/>
        <v>0</v>
      </c>
      <c r="H1062" s="13">
        <f t="shared" si="195"/>
        <v>22.363934085921329</v>
      </c>
      <c r="I1062" s="16">
        <f t="shared" si="202"/>
        <v>22.379538589992933</v>
      </c>
      <c r="J1062" s="13">
        <f t="shared" si="196"/>
        <v>22.258662370499163</v>
      </c>
      <c r="K1062" s="13">
        <f t="shared" si="197"/>
        <v>0.12087621949376981</v>
      </c>
      <c r="L1062" s="13">
        <f t="shared" si="198"/>
        <v>0</v>
      </c>
      <c r="M1062" s="13">
        <f t="shared" si="203"/>
        <v>1.5219335318640208</v>
      </c>
      <c r="N1062" s="13">
        <f t="shared" si="199"/>
        <v>7.9774535829446366E-2</v>
      </c>
      <c r="O1062" s="13">
        <f t="shared" si="200"/>
        <v>7.9774535829446366E-2</v>
      </c>
      <c r="Q1062">
        <v>26.131701645266489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5.0297199689744314</v>
      </c>
      <c r="G1063" s="13">
        <f t="shared" si="194"/>
        <v>0</v>
      </c>
      <c r="H1063" s="13">
        <f t="shared" si="195"/>
        <v>5.0297199689744314</v>
      </c>
      <c r="I1063" s="16">
        <f t="shared" si="202"/>
        <v>5.1505961884682012</v>
      </c>
      <c r="J1063" s="13">
        <f t="shared" si="196"/>
        <v>5.1476370179786741</v>
      </c>
      <c r="K1063" s="13">
        <f t="shared" si="197"/>
        <v>2.9591704895270965E-3</v>
      </c>
      <c r="L1063" s="13">
        <f t="shared" si="198"/>
        <v>0</v>
      </c>
      <c r="M1063" s="13">
        <f t="shared" si="203"/>
        <v>1.4421589960345744</v>
      </c>
      <c r="N1063" s="13">
        <f t="shared" si="199"/>
        <v>7.559302827109117E-2</v>
      </c>
      <c r="O1063" s="13">
        <f t="shared" si="200"/>
        <v>7.559302827109117E-2</v>
      </c>
      <c r="Q1063">
        <v>21.20689709203873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8.48</v>
      </c>
      <c r="G1064" s="13">
        <f t="shared" si="194"/>
        <v>0</v>
      </c>
      <c r="H1064" s="13">
        <f t="shared" si="195"/>
        <v>8.48</v>
      </c>
      <c r="I1064" s="16">
        <f t="shared" si="202"/>
        <v>8.4829591704895275</v>
      </c>
      <c r="J1064" s="13">
        <f t="shared" si="196"/>
        <v>8.4585368610961407</v>
      </c>
      <c r="K1064" s="13">
        <f t="shared" si="197"/>
        <v>2.4422309393386854E-2</v>
      </c>
      <c r="L1064" s="13">
        <f t="shared" si="198"/>
        <v>0</v>
      </c>
      <c r="M1064" s="13">
        <f t="shared" si="203"/>
        <v>1.3665659677634832</v>
      </c>
      <c r="N1064" s="13">
        <f t="shared" si="199"/>
        <v>7.163070099725638E-2</v>
      </c>
      <c r="O1064" s="13">
        <f t="shared" si="200"/>
        <v>7.163070099725638E-2</v>
      </c>
      <c r="Q1064">
        <v>16.84305070092989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2.2456806218684622</v>
      </c>
      <c r="G1065" s="13">
        <f t="shared" si="194"/>
        <v>0</v>
      </c>
      <c r="H1065" s="13">
        <f t="shared" si="195"/>
        <v>2.2456806218684622</v>
      </c>
      <c r="I1065" s="16">
        <f t="shared" si="202"/>
        <v>2.270102931261849</v>
      </c>
      <c r="J1065" s="13">
        <f t="shared" si="196"/>
        <v>2.2693371116663323</v>
      </c>
      <c r="K1065" s="13">
        <f t="shared" si="197"/>
        <v>7.6581959551669243E-4</v>
      </c>
      <c r="L1065" s="13">
        <f t="shared" si="198"/>
        <v>0</v>
      </c>
      <c r="M1065" s="13">
        <f t="shared" si="203"/>
        <v>1.2949352667662268</v>
      </c>
      <c r="N1065" s="13">
        <f t="shared" si="199"/>
        <v>6.7876065329169566E-2</v>
      </c>
      <c r="O1065" s="13">
        <f t="shared" si="200"/>
        <v>6.7876065329169566E-2</v>
      </c>
      <c r="Q1065">
        <v>13.33464148408979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27.126621403642311</v>
      </c>
      <c r="G1066" s="13">
        <f t="shared" si="194"/>
        <v>0</v>
      </c>
      <c r="H1066" s="13">
        <f t="shared" si="195"/>
        <v>27.126621403642311</v>
      </c>
      <c r="I1066" s="16">
        <f t="shared" si="202"/>
        <v>27.127387223237829</v>
      </c>
      <c r="J1066" s="13">
        <f t="shared" si="196"/>
        <v>25.904205893585026</v>
      </c>
      <c r="K1066" s="13">
        <f t="shared" si="197"/>
        <v>1.2231813296528031</v>
      </c>
      <c r="L1066" s="13">
        <f t="shared" si="198"/>
        <v>0</v>
      </c>
      <c r="M1066" s="13">
        <f t="shared" si="203"/>
        <v>1.2270592014370574</v>
      </c>
      <c r="N1066" s="13">
        <f t="shared" si="199"/>
        <v>6.4318234785195813E-2</v>
      </c>
      <c r="O1066" s="13">
        <f t="shared" si="200"/>
        <v>6.4318234785195813E-2</v>
      </c>
      <c r="Q1066">
        <v>13.314043222580651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87.254516060252371</v>
      </c>
      <c r="G1067" s="13">
        <f t="shared" si="194"/>
        <v>0.60246260550114639</v>
      </c>
      <c r="H1067" s="13">
        <f t="shared" si="195"/>
        <v>86.652053454751226</v>
      </c>
      <c r="I1067" s="16">
        <f t="shared" si="202"/>
        <v>87.875234784404029</v>
      </c>
      <c r="J1067" s="13">
        <f t="shared" si="196"/>
        <v>59.739250809398897</v>
      </c>
      <c r="K1067" s="13">
        <f t="shared" si="197"/>
        <v>28.135983975005132</v>
      </c>
      <c r="L1067" s="13">
        <f t="shared" si="198"/>
        <v>0.49111815569736406</v>
      </c>
      <c r="M1067" s="13">
        <f t="shared" si="203"/>
        <v>1.6538591223492256</v>
      </c>
      <c r="N1067" s="13">
        <f t="shared" si="199"/>
        <v>8.6689622805743535E-2</v>
      </c>
      <c r="O1067" s="13">
        <f t="shared" si="200"/>
        <v>0.68915222830688994</v>
      </c>
      <c r="Q1067">
        <v>12.30970096555326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31.95112667992187</v>
      </c>
      <c r="G1068" s="13">
        <f t="shared" si="194"/>
        <v>0</v>
      </c>
      <c r="H1068" s="13">
        <f t="shared" si="195"/>
        <v>31.95112667992187</v>
      </c>
      <c r="I1068" s="16">
        <f t="shared" si="202"/>
        <v>59.595992499229638</v>
      </c>
      <c r="J1068" s="13">
        <f t="shared" si="196"/>
        <v>50.622203812632286</v>
      </c>
      <c r="K1068" s="13">
        <f t="shared" si="197"/>
        <v>8.9737886865973522</v>
      </c>
      <c r="L1068" s="13">
        <f t="shared" si="198"/>
        <v>0</v>
      </c>
      <c r="M1068" s="13">
        <f t="shared" si="203"/>
        <v>1.5671694995434822</v>
      </c>
      <c r="N1068" s="13">
        <f t="shared" si="199"/>
        <v>8.2145650105379997E-2</v>
      </c>
      <c r="O1068" s="13">
        <f t="shared" si="200"/>
        <v>8.2145650105379997E-2</v>
      </c>
      <c r="Q1068">
        <v>14.686185484506201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2.2256117391193921</v>
      </c>
      <c r="G1069" s="13">
        <f t="shared" si="194"/>
        <v>0</v>
      </c>
      <c r="H1069" s="13">
        <f t="shared" si="195"/>
        <v>2.2256117391193921</v>
      </c>
      <c r="I1069" s="16">
        <f t="shared" si="202"/>
        <v>11.199400425716744</v>
      </c>
      <c r="J1069" s="13">
        <f t="shared" si="196"/>
        <v>11.159466293482907</v>
      </c>
      <c r="K1069" s="13">
        <f t="shared" si="197"/>
        <v>3.9934132233836905E-2</v>
      </c>
      <c r="L1069" s="13">
        <f t="shared" si="198"/>
        <v>0</v>
      </c>
      <c r="M1069" s="13">
        <f t="shared" si="203"/>
        <v>1.4850238494381021</v>
      </c>
      <c r="N1069" s="13">
        <f t="shared" si="199"/>
        <v>7.7839856869101984E-2</v>
      </c>
      <c r="O1069" s="13">
        <f t="shared" si="200"/>
        <v>7.7839856869101984E-2</v>
      </c>
      <c r="Q1069">
        <v>19.25396507484011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2.2176373399144849</v>
      </c>
      <c r="G1070" s="13">
        <f t="shared" si="194"/>
        <v>0</v>
      </c>
      <c r="H1070" s="13">
        <f t="shared" si="195"/>
        <v>2.2176373399144849</v>
      </c>
      <c r="I1070" s="16">
        <f t="shared" si="202"/>
        <v>2.2575714721483218</v>
      </c>
      <c r="J1070" s="13">
        <f t="shared" si="196"/>
        <v>2.257265146288832</v>
      </c>
      <c r="K1070" s="13">
        <f t="shared" si="197"/>
        <v>3.0632585948975333E-4</v>
      </c>
      <c r="L1070" s="13">
        <f t="shared" si="198"/>
        <v>0</v>
      </c>
      <c r="M1070" s="13">
        <f t="shared" si="203"/>
        <v>1.4071839925690002</v>
      </c>
      <c r="N1070" s="13">
        <f t="shared" si="199"/>
        <v>7.3759758546307452E-2</v>
      </c>
      <c r="O1070" s="13">
        <f t="shared" si="200"/>
        <v>7.3759758546307452E-2</v>
      </c>
      <c r="Q1070">
        <v>19.753636499782431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9.9986256884862517</v>
      </c>
      <c r="G1071" s="13">
        <f t="shared" si="194"/>
        <v>0</v>
      </c>
      <c r="H1071" s="13">
        <f t="shared" si="195"/>
        <v>9.9986256884862517</v>
      </c>
      <c r="I1071" s="16">
        <f t="shared" si="202"/>
        <v>9.9989320143457405</v>
      </c>
      <c r="J1071" s="13">
        <f t="shared" si="196"/>
        <v>9.9802783438035796</v>
      </c>
      <c r="K1071" s="13">
        <f t="shared" si="197"/>
        <v>1.8653670542160938E-2</v>
      </c>
      <c r="L1071" s="13">
        <f t="shared" si="198"/>
        <v>0</v>
      </c>
      <c r="M1071" s="13">
        <f t="shared" si="203"/>
        <v>1.3334242340226927</v>
      </c>
      <c r="N1071" s="13">
        <f t="shared" si="199"/>
        <v>6.9893524983717523E-2</v>
      </c>
      <c r="O1071" s="13">
        <f t="shared" si="200"/>
        <v>6.9893524983717523E-2</v>
      </c>
      <c r="Q1071">
        <v>22.247382999260498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4.0898159437294348</v>
      </c>
      <c r="G1072" s="13">
        <f t="shared" si="194"/>
        <v>0</v>
      </c>
      <c r="H1072" s="13">
        <f t="shared" si="195"/>
        <v>4.0898159437294348</v>
      </c>
      <c r="I1072" s="16">
        <f t="shared" si="202"/>
        <v>4.1084696142715957</v>
      </c>
      <c r="J1072" s="13">
        <f t="shared" si="196"/>
        <v>4.1068942345546482</v>
      </c>
      <c r="K1072" s="13">
        <f t="shared" si="197"/>
        <v>1.5753797169475448E-3</v>
      </c>
      <c r="L1072" s="13">
        <f t="shared" si="198"/>
        <v>0</v>
      </c>
      <c r="M1072" s="13">
        <f t="shared" si="203"/>
        <v>1.2635307090389751</v>
      </c>
      <c r="N1072" s="13">
        <f t="shared" si="199"/>
        <v>6.6229946124113245E-2</v>
      </c>
      <c r="O1072" s="13">
        <f t="shared" si="200"/>
        <v>6.6229946124113245E-2</v>
      </c>
      <c r="Q1072">
        <v>20.871356973771761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29.37349388850836</v>
      </c>
      <c r="G1073" s="13">
        <f t="shared" si="194"/>
        <v>0</v>
      </c>
      <c r="H1073" s="13">
        <f t="shared" si="195"/>
        <v>29.37349388850836</v>
      </c>
      <c r="I1073" s="16">
        <f t="shared" si="202"/>
        <v>29.375069268225307</v>
      </c>
      <c r="J1073" s="13">
        <f t="shared" si="196"/>
        <v>29.138543225107213</v>
      </c>
      <c r="K1073" s="13">
        <f t="shared" si="197"/>
        <v>0.23652604311809355</v>
      </c>
      <c r="L1073" s="13">
        <f t="shared" si="198"/>
        <v>0</v>
      </c>
      <c r="M1073" s="13">
        <f t="shared" si="203"/>
        <v>1.197300762914862</v>
      </c>
      <c r="N1073" s="13">
        <f t="shared" si="199"/>
        <v>6.2758399503027029E-2</v>
      </c>
      <c r="O1073" s="13">
        <f t="shared" si="200"/>
        <v>6.2758399503027029E-2</v>
      </c>
      <c r="Q1073">
        <v>27.154630193548378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39.60895892151327</v>
      </c>
      <c r="G1074" s="13">
        <f t="shared" si="194"/>
        <v>0</v>
      </c>
      <c r="H1074" s="13">
        <f t="shared" si="195"/>
        <v>39.60895892151327</v>
      </c>
      <c r="I1074" s="16">
        <f t="shared" si="202"/>
        <v>39.845484964631368</v>
      </c>
      <c r="J1074" s="13">
        <f t="shared" si="196"/>
        <v>39.033788315189454</v>
      </c>
      <c r="K1074" s="13">
        <f t="shared" si="197"/>
        <v>0.81169664944191311</v>
      </c>
      <c r="L1074" s="13">
        <f t="shared" si="198"/>
        <v>0</v>
      </c>
      <c r="M1074" s="13">
        <f t="shared" si="203"/>
        <v>1.134542363411835</v>
      </c>
      <c r="N1074" s="13">
        <f t="shared" si="199"/>
        <v>5.9468819449145768E-2</v>
      </c>
      <c r="O1074" s="13">
        <f t="shared" si="200"/>
        <v>5.9468819449145768E-2</v>
      </c>
      <c r="Q1074">
        <v>24.715397964370609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44.411378458200687</v>
      </c>
      <c r="G1075" s="13">
        <f t="shared" si="194"/>
        <v>0</v>
      </c>
      <c r="H1075" s="13">
        <f t="shared" si="195"/>
        <v>44.411378458200687</v>
      </c>
      <c r="I1075" s="16">
        <f t="shared" si="202"/>
        <v>45.2230751076426</v>
      </c>
      <c r="J1075" s="13">
        <f t="shared" si="196"/>
        <v>42.85575046556265</v>
      </c>
      <c r="K1075" s="13">
        <f t="shared" si="197"/>
        <v>2.3673246420799501</v>
      </c>
      <c r="L1075" s="13">
        <f t="shared" si="198"/>
        <v>0</v>
      </c>
      <c r="M1075" s="13">
        <f t="shared" si="203"/>
        <v>1.0750735439626893</v>
      </c>
      <c r="N1075" s="13">
        <f t="shared" si="199"/>
        <v>5.6351667899123534E-2</v>
      </c>
      <c r="O1075" s="13">
        <f t="shared" si="200"/>
        <v>5.6351667899123534E-2</v>
      </c>
      <c r="Q1075">
        <v>19.460848809419769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4.0720465026781589</v>
      </c>
      <c r="G1076" s="13">
        <f t="shared" si="194"/>
        <v>0</v>
      </c>
      <c r="H1076" s="13">
        <f t="shared" si="195"/>
        <v>4.0720465026781589</v>
      </c>
      <c r="I1076" s="16">
        <f t="shared" si="202"/>
        <v>6.439371144758109</v>
      </c>
      <c r="J1076" s="13">
        <f t="shared" si="196"/>
        <v>6.4278307142293265</v>
      </c>
      <c r="K1076" s="13">
        <f t="shared" si="197"/>
        <v>1.1540430528782508E-2</v>
      </c>
      <c r="L1076" s="13">
        <f t="shared" si="198"/>
        <v>0</v>
      </c>
      <c r="M1076" s="13">
        <f t="shared" si="203"/>
        <v>1.0187218760635657</v>
      </c>
      <c r="N1076" s="13">
        <f t="shared" si="199"/>
        <v>5.3397906742181395E-2</v>
      </c>
      <c r="O1076" s="13">
        <f t="shared" si="200"/>
        <v>5.3397906742181395E-2</v>
      </c>
      <c r="Q1076">
        <v>16.305131948837019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11.88681720208535</v>
      </c>
      <c r="G1077" s="13">
        <f t="shared" si="194"/>
        <v>0</v>
      </c>
      <c r="H1077" s="13">
        <f t="shared" si="195"/>
        <v>11.88681720208535</v>
      </c>
      <c r="I1077" s="16">
        <f t="shared" si="202"/>
        <v>11.898357632614132</v>
      </c>
      <c r="J1077" s="13">
        <f t="shared" si="196"/>
        <v>11.827108419010727</v>
      </c>
      <c r="K1077" s="13">
        <f t="shared" si="197"/>
        <v>7.1249213603405082E-2</v>
      </c>
      <c r="L1077" s="13">
        <f t="shared" si="198"/>
        <v>0</v>
      </c>
      <c r="M1077" s="13">
        <f t="shared" si="203"/>
        <v>0.96532396932138431</v>
      </c>
      <c r="N1077" s="13">
        <f t="shared" si="199"/>
        <v>5.0598971614308694E-2</v>
      </c>
      <c r="O1077" s="13">
        <f t="shared" si="200"/>
        <v>5.0598971614308694E-2</v>
      </c>
      <c r="Q1077">
        <v>16.413801233069471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3.9583505157685628</v>
      </c>
      <c r="G1078" s="13">
        <f t="shared" si="194"/>
        <v>0</v>
      </c>
      <c r="H1078" s="13">
        <f t="shared" si="195"/>
        <v>3.9583505157685628</v>
      </c>
      <c r="I1078" s="16">
        <f t="shared" si="202"/>
        <v>4.0295997293719683</v>
      </c>
      <c r="J1078" s="13">
        <f t="shared" si="196"/>
        <v>4.0268887146677272</v>
      </c>
      <c r="K1078" s="13">
        <f t="shared" si="197"/>
        <v>2.7110147042410659E-3</v>
      </c>
      <c r="L1078" s="13">
        <f t="shared" si="198"/>
        <v>0</v>
      </c>
      <c r="M1078" s="13">
        <f t="shared" si="203"/>
        <v>0.9147249977070756</v>
      </c>
      <c r="N1078" s="13">
        <f t="shared" si="199"/>
        <v>4.7946747066082193E-2</v>
      </c>
      <c r="O1078" s="13">
        <f t="shared" si="200"/>
        <v>4.7946747066082193E-2</v>
      </c>
      <c r="Q1078">
        <v>16.617789222580651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3.6995247966725389</v>
      </c>
      <c r="G1079" s="13">
        <f t="shared" si="194"/>
        <v>0</v>
      </c>
      <c r="H1079" s="13">
        <f t="shared" si="195"/>
        <v>3.6995247966725389</v>
      </c>
      <c r="I1079" s="16">
        <f t="shared" si="202"/>
        <v>3.7022358113767799</v>
      </c>
      <c r="J1079" s="13">
        <f t="shared" si="196"/>
        <v>3.700066438024864</v>
      </c>
      <c r="K1079" s="13">
        <f t="shared" si="197"/>
        <v>2.1693733519159153E-3</v>
      </c>
      <c r="L1079" s="13">
        <f t="shared" si="198"/>
        <v>0</v>
      </c>
      <c r="M1079" s="13">
        <f t="shared" si="203"/>
        <v>0.86677825064099345</v>
      </c>
      <c r="N1079" s="13">
        <f t="shared" si="199"/>
        <v>4.5433543032103188E-2</v>
      </c>
      <c r="O1079" s="13">
        <f t="shared" si="200"/>
        <v>4.5433543032103188E-2</v>
      </c>
      <c r="Q1079">
        <v>16.395926223807169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9.5908968292439862</v>
      </c>
      <c r="G1080" s="13">
        <f t="shared" si="194"/>
        <v>0</v>
      </c>
      <c r="H1080" s="13">
        <f t="shared" si="195"/>
        <v>9.5908968292439862</v>
      </c>
      <c r="I1080" s="16">
        <f t="shared" si="202"/>
        <v>9.593066202595903</v>
      </c>
      <c r="J1080" s="13">
        <f t="shared" si="196"/>
        <v>9.5584327511677625</v>
      </c>
      <c r="K1080" s="13">
        <f t="shared" si="197"/>
        <v>3.463345142814056E-2</v>
      </c>
      <c r="L1080" s="13">
        <f t="shared" si="198"/>
        <v>0</v>
      </c>
      <c r="M1080" s="13">
        <f t="shared" si="203"/>
        <v>0.82134470760889022</v>
      </c>
      <c r="N1080" s="13">
        <f t="shared" si="199"/>
        <v>4.3052072533825841E-2</v>
      </c>
      <c r="O1080" s="13">
        <f t="shared" si="200"/>
        <v>4.3052072533825841E-2</v>
      </c>
      <c r="Q1080">
        <v>16.974601957629869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8.3479827824911812</v>
      </c>
      <c r="G1081" s="13">
        <f t="shared" si="194"/>
        <v>0</v>
      </c>
      <c r="H1081" s="13">
        <f t="shared" si="195"/>
        <v>8.3479827824911812</v>
      </c>
      <c r="I1081" s="16">
        <f t="shared" si="202"/>
        <v>8.3826162339193218</v>
      </c>
      <c r="J1081" s="13">
        <f t="shared" si="196"/>
        <v>8.3629764882070727</v>
      </c>
      <c r="K1081" s="13">
        <f t="shared" si="197"/>
        <v>1.9639745712249024E-2</v>
      </c>
      <c r="L1081" s="13">
        <f t="shared" si="198"/>
        <v>0</v>
      </c>
      <c r="M1081" s="13">
        <f t="shared" si="203"/>
        <v>0.77829263507506441</v>
      </c>
      <c r="N1081" s="13">
        <f t="shared" si="199"/>
        <v>4.0795430551126909E-2</v>
      </c>
      <c r="O1081" s="13">
        <f t="shared" si="200"/>
        <v>4.0795430551126909E-2</v>
      </c>
      <c r="Q1081">
        <v>18.14050118035647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2.270057392792252</v>
      </c>
      <c r="G1082" s="13">
        <f t="shared" si="194"/>
        <v>0</v>
      </c>
      <c r="H1082" s="13">
        <f t="shared" si="195"/>
        <v>2.270057392792252</v>
      </c>
      <c r="I1082" s="16">
        <f t="shared" si="202"/>
        <v>2.2896971385045011</v>
      </c>
      <c r="J1082" s="13">
        <f t="shared" si="196"/>
        <v>2.2894227701956895</v>
      </c>
      <c r="K1082" s="13">
        <f t="shared" si="197"/>
        <v>2.7436830881155672E-4</v>
      </c>
      <c r="L1082" s="13">
        <f t="shared" si="198"/>
        <v>0</v>
      </c>
      <c r="M1082" s="13">
        <f t="shared" si="203"/>
        <v>0.73749720452393752</v>
      </c>
      <c r="N1082" s="13">
        <f t="shared" si="199"/>
        <v>3.8657074001355235E-2</v>
      </c>
      <c r="O1082" s="13">
        <f t="shared" si="200"/>
        <v>3.8657074001355235E-2</v>
      </c>
      <c r="Q1082">
        <v>20.830969815540389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0.3505795623731347</v>
      </c>
      <c r="G1083" s="13">
        <f t="shared" si="194"/>
        <v>0</v>
      </c>
      <c r="H1083" s="13">
        <f t="shared" si="195"/>
        <v>0.3505795623731347</v>
      </c>
      <c r="I1083" s="16">
        <f t="shared" si="202"/>
        <v>0.35085393068194626</v>
      </c>
      <c r="J1083" s="13">
        <f t="shared" si="196"/>
        <v>0.35085268271221209</v>
      </c>
      <c r="K1083" s="13">
        <f t="shared" si="197"/>
        <v>1.2479697341638563E-6</v>
      </c>
      <c r="L1083" s="13">
        <f t="shared" si="198"/>
        <v>0</v>
      </c>
      <c r="M1083" s="13">
        <f t="shared" si="203"/>
        <v>0.69884013052258231</v>
      </c>
      <c r="N1083" s="13">
        <f t="shared" si="199"/>
        <v>3.6630802767810854E-2</v>
      </c>
      <c r="O1083" s="13">
        <f t="shared" si="200"/>
        <v>3.6630802767810854E-2</v>
      </c>
      <c r="Q1083">
        <v>19.17690884663855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3.7162048175811009</v>
      </c>
      <c r="G1084" s="13">
        <f t="shared" si="194"/>
        <v>0</v>
      </c>
      <c r="H1084" s="13">
        <f t="shared" si="195"/>
        <v>3.7162048175811009</v>
      </c>
      <c r="I1084" s="16">
        <f t="shared" si="202"/>
        <v>3.7162060655508351</v>
      </c>
      <c r="J1084" s="13">
        <f t="shared" si="196"/>
        <v>3.7154887453630399</v>
      </c>
      <c r="K1084" s="13">
        <f t="shared" si="197"/>
        <v>7.1732018779524509E-4</v>
      </c>
      <c r="L1084" s="13">
        <f t="shared" si="198"/>
        <v>0</v>
      </c>
      <c r="M1084" s="13">
        <f t="shared" si="203"/>
        <v>0.66220932775477148</v>
      </c>
      <c r="N1084" s="13">
        <f t="shared" si="199"/>
        <v>3.4710741722646106E-2</v>
      </c>
      <c r="O1084" s="13">
        <f t="shared" si="200"/>
        <v>3.4710741722646106E-2</v>
      </c>
      <c r="Q1084">
        <v>24.32199643363338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5.3091106951103786</v>
      </c>
      <c r="G1085" s="13">
        <f t="shared" si="194"/>
        <v>0</v>
      </c>
      <c r="H1085" s="13">
        <f t="shared" si="195"/>
        <v>5.3091106951103786</v>
      </c>
      <c r="I1085" s="16">
        <f t="shared" si="202"/>
        <v>5.3098280152981738</v>
      </c>
      <c r="J1085" s="13">
        <f t="shared" si="196"/>
        <v>5.3087729567882675</v>
      </c>
      <c r="K1085" s="13">
        <f t="shared" si="197"/>
        <v>1.0550585099062815E-3</v>
      </c>
      <c r="L1085" s="13">
        <f t="shared" si="198"/>
        <v>0</v>
      </c>
      <c r="M1085" s="13">
        <f t="shared" si="203"/>
        <v>0.62749858603212538</v>
      </c>
      <c r="N1085" s="13">
        <f t="shared" si="199"/>
        <v>3.2891323692064663E-2</v>
      </c>
      <c r="O1085" s="13">
        <f t="shared" si="200"/>
        <v>3.2891323692064663E-2</v>
      </c>
      <c r="Q1085">
        <v>29.311067193548379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39.222949896799207</v>
      </c>
      <c r="G1086" s="13">
        <f t="shared" si="194"/>
        <v>0</v>
      </c>
      <c r="H1086" s="13">
        <f t="shared" si="195"/>
        <v>39.222949896799207</v>
      </c>
      <c r="I1086" s="16">
        <f t="shared" si="202"/>
        <v>39.224004955309113</v>
      </c>
      <c r="J1086" s="13">
        <f t="shared" si="196"/>
        <v>38.511537342560302</v>
      </c>
      <c r="K1086" s="13">
        <f t="shared" si="197"/>
        <v>0.7124676127488101</v>
      </c>
      <c r="L1086" s="13">
        <f t="shared" si="198"/>
        <v>0</v>
      </c>
      <c r="M1086" s="13">
        <f t="shared" si="203"/>
        <v>0.59460726234006067</v>
      </c>
      <c r="N1086" s="13">
        <f t="shared" si="199"/>
        <v>3.116727331442638E-2</v>
      </c>
      <c r="O1086" s="13">
        <f t="shared" si="200"/>
        <v>3.116727331442638E-2</v>
      </c>
      <c r="Q1086">
        <v>25.337798406079241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4.9685248310320684</v>
      </c>
      <c r="G1087" s="13">
        <f t="shared" si="194"/>
        <v>0</v>
      </c>
      <c r="H1087" s="13">
        <f t="shared" si="195"/>
        <v>4.9685248310320684</v>
      </c>
      <c r="I1087" s="16">
        <f t="shared" si="202"/>
        <v>5.6809924437808785</v>
      </c>
      <c r="J1087" s="13">
        <f t="shared" si="196"/>
        <v>5.6782198319475494</v>
      </c>
      <c r="K1087" s="13">
        <f t="shared" si="197"/>
        <v>2.7726118333291083E-3</v>
      </c>
      <c r="L1087" s="13">
        <f t="shared" si="198"/>
        <v>0</v>
      </c>
      <c r="M1087" s="13">
        <f t="shared" si="203"/>
        <v>0.5634399890256343</v>
      </c>
      <c r="N1087" s="13">
        <f t="shared" si="199"/>
        <v>2.9533591744454898E-2</v>
      </c>
      <c r="O1087" s="13">
        <f t="shared" si="200"/>
        <v>2.9533591744454898E-2</v>
      </c>
      <c r="Q1087">
        <v>23.756253986054951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22.40658077014854</v>
      </c>
      <c r="G1088" s="13">
        <f t="shared" si="194"/>
        <v>0</v>
      </c>
      <c r="H1088" s="13">
        <f t="shared" si="195"/>
        <v>22.40658077014854</v>
      </c>
      <c r="I1088" s="16">
        <f t="shared" si="202"/>
        <v>22.40935338198187</v>
      </c>
      <c r="J1088" s="13">
        <f t="shared" si="196"/>
        <v>21.843510780380871</v>
      </c>
      <c r="K1088" s="13">
        <f t="shared" si="197"/>
        <v>0.56584260160099831</v>
      </c>
      <c r="L1088" s="13">
        <f t="shared" si="198"/>
        <v>0</v>
      </c>
      <c r="M1088" s="13">
        <f t="shared" si="203"/>
        <v>0.53390639728117939</v>
      </c>
      <c r="N1088" s="13">
        <f t="shared" si="199"/>
        <v>2.7985542159198268E-2</v>
      </c>
      <c r="O1088" s="13">
        <f t="shared" si="200"/>
        <v>2.7985542159198268E-2</v>
      </c>
      <c r="Q1088">
        <v>14.96727765270836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53.843200307400231</v>
      </c>
      <c r="G1089" s="13">
        <f t="shared" si="194"/>
        <v>0</v>
      </c>
      <c r="H1089" s="13">
        <f t="shared" si="195"/>
        <v>53.843200307400231</v>
      </c>
      <c r="I1089" s="16">
        <f t="shared" si="202"/>
        <v>54.409042909001229</v>
      </c>
      <c r="J1089" s="13">
        <f t="shared" si="196"/>
        <v>47.569874054203609</v>
      </c>
      <c r="K1089" s="13">
        <f t="shared" si="197"/>
        <v>6.8391688547976202</v>
      </c>
      <c r="L1089" s="13">
        <f t="shared" si="198"/>
        <v>0</v>
      </c>
      <c r="M1089" s="13">
        <f t="shared" si="203"/>
        <v>0.50592085512198115</v>
      </c>
      <c r="N1089" s="13">
        <f t="shared" si="199"/>
        <v>2.651863602371737E-2</v>
      </c>
      <c r="O1089" s="13">
        <f t="shared" si="200"/>
        <v>2.651863602371737E-2</v>
      </c>
      <c r="Q1089">
        <v>14.99416553933621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107.059884653876</v>
      </c>
      <c r="G1090" s="13">
        <f t="shared" si="194"/>
        <v>0.99856997737361897</v>
      </c>
      <c r="H1090" s="13">
        <f t="shared" si="195"/>
        <v>106.06131467650238</v>
      </c>
      <c r="I1090" s="16">
        <f t="shared" si="202"/>
        <v>112.9004835313</v>
      </c>
      <c r="J1090" s="13">
        <f t="shared" si="196"/>
        <v>72.649449848052143</v>
      </c>
      <c r="K1090" s="13">
        <f t="shared" si="197"/>
        <v>40.251033683247854</v>
      </c>
      <c r="L1090" s="13">
        <f t="shared" si="198"/>
        <v>0.98519591169863341</v>
      </c>
      <c r="M1090" s="13">
        <f t="shared" si="203"/>
        <v>1.4645981307968972</v>
      </c>
      <c r="N1090" s="13">
        <f t="shared" si="199"/>
        <v>7.676921075383486E-2</v>
      </c>
      <c r="O1090" s="13">
        <f t="shared" si="200"/>
        <v>1.0753391881274539</v>
      </c>
      <c r="Q1090">
        <v>14.532500732456951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96.195806009168436</v>
      </c>
      <c r="G1091" s="13">
        <f t="shared" si="194"/>
        <v>0.78128840447946768</v>
      </c>
      <c r="H1091" s="13">
        <f t="shared" si="195"/>
        <v>95.414517604688967</v>
      </c>
      <c r="I1091" s="16">
        <f t="shared" si="202"/>
        <v>134.68035537623817</v>
      </c>
      <c r="J1091" s="13">
        <f t="shared" si="196"/>
        <v>77.232228997939728</v>
      </c>
      <c r="K1091" s="13">
        <f t="shared" si="197"/>
        <v>57.44812637829844</v>
      </c>
      <c r="L1091" s="13">
        <f t="shared" si="198"/>
        <v>1.6865302993516622</v>
      </c>
      <c r="M1091" s="13">
        <f t="shared" si="203"/>
        <v>3.0743592193947245</v>
      </c>
      <c r="N1091" s="13">
        <f t="shared" si="199"/>
        <v>0.16114736587728057</v>
      </c>
      <c r="O1091" s="13">
        <f t="shared" si="200"/>
        <v>0.9424357703567483</v>
      </c>
      <c r="Q1091">
        <v>14.43548622258065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6.6996996908002293</v>
      </c>
      <c r="G1092" s="13">
        <f t="shared" si="194"/>
        <v>0</v>
      </c>
      <c r="H1092" s="13">
        <f t="shared" si="195"/>
        <v>6.6996996908002293</v>
      </c>
      <c r="I1092" s="16">
        <f t="shared" si="202"/>
        <v>62.461295769747011</v>
      </c>
      <c r="J1092" s="13">
        <f t="shared" si="196"/>
        <v>52.76182252109826</v>
      </c>
      <c r="K1092" s="13">
        <f t="shared" si="197"/>
        <v>9.6994732486487507</v>
      </c>
      <c r="L1092" s="13">
        <f t="shared" si="198"/>
        <v>0</v>
      </c>
      <c r="M1092" s="13">
        <f t="shared" si="203"/>
        <v>2.9132118535174438</v>
      </c>
      <c r="N1092" s="13">
        <f t="shared" si="199"/>
        <v>0.15270057365945419</v>
      </c>
      <c r="O1092" s="13">
        <f t="shared" si="200"/>
        <v>0.15270057365945419</v>
      </c>
      <c r="Q1092">
        <v>15.0781617984262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5.0867655948579431</v>
      </c>
      <c r="G1093" s="13">
        <f t="shared" si="194"/>
        <v>0</v>
      </c>
      <c r="H1093" s="13">
        <f t="shared" si="195"/>
        <v>5.0867655948579431</v>
      </c>
      <c r="I1093" s="16">
        <f t="shared" si="202"/>
        <v>14.786238843506695</v>
      </c>
      <c r="J1093" s="13">
        <f t="shared" si="196"/>
        <v>14.704348152737834</v>
      </c>
      <c r="K1093" s="13">
        <f t="shared" si="197"/>
        <v>8.1890690768860352E-2</v>
      </c>
      <c r="L1093" s="13">
        <f t="shared" si="198"/>
        <v>0</v>
      </c>
      <c r="M1093" s="13">
        <f t="shared" si="203"/>
        <v>2.7605112798579898</v>
      </c>
      <c r="N1093" s="13">
        <f t="shared" si="199"/>
        <v>0.14469653331897137</v>
      </c>
      <c r="O1093" s="13">
        <f t="shared" si="200"/>
        <v>0.14469653331897137</v>
      </c>
      <c r="Q1093">
        <v>20.04727865682484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1.429523818260817</v>
      </c>
      <c r="G1094" s="13">
        <f t="shared" ref="G1094:G1157" si="205">IF((F1094-$J$2)&gt;0,$I$2*(F1094-$J$2),0)</f>
        <v>0</v>
      </c>
      <c r="H1094" s="13">
        <f t="shared" ref="H1094:H1157" si="206">F1094-G1094</f>
        <v>1.429523818260817</v>
      </c>
      <c r="I1094" s="16">
        <f t="shared" si="202"/>
        <v>1.5114145090296773</v>
      </c>
      <c r="J1094" s="13">
        <f t="shared" ref="J1094:J1157" si="207">I1094/SQRT(1+(I1094/($K$2*(300+(25*Q1094)+0.05*(Q1094)^3)))^2)</f>
        <v>1.5113503991756196</v>
      </c>
      <c r="K1094" s="13">
        <f t="shared" ref="K1094:K1157" si="208">I1094-J1094</f>
        <v>6.4109854057692317E-5</v>
      </c>
      <c r="L1094" s="13">
        <f t="shared" ref="L1094:L1157" si="209">IF(K1094&gt;$N$2,(K1094-$N$2)/$L$2,0)</f>
        <v>0</v>
      </c>
      <c r="M1094" s="13">
        <f t="shared" si="203"/>
        <v>2.6158147465390185</v>
      </c>
      <c r="N1094" s="13">
        <f t="shared" ref="N1094:N1157" si="210">$M$2*M1094</f>
        <v>0.13711203732096724</v>
      </c>
      <c r="O1094" s="13">
        <f t="shared" ref="O1094:O1157" si="211">N1094+G1094</f>
        <v>0.13711203732096724</v>
      </c>
      <c r="Q1094">
        <v>22.301542918611261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82.825326889903522</v>
      </c>
      <c r="G1095" s="13">
        <f t="shared" si="205"/>
        <v>0.51387882209416946</v>
      </c>
      <c r="H1095" s="13">
        <f t="shared" si="206"/>
        <v>82.311448067809351</v>
      </c>
      <c r="I1095" s="16">
        <f t="shared" ref="I1095:I1158" si="213">H1095+K1094-L1094</f>
        <v>82.311512177663403</v>
      </c>
      <c r="J1095" s="13">
        <f t="shared" si="207"/>
        <v>77.072055986504097</v>
      </c>
      <c r="K1095" s="13">
        <f t="shared" si="208"/>
        <v>5.2394561911593058</v>
      </c>
      <c r="L1095" s="13">
        <f t="shared" si="209"/>
        <v>0</v>
      </c>
      <c r="M1095" s="13">
        <f t="shared" ref="M1095:M1158" si="214">L1095+M1094-N1094</f>
        <v>2.4787027092180511</v>
      </c>
      <c r="N1095" s="13">
        <f t="shared" si="210"/>
        <v>0.12992509458995763</v>
      </c>
      <c r="O1095" s="13">
        <f t="shared" si="211"/>
        <v>0.64380391668412706</v>
      </c>
      <c r="Q1095">
        <v>26.471158267454911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70.127894644158303</v>
      </c>
      <c r="G1096" s="13">
        <f t="shared" si="205"/>
        <v>0.25993017717926509</v>
      </c>
      <c r="H1096" s="13">
        <f t="shared" si="206"/>
        <v>69.867964466979032</v>
      </c>
      <c r="I1096" s="16">
        <f t="shared" si="213"/>
        <v>75.107420658138338</v>
      </c>
      <c r="J1096" s="13">
        <f t="shared" si="207"/>
        <v>71.696380733272292</v>
      </c>
      <c r="K1096" s="13">
        <f t="shared" si="208"/>
        <v>3.4110399248660457</v>
      </c>
      <c r="L1096" s="13">
        <f t="shared" si="209"/>
        <v>0</v>
      </c>
      <c r="M1096" s="13">
        <f t="shared" si="214"/>
        <v>2.3487776146280934</v>
      </c>
      <c r="N1096" s="13">
        <f t="shared" si="210"/>
        <v>0.12311486674721053</v>
      </c>
      <c r="O1096" s="13">
        <f t="shared" si="211"/>
        <v>0.38304504392647565</v>
      </c>
      <c r="Q1096">
        <v>27.81172224554496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38.357048615545203</v>
      </c>
      <c r="G1097" s="13">
        <f t="shared" si="205"/>
        <v>0</v>
      </c>
      <c r="H1097" s="13">
        <f t="shared" si="206"/>
        <v>38.357048615545203</v>
      </c>
      <c r="I1097" s="16">
        <f t="shared" si="213"/>
        <v>41.768088540411249</v>
      </c>
      <c r="J1097" s="13">
        <f t="shared" si="207"/>
        <v>41.154779960016903</v>
      </c>
      <c r="K1097" s="13">
        <f t="shared" si="208"/>
        <v>0.61330858039434588</v>
      </c>
      <c r="L1097" s="13">
        <f t="shared" si="209"/>
        <v>0</v>
      </c>
      <c r="M1097" s="13">
        <f t="shared" si="214"/>
        <v>2.2256627478808828</v>
      </c>
      <c r="N1097" s="13">
        <f t="shared" si="210"/>
        <v>0.11666160769033578</v>
      </c>
      <c r="O1097" s="13">
        <f t="shared" si="211"/>
        <v>0.11666160769033578</v>
      </c>
      <c r="Q1097">
        <v>27.836076193548379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17.518147586643501</v>
      </c>
      <c r="G1098" s="13">
        <f t="shared" si="205"/>
        <v>0</v>
      </c>
      <c r="H1098" s="13">
        <f t="shared" si="206"/>
        <v>17.518147586643501</v>
      </c>
      <c r="I1098" s="16">
        <f t="shared" si="213"/>
        <v>18.131456167037847</v>
      </c>
      <c r="J1098" s="13">
        <f t="shared" si="207"/>
        <v>18.069769483070171</v>
      </c>
      <c r="K1098" s="13">
        <f t="shared" si="208"/>
        <v>6.1686683967675293E-2</v>
      </c>
      <c r="L1098" s="13">
        <f t="shared" si="209"/>
        <v>0</v>
      </c>
      <c r="M1098" s="13">
        <f t="shared" si="214"/>
        <v>2.1090011401905469</v>
      </c>
      <c r="N1098" s="13">
        <f t="shared" si="210"/>
        <v>0.11054660633990555</v>
      </c>
      <c r="O1098" s="13">
        <f t="shared" si="211"/>
        <v>0.11054660633990555</v>
      </c>
      <c r="Q1098">
        <v>26.452279271402428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2.5536525101348291</v>
      </c>
      <c r="G1099" s="13">
        <f t="shared" si="205"/>
        <v>0</v>
      </c>
      <c r="H1099" s="13">
        <f t="shared" si="206"/>
        <v>2.5536525101348291</v>
      </c>
      <c r="I1099" s="16">
        <f t="shared" si="213"/>
        <v>2.6153391941025044</v>
      </c>
      <c r="J1099" s="13">
        <f t="shared" si="207"/>
        <v>2.614897836609031</v>
      </c>
      <c r="K1099" s="13">
        <f t="shared" si="208"/>
        <v>4.4135749347340436E-4</v>
      </c>
      <c r="L1099" s="13">
        <f t="shared" si="209"/>
        <v>0</v>
      </c>
      <c r="M1099" s="13">
        <f t="shared" si="214"/>
        <v>1.9984545338506412</v>
      </c>
      <c r="N1099" s="13">
        <f t="shared" si="210"/>
        <v>0.10475213238710061</v>
      </c>
      <c r="O1099" s="13">
        <f t="shared" si="211"/>
        <v>0.10475213238710061</v>
      </c>
      <c r="Q1099">
        <v>20.29052204161793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26.500773881227769</v>
      </c>
      <c r="G1100" s="13">
        <f t="shared" si="205"/>
        <v>0</v>
      </c>
      <c r="H1100" s="13">
        <f t="shared" si="206"/>
        <v>26.500773881227769</v>
      </c>
      <c r="I1100" s="16">
        <f t="shared" si="213"/>
        <v>26.501215238721244</v>
      </c>
      <c r="J1100" s="13">
        <f t="shared" si="207"/>
        <v>25.792137284796752</v>
      </c>
      <c r="K1100" s="13">
        <f t="shared" si="208"/>
        <v>0.70907795392449202</v>
      </c>
      <c r="L1100" s="13">
        <f t="shared" si="209"/>
        <v>0</v>
      </c>
      <c r="M1100" s="13">
        <f t="shared" si="214"/>
        <v>1.8937024014635406</v>
      </c>
      <c r="N1100" s="13">
        <f t="shared" si="210"/>
        <v>9.9261384885078768E-2</v>
      </c>
      <c r="O1100" s="13">
        <f t="shared" si="211"/>
        <v>9.9261384885078768E-2</v>
      </c>
      <c r="Q1100">
        <v>16.93169276956078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14.697137442001001</v>
      </c>
      <c r="G1101" s="13">
        <f t="shared" si="205"/>
        <v>0</v>
      </c>
      <c r="H1101" s="13">
        <f t="shared" si="206"/>
        <v>14.697137442001001</v>
      </c>
      <c r="I1101" s="16">
        <f t="shared" si="213"/>
        <v>15.406215395925493</v>
      </c>
      <c r="J1101" s="13">
        <f t="shared" si="207"/>
        <v>15.185869690781134</v>
      </c>
      <c r="K1101" s="13">
        <f t="shared" si="208"/>
        <v>0.22034570514435892</v>
      </c>
      <c r="L1101" s="13">
        <f t="shared" si="209"/>
        <v>0</v>
      </c>
      <c r="M1101" s="13">
        <f t="shared" si="214"/>
        <v>1.7944410165784619</v>
      </c>
      <c r="N1101" s="13">
        <f t="shared" si="210"/>
        <v>9.4058443535007585E-2</v>
      </c>
      <c r="O1101" s="13">
        <f t="shared" si="211"/>
        <v>9.4058443535007585E-2</v>
      </c>
      <c r="Q1101">
        <v>13.78272379157821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5.1617846105071061</v>
      </c>
      <c r="G1102" s="13">
        <f t="shared" si="205"/>
        <v>0</v>
      </c>
      <c r="H1102" s="13">
        <f t="shared" si="206"/>
        <v>5.1617846105071061</v>
      </c>
      <c r="I1102" s="16">
        <f t="shared" si="213"/>
        <v>5.382130315651465</v>
      </c>
      <c r="J1102" s="13">
        <f t="shared" si="207"/>
        <v>5.3686683047189474</v>
      </c>
      <c r="K1102" s="13">
        <f t="shared" si="208"/>
        <v>1.3462010932517643E-2</v>
      </c>
      <c r="L1102" s="13">
        <f t="shared" si="209"/>
        <v>0</v>
      </c>
      <c r="M1102" s="13">
        <f t="shared" si="214"/>
        <v>1.7003825730434543</v>
      </c>
      <c r="N1102" s="13">
        <f t="shared" si="210"/>
        <v>8.9128222525516207E-2</v>
      </c>
      <c r="O1102" s="13">
        <f t="shared" si="211"/>
        <v>8.9128222525516207E-2</v>
      </c>
      <c r="Q1102">
        <v>11.27715222258065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5.0968101530674117</v>
      </c>
      <c r="G1103" s="13">
        <f t="shared" si="205"/>
        <v>0</v>
      </c>
      <c r="H1103" s="13">
        <f t="shared" si="206"/>
        <v>5.0968101530674117</v>
      </c>
      <c r="I1103" s="16">
        <f t="shared" si="213"/>
        <v>5.1102721639999293</v>
      </c>
      <c r="J1103" s="13">
        <f t="shared" si="207"/>
        <v>5.0999286426109922</v>
      </c>
      <c r="K1103" s="13">
        <f t="shared" si="208"/>
        <v>1.0343521388937127E-2</v>
      </c>
      <c r="L1103" s="13">
        <f t="shared" si="209"/>
        <v>0</v>
      </c>
      <c r="M1103" s="13">
        <f t="shared" si="214"/>
        <v>1.6112543505179382</v>
      </c>
      <c r="N1103" s="13">
        <f t="shared" si="210"/>
        <v>8.4456426791724645E-2</v>
      </c>
      <c r="O1103" s="13">
        <f t="shared" si="211"/>
        <v>8.4456426791724645E-2</v>
      </c>
      <c r="Q1103">
        <v>12.080372656479749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0.84377522156992801</v>
      </c>
      <c r="G1104" s="13">
        <f t="shared" si="205"/>
        <v>0</v>
      </c>
      <c r="H1104" s="13">
        <f t="shared" si="206"/>
        <v>0.84377522156992801</v>
      </c>
      <c r="I1104" s="16">
        <f t="shared" si="213"/>
        <v>0.85411874295886514</v>
      </c>
      <c r="J1104" s="13">
        <f t="shared" si="207"/>
        <v>0.85409835094936515</v>
      </c>
      <c r="K1104" s="13">
        <f t="shared" si="208"/>
        <v>2.0392009499992092E-5</v>
      </c>
      <c r="L1104" s="13">
        <f t="shared" si="209"/>
        <v>0</v>
      </c>
      <c r="M1104" s="13">
        <f t="shared" si="214"/>
        <v>1.5267979237262135</v>
      </c>
      <c r="N1104" s="13">
        <f t="shared" si="210"/>
        <v>8.002951056702487E-2</v>
      </c>
      <c r="O1104" s="13">
        <f t="shared" si="211"/>
        <v>8.002951056702487E-2</v>
      </c>
      <c r="Q1104">
        <v>18.296905667225861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45.949533655312813</v>
      </c>
      <c r="G1105" s="13">
        <f t="shared" si="205"/>
        <v>0</v>
      </c>
      <c r="H1105" s="13">
        <f t="shared" si="206"/>
        <v>45.949533655312813</v>
      </c>
      <c r="I1105" s="16">
        <f t="shared" si="213"/>
        <v>45.949554047322316</v>
      </c>
      <c r="J1105" s="13">
        <f t="shared" si="207"/>
        <v>41.844827961816442</v>
      </c>
      <c r="K1105" s="13">
        <f t="shared" si="208"/>
        <v>4.1047260855058738</v>
      </c>
      <c r="L1105" s="13">
        <f t="shared" si="209"/>
        <v>0</v>
      </c>
      <c r="M1105" s="13">
        <f t="shared" si="214"/>
        <v>1.4467684131591887</v>
      </c>
      <c r="N1105" s="13">
        <f t="shared" si="210"/>
        <v>7.5834638107435362E-2</v>
      </c>
      <c r="O1105" s="13">
        <f t="shared" si="211"/>
        <v>7.5834638107435362E-2</v>
      </c>
      <c r="Q1105">
        <v>15.466362564306939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14.616093608137961</v>
      </c>
      <c r="G1106" s="13">
        <f t="shared" si="205"/>
        <v>0</v>
      </c>
      <c r="H1106" s="13">
        <f t="shared" si="206"/>
        <v>14.616093608137961</v>
      </c>
      <c r="I1106" s="16">
        <f t="shared" si="213"/>
        <v>18.720819693643833</v>
      </c>
      <c r="J1106" s="13">
        <f t="shared" si="207"/>
        <v>18.493090764686087</v>
      </c>
      <c r="K1106" s="13">
        <f t="shared" si="208"/>
        <v>0.22772892895774532</v>
      </c>
      <c r="L1106" s="13">
        <f t="shared" si="209"/>
        <v>0</v>
      </c>
      <c r="M1106" s="13">
        <f t="shared" si="214"/>
        <v>1.3709337750517534</v>
      </c>
      <c r="N1106" s="13">
        <f t="shared" si="210"/>
        <v>7.185964647465018E-2</v>
      </c>
      <c r="O1106" s="13">
        <f t="shared" si="211"/>
        <v>7.185964647465018E-2</v>
      </c>
      <c r="Q1106">
        <v>17.75104077600631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1.590986177993581</v>
      </c>
      <c r="G1107" s="13">
        <f t="shared" si="205"/>
        <v>0</v>
      </c>
      <c r="H1107" s="13">
        <f t="shared" si="206"/>
        <v>1.590986177993581</v>
      </c>
      <c r="I1107" s="16">
        <f t="shared" si="213"/>
        <v>1.8187151069513263</v>
      </c>
      <c r="J1107" s="13">
        <f t="shared" si="207"/>
        <v>1.8185364822797894</v>
      </c>
      <c r="K1107" s="13">
        <f t="shared" si="208"/>
        <v>1.7862467153695327E-4</v>
      </c>
      <c r="L1107" s="13">
        <f t="shared" si="209"/>
        <v>0</v>
      </c>
      <c r="M1107" s="13">
        <f t="shared" si="214"/>
        <v>1.2990741285771032</v>
      </c>
      <c r="N1107" s="13">
        <f t="shared" si="210"/>
        <v>6.8093010269873064E-2</v>
      </c>
      <c r="O1107" s="13">
        <f t="shared" si="211"/>
        <v>6.8093010269873064E-2</v>
      </c>
      <c r="Q1107">
        <v>18.98367500518026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11.969203266243021</v>
      </c>
      <c r="G1108" s="13">
        <f t="shared" si="205"/>
        <v>0</v>
      </c>
      <c r="H1108" s="13">
        <f t="shared" si="206"/>
        <v>11.969203266243021</v>
      </c>
      <c r="I1108" s="16">
        <f t="shared" si="213"/>
        <v>11.969381890914558</v>
      </c>
      <c r="J1108" s="13">
        <f t="shared" si="207"/>
        <v>11.943012014721088</v>
      </c>
      <c r="K1108" s="13">
        <f t="shared" si="208"/>
        <v>2.6369876193470532E-2</v>
      </c>
      <c r="L1108" s="13">
        <f t="shared" si="209"/>
        <v>0</v>
      </c>
      <c r="M1108" s="13">
        <f t="shared" si="214"/>
        <v>1.2309811183072301</v>
      </c>
      <c r="N1108" s="13">
        <f t="shared" si="210"/>
        <v>6.4523808216182976E-2</v>
      </c>
      <c r="O1108" s="13">
        <f t="shared" si="211"/>
        <v>6.4523808216182976E-2</v>
      </c>
      <c r="Q1108">
        <v>23.618417019307241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35.114129442072652</v>
      </c>
      <c r="G1109" s="13">
        <f t="shared" si="205"/>
        <v>0</v>
      </c>
      <c r="H1109" s="13">
        <f t="shared" si="206"/>
        <v>35.114129442072652</v>
      </c>
      <c r="I1109" s="16">
        <f t="shared" si="213"/>
        <v>35.140499318266123</v>
      </c>
      <c r="J1109" s="13">
        <f t="shared" si="207"/>
        <v>34.631527181912574</v>
      </c>
      <c r="K1109" s="13">
        <f t="shared" si="208"/>
        <v>0.50897213635354888</v>
      </c>
      <c r="L1109" s="13">
        <f t="shared" si="209"/>
        <v>0</v>
      </c>
      <c r="M1109" s="13">
        <f t="shared" si="214"/>
        <v>1.1664573100910471</v>
      </c>
      <c r="N1109" s="13">
        <f t="shared" si="210"/>
        <v>6.1141691492537446E-2</v>
      </c>
      <c r="O1109" s="13">
        <f t="shared" si="211"/>
        <v>6.1141691492537446E-2</v>
      </c>
      <c r="Q1109">
        <v>25.425412193548379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22.460183342680281</v>
      </c>
      <c r="G1110" s="13">
        <f t="shared" si="205"/>
        <v>0</v>
      </c>
      <c r="H1110" s="13">
        <f t="shared" si="206"/>
        <v>22.460183342680281</v>
      </c>
      <c r="I1110" s="16">
        <f t="shared" si="213"/>
        <v>22.96915547903383</v>
      </c>
      <c r="J1110" s="13">
        <f t="shared" si="207"/>
        <v>22.765644742839218</v>
      </c>
      <c r="K1110" s="13">
        <f t="shared" si="208"/>
        <v>0.20351073619461246</v>
      </c>
      <c r="L1110" s="13">
        <f t="shared" si="209"/>
        <v>0</v>
      </c>
      <c r="M1110" s="13">
        <f t="shared" si="214"/>
        <v>1.1053156185985098</v>
      </c>
      <c r="N1110" s="13">
        <f t="shared" si="210"/>
        <v>5.7936853727598735E-2</v>
      </c>
      <c r="O1110" s="13">
        <f t="shared" si="211"/>
        <v>5.7936853727598735E-2</v>
      </c>
      <c r="Q1110">
        <v>22.9199984573346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2.987205785580719</v>
      </c>
      <c r="G1111" s="13">
        <f t="shared" si="205"/>
        <v>0</v>
      </c>
      <c r="H1111" s="13">
        <f t="shared" si="206"/>
        <v>2.987205785580719</v>
      </c>
      <c r="I1111" s="16">
        <f t="shared" si="213"/>
        <v>3.1907165217753315</v>
      </c>
      <c r="J1111" s="13">
        <f t="shared" si="207"/>
        <v>3.1901660897242592</v>
      </c>
      <c r="K1111" s="13">
        <f t="shared" si="208"/>
        <v>5.5043205107230264E-4</v>
      </c>
      <c r="L1111" s="13">
        <f t="shared" si="209"/>
        <v>0</v>
      </c>
      <c r="M1111" s="13">
        <f t="shared" si="214"/>
        <v>1.047378764870911</v>
      </c>
      <c r="N1111" s="13">
        <f t="shared" si="210"/>
        <v>5.4900002566380821E-2</v>
      </c>
      <c r="O1111" s="13">
        <f t="shared" si="211"/>
        <v>5.4900002566380821E-2</v>
      </c>
      <c r="Q1111">
        <v>22.949493158490519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9.5746255192887109</v>
      </c>
      <c r="G1112" s="13">
        <f t="shared" si="205"/>
        <v>0</v>
      </c>
      <c r="H1112" s="13">
        <f t="shared" si="206"/>
        <v>9.5746255192887109</v>
      </c>
      <c r="I1112" s="16">
        <f t="shared" si="213"/>
        <v>9.5751759513397836</v>
      </c>
      <c r="J1112" s="13">
        <f t="shared" si="207"/>
        <v>9.5378154130291115</v>
      </c>
      <c r="K1112" s="13">
        <f t="shared" si="208"/>
        <v>3.7360538310672098E-2</v>
      </c>
      <c r="L1112" s="13">
        <f t="shared" si="209"/>
        <v>0</v>
      </c>
      <c r="M1112" s="13">
        <f t="shared" si="214"/>
        <v>0.99247876230453014</v>
      </c>
      <c r="N1112" s="13">
        <f t="shared" si="210"/>
        <v>5.2022332727275293E-2</v>
      </c>
      <c r="O1112" s="13">
        <f t="shared" si="211"/>
        <v>5.2022332727275293E-2</v>
      </c>
      <c r="Q1112">
        <v>16.392704133614249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0.133333333</v>
      </c>
      <c r="G1113" s="13">
        <f t="shared" si="205"/>
        <v>0</v>
      </c>
      <c r="H1113" s="13">
        <f t="shared" si="206"/>
        <v>0.133333333</v>
      </c>
      <c r="I1113" s="16">
        <f t="shared" si="213"/>
        <v>0.1706938713106721</v>
      </c>
      <c r="J1113" s="13">
        <f t="shared" si="207"/>
        <v>0.17069360744076134</v>
      </c>
      <c r="K1113" s="13">
        <f t="shared" si="208"/>
        <v>2.6386991075488808E-7</v>
      </c>
      <c r="L1113" s="13">
        <f t="shared" si="209"/>
        <v>0</v>
      </c>
      <c r="M1113" s="13">
        <f t="shared" si="214"/>
        <v>0.94045642957725484</v>
      </c>
      <c r="N1113" s="13">
        <f t="shared" si="210"/>
        <v>4.9295500471335359E-2</v>
      </c>
      <c r="O1113" s="13">
        <f t="shared" si="211"/>
        <v>4.9295500471335359E-2</v>
      </c>
      <c r="Q1113">
        <v>14.85752680699712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76.534977421735391</v>
      </c>
      <c r="G1114" s="13">
        <f t="shared" si="205"/>
        <v>0.38807183273080681</v>
      </c>
      <c r="H1114" s="13">
        <f t="shared" si="206"/>
        <v>76.146905589004589</v>
      </c>
      <c r="I1114" s="16">
        <f t="shared" si="213"/>
        <v>76.146905852874497</v>
      </c>
      <c r="J1114" s="13">
        <f t="shared" si="207"/>
        <v>55.224313320414737</v>
      </c>
      <c r="K1114" s="13">
        <f t="shared" si="208"/>
        <v>20.92259253245976</v>
      </c>
      <c r="L1114" s="13">
        <f t="shared" si="209"/>
        <v>0.19694055486864001</v>
      </c>
      <c r="M1114" s="13">
        <f t="shared" si="214"/>
        <v>1.0881014839745595</v>
      </c>
      <c r="N1114" s="13">
        <f t="shared" si="210"/>
        <v>5.70345478314606E-2</v>
      </c>
      <c r="O1114" s="13">
        <f t="shared" si="211"/>
        <v>0.44510638056226742</v>
      </c>
      <c r="Q1114">
        <v>12.082675222580651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29.520648068852509</v>
      </c>
      <c r="G1115" s="13">
        <f t="shared" si="205"/>
        <v>0</v>
      </c>
      <c r="H1115" s="13">
        <f t="shared" si="206"/>
        <v>29.520648068852509</v>
      </c>
      <c r="I1115" s="16">
        <f t="shared" si="213"/>
        <v>50.246300046443629</v>
      </c>
      <c r="J1115" s="13">
        <f t="shared" si="207"/>
        <v>43.175613902513767</v>
      </c>
      <c r="K1115" s="13">
        <f t="shared" si="208"/>
        <v>7.0706861439298621</v>
      </c>
      <c r="L1115" s="13">
        <f t="shared" si="209"/>
        <v>0</v>
      </c>
      <c r="M1115" s="13">
        <f t="shared" si="214"/>
        <v>1.0310669361430989</v>
      </c>
      <c r="N1115" s="13">
        <f t="shared" si="210"/>
        <v>5.4044992450599433E-2</v>
      </c>
      <c r="O1115" s="13">
        <f t="shared" si="211"/>
        <v>5.4044992450599433E-2</v>
      </c>
      <c r="Q1115">
        <v>12.831166706874271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20.76964776176537</v>
      </c>
      <c r="G1116" s="13">
        <f t="shared" si="205"/>
        <v>0</v>
      </c>
      <c r="H1116" s="13">
        <f t="shared" si="206"/>
        <v>20.76964776176537</v>
      </c>
      <c r="I1116" s="16">
        <f t="shared" si="213"/>
        <v>27.840333905695232</v>
      </c>
      <c r="J1116" s="13">
        <f t="shared" si="207"/>
        <v>26.834122121817657</v>
      </c>
      <c r="K1116" s="13">
        <f t="shared" si="208"/>
        <v>1.0062117838775748</v>
      </c>
      <c r="L1116" s="13">
        <f t="shared" si="209"/>
        <v>0</v>
      </c>
      <c r="M1116" s="13">
        <f t="shared" si="214"/>
        <v>0.97702194369249939</v>
      </c>
      <c r="N1116" s="13">
        <f t="shared" si="210"/>
        <v>5.1212139309258879E-2</v>
      </c>
      <c r="O1116" s="13">
        <f t="shared" si="211"/>
        <v>5.1212139309258879E-2</v>
      </c>
      <c r="Q1116">
        <v>15.386473345783831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0.3544924608700758</v>
      </c>
      <c r="G1117" s="13">
        <f t="shared" si="205"/>
        <v>0</v>
      </c>
      <c r="H1117" s="13">
        <f t="shared" si="206"/>
        <v>0.3544924608700758</v>
      </c>
      <c r="I1117" s="16">
        <f t="shared" si="213"/>
        <v>1.3607042447476507</v>
      </c>
      <c r="J1117" s="13">
        <f t="shared" si="207"/>
        <v>1.3606244777716647</v>
      </c>
      <c r="K1117" s="13">
        <f t="shared" si="208"/>
        <v>7.9766975985995359E-5</v>
      </c>
      <c r="L1117" s="13">
        <f t="shared" si="209"/>
        <v>0</v>
      </c>
      <c r="M1117" s="13">
        <f t="shared" si="214"/>
        <v>0.92580980438324056</v>
      </c>
      <c r="N1117" s="13">
        <f t="shared" si="210"/>
        <v>4.8527774613498907E-2</v>
      </c>
      <c r="O1117" s="13">
        <f t="shared" si="211"/>
        <v>4.8527774613498907E-2</v>
      </c>
      <c r="Q1117">
        <v>18.530495012202579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13.510398923028641</v>
      </c>
      <c r="G1118" s="13">
        <f t="shared" si="205"/>
        <v>0</v>
      </c>
      <c r="H1118" s="13">
        <f t="shared" si="206"/>
        <v>13.510398923028641</v>
      </c>
      <c r="I1118" s="16">
        <f t="shared" si="213"/>
        <v>13.510478690004627</v>
      </c>
      <c r="J1118" s="13">
        <f t="shared" si="207"/>
        <v>13.472198874610207</v>
      </c>
      <c r="K1118" s="13">
        <f t="shared" si="208"/>
        <v>3.8279815394419714E-2</v>
      </c>
      <c r="L1118" s="13">
        <f t="shared" si="209"/>
        <v>0</v>
      </c>
      <c r="M1118" s="13">
        <f t="shared" si="214"/>
        <v>0.87728202976974168</v>
      </c>
      <c r="N1118" s="13">
        <f t="shared" si="210"/>
        <v>4.5984115108286198E-2</v>
      </c>
      <c r="O1118" s="13">
        <f t="shared" si="211"/>
        <v>4.5984115108286198E-2</v>
      </c>
      <c r="Q1118">
        <v>23.544961079899721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31.916847284363691</v>
      </c>
      <c r="G1119" s="13">
        <f t="shared" si="205"/>
        <v>0</v>
      </c>
      <c r="H1119" s="13">
        <f t="shared" si="206"/>
        <v>31.916847284363691</v>
      </c>
      <c r="I1119" s="16">
        <f t="shared" si="213"/>
        <v>31.955127099758108</v>
      </c>
      <c r="J1119" s="13">
        <f t="shared" si="207"/>
        <v>31.583803563943462</v>
      </c>
      <c r="K1119" s="13">
        <f t="shared" si="208"/>
        <v>0.37132353581464628</v>
      </c>
      <c r="L1119" s="13">
        <f t="shared" si="209"/>
        <v>0</v>
      </c>
      <c r="M1119" s="13">
        <f t="shared" si="214"/>
        <v>0.83129791466145553</v>
      </c>
      <c r="N1119" s="13">
        <f t="shared" si="210"/>
        <v>4.3573785510121386E-2</v>
      </c>
      <c r="O1119" s="13">
        <f t="shared" si="211"/>
        <v>4.3573785510121386E-2</v>
      </c>
      <c r="Q1119">
        <v>25.675025793558291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1.1333333329999999</v>
      </c>
      <c r="G1120" s="13">
        <f t="shared" si="205"/>
        <v>0</v>
      </c>
      <c r="H1120" s="13">
        <f t="shared" si="206"/>
        <v>1.1333333329999999</v>
      </c>
      <c r="I1120" s="16">
        <f t="shared" si="213"/>
        <v>1.5046568688146462</v>
      </c>
      <c r="J1120" s="13">
        <f t="shared" si="207"/>
        <v>1.5046055552705058</v>
      </c>
      <c r="K1120" s="13">
        <f t="shared" si="208"/>
        <v>5.1313544140452194E-5</v>
      </c>
      <c r="L1120" s="13">
        <f t="shared" si="209"/>
        <v>0</v>
      </c>
      <c r="M1120" s="13">
        <f t="shared" si="214"/>
        <v>0.78772412915133416</v>
      </c>
      <c r="N1120" s="13">
        <f t="shared" si="210"/>
        <v>4.1289797122570464E-2</v>
      </c>
      <c r="O1120" s="13">
        <f t="shared" si="211"/>
        <v>4.1289797122570464E-2</v>
      </c>
      <c r="Q1120">
        <v>23.788983403294441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4.5881936519032891</v>
      </c>
      <c r="G1121" s="13">
        <f t="shared" si="205"/>
        <v>0</v>
      </c>
      <c r="H1121" s="13">
        <f t="shared" si="206"/>
        <v>4.5881936519032891</v>
      </c>
      <c r="I1121" s="16">
        <f t="shared" si="213"/>
        <v>4.58824496544743</v>
      </c>
      <c r="J1121" s="13">
        <f t="shared" si="207"/>
        <v>4.5873721348782146</v>
      </c>
      <c r="K1121" s="13">
        <f t="shared" si="208"/>
        <v>8.7283056921538815E-4</v>
      </c>
      <c r="L1121" s="13">
        <f t="shared" si="209"/>
        <v>0</v>
      </c>
      <c r="M1121" s="13">
        <f t="shared" si="214"/>
        <v>0.74643433202876375</v>
      </c>
      <c r="N1121" s="13">
        <f t="shared" si="210"/>
        <v>3.9125527572696744E-2</v>
      </c>
      <c r="O1121" s="13">
        <f t="shared" si="211"/>
        <v>3.9125527572696744E-2</v>
      </c>
      <c r="Q1121">
        <v>27.47611819354838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14.588344852863459</v>
      </c>
      <c r="G1122" s="13">
        <f t="shared" si="205"/>
        <v>0</v>
      </c>
      <c r="H1122" s="13">
        <f t="shared" si="206"/>
        <v>14.588344852863459</v>
      </c>
      <c r="I1122" s="16">
        <f t="shared" si="213"/>
        <v>14.589217683432675</v>
      </c>
      <c r="J1122" s="13">
        <f t="shared" si="207"/>
        <v>14.548441908613128</v>
      </c>
      <c r="K1122" s="13">
        <f t="shared" si="208"/>
        <v>4.0775774819547195E-2</v>
      </c>
      <c r="L1122" s="13">
        <f t="shared" si="209"/>
        <v>0</v>
      </c>
      <c r="M1122" s="13">
        <f t="shared" si="214"/>
        <v>0.70730880445606703</v>
      </c>
      <c r="N1122" s="13">
        <f t="shared" si="210"/>
        <v>3.7074701609639535E-2</v>
      </c>
      <c r="O1122" s="13">
        <f t="shared" si="211"/>
        <v>3.7074701609639535E-2</v>
      </c>
      <c r="Q1122">
        <v>24.74111192729535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35.220675210010569</v>
      </c>
      <c r="G1123" s="13">
        <f t="shared" si="205"/>
        <v>0</v>
      </c>
      <c r="H1123" s="13">
        <f t="shared" si="206"/>
        <v>35.220675210010569</v>
      </c>
      <c r="I1123" s="16">
        <f t="shared" si="213"/>
        <v>35.26145098483012</v>
      </c>
      <c r="J1123" s="13">
        <f t="shared" si="207"/>
        <v>33.933813936302549</v>
      </c>
      <c r="K1123" s="13">
        <f t="shared" si="208"/>
        <v>1.3276370485275706</v>
      </c>
      <c r="L1123" s="13">
        <f t="shared" si="209"/>
        <v>0</v>
      </c>
      <c r="M1123" s="13">
        <f t="shared" si="214"/>
        <v>0.67023410284642748</v>
      </c>
      <c r="N1123" s="13">
        <f t="shared" si="210"/>
        <v>3.5131372909665483E-2</v>
      </c>
      <c r="O1123" s="13">
        <f t="shared" si="211"/>
        <v>3.5131372909665483E-2</v>
      </c>
      <c r="Q1123">
        <v>18.437892410860979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0.47333333300000002</v>
      </c>
      <c r="G1124" s="13">
        <f t="shared" si="205"/>
        <v>0</v>
      </c>
      <c r="H1124" s="13">
        <f t="shared" si="206"/>
        <v>0.47333333300000002</v>
      </c>
      <c r="I1124" s="16">
        <f t="shared" si="213"/>
        <v>1.8009703815275706</v>
      </c>
      <c r="J1124" s="13">
        <f t="shared" si="207"/>
        <v>1.8007435804523328</v>
      </c>
      <c r="K1124" s="13">
        <f t="shared" si="208"/>
        <v>2.2680107523775916E-4</v>
      </c>
      <c r="L1124" s="13">
        <f t="shared" si="209"/>
        <v>0</v>
      </c>
      <c r="M1124" s="13">
        <f t="shared" si="214"/>
        <v>0.63510272993676198</v>
      </c>
      <c r="N1124" s="13">
        <f t="shared" si="210"/>
        <v>3.3289906834936704E-2</v>
      </c>
      <c r="O1124" s="13">
        <f t="shared" si="211"/>
        <v>3.3289906834936704E-2</v>
      </c>
      <c r="Q1124">
        <v>17.085322203230071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10.32928743913873</v>
      </c>
      <c r="G1125" s="13">
        <f t="shared" si="205"/>
        <v>0</v>
      </c>
      <c r="H1125" s="13">
        <f t="shared" si="206"/>
        <v>10.32928743913873</v>
      </c>
      <c r="I1125" s="16">
        <f t="shared" si="213"/>
        <v>10.329514240213967</v>
      </c>
      <c r="J1125" s="13">
        <f t="shared" si="207"/>
        <v>10.263903482984528</v>
      </c>
      <c r="K1125" s="13">
        <f t="shared" si="208"/>
        <v>6.5610757229439542E-2</v>
      </c>
      <c r="L1125" s="13">
        <f t="shared" si="209"/>
        <v>0</v>
      </c>
      <c r="M1125" s="13">
        <f t="shared" si="214"/>
        <v>0.60181282310182527</v>
      </c>
      <c r="N1125" s="13">
        <f t="shared" si="210"/>
        <v>3.1544964096005136E-2</v>
      </c>
      <c r="O1125" s="13">
        <f t="shared" si="211"/>
        <v>3.1544964096005136E-2</v>
      </c>
      <c r="Q1125">
        <v>13.95823535921496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0.84522094139953186</v>
      </c>
      <c r="G1126" s="13">
        <f t="shared" si="205"/>
        <v>0</v>
      </c>
      <c r="H1126" s="13">
        <f t="shared" si="206"/>
        <v>0.84522094139953186</v>
      </c>
      <c r="I1126" s="16">
        <f t="shared" si="213"/>
        <v>0.9108316986289714</v>
      </c>
      <c r="J1126" s="13">
        <f t="shared" si="207"/>
        <v>0.91077965242886616</v>
      </c>
      <c r="K1126" s="13">
        <f t="shared" si="208"/>
        <v>5.2046200105237972E-5</v>
      </c>
      <c r="L1126" s="13">
        <f t="shared" si="209"/>
        <v>0</v>
      </c>
      <c r="M1126" s="13">
        <f t="shared" si="214"/>
        <v>0.57026785900582011</v>
      </c>
      <c r="N1126" s="13">
        <f t="shared" si="210"/>
        <v>2.9891485270662981E-2</v>
      </c>
      <c r="O1126" s="13">
        <f t="shared" si="211"/>
        <v>2.9891485270662981E-2</v>
      </c>
      <c r="Q1126">
        <v>12.967112222580649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26.475372581812831</v>
      </c>
      <c r="G1127" s="13">
        <f t="shared" si="205"/>
        <v>0</v>
      </c>
      <c r="H1127" s="13">
        <f t="shared" si="206"/>
        <v>26.475372581812831</v>
      </c>
      <c r="I1127" s="16">
        <f t="shared" si="213"/>
        <v>26.475424628012938</v>
      </c>
      <c r="J1127" s="13">
        <f t="shared" si="207"/>
        <v>25.417772662392657</v>
      </c>
      <c r="K1127" s="13">
        <f t="shared" si="208"/>
        <v>1.0576519656202805</v>
      </c>
      <c r="L1127" s="13">
        <f t="shared" si="209"/>
        <v>0</v>
      </c>
      <c r="M1127" s="13">
        <f t="shared" si="214"/>
        <v>0.54037637373515712</v>
      </c>
      <c r="N1127" s="13">
        <f t="shared" si="210"/>
        <v>2.8324676134261796E-2</v>
      </c>
      <c r="O1127" s="13">
        <f t="shared" si="211"/>
        <v>2.8324676134261796E-2</v>
      </c>
      <c r="Q1127">
        <v>13.898661647525049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34.830899801146913</v>
      </c>
      <c r="G1128" s="13">
        <f t="shared" si="205"/>
        <v>0</v>
      </c>
      <c r="H1128" s="13">
        <f t="shared" si="206"/>
        <v>34.830899801146913</v>
      </c>
      <c r="I1128" s="16">
        <f t="shared" si="213"/>
        <v>35.888551766767193</v>
      </c>
      <c r="J1128" s="13">
        <f t="shared" si="207"/>
        <v>33.536878235781536</v>
      </c>
      <c r="K1128" s="13">
        <f t="shared" si="208"/>
        <v>2.3516735309856571</v>
      </c>
      <c r="L1128" s="13">
        <f t="shared" si="209"/>
        <v>0</v>
      </c>
      <c r="M1128" s="13">
        <f t="shared" si="214"/>
        <v>0.51205169760089531</v>
      </c>
      <c r="N1128" s="13">
        <f t="shared" si="210"/>
        <v>2.6839993758966039E-2</v>
      </c>
      <c r="O1128" s="13">
        <f t="shared" si="211"/>
        <v>2.6839993758966039E-2</v>
      </c>
      <c r="Q1128">
        <v>14.423672698087779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20.984581041392168</v>
      </c>
      <c r="G1129" s="13">
        <f t="shared" si="205"/>
        <v>0</v>
      </c>
      <c r="H1129" s="13">
        <f t="shared" si="206"/>
        <v>20.984581041392168</v>
      </c>
      <c r="I1129" s="16">
        <f t="shared" si="213"/>
        <v>23.336254572377825</v>
      </c>
      <c r="J1129" s="13">
        <f t="shared" si="207"/>
        <v>22.925479744436522</v>
      </c>
      <c r="K1129" s="13">
        <f t="shared" si="208"/>
        <v>0.41077482794130304</v>
      </c>
      <c r="L1129" s="13">
        <f t="shared" si="209"/>
        <v>0</v>
      </c>
      <c r="M1129" s="13">
        <f t="shared" si="214"/>
        <v>0.48521170384192924</v>
      </c>
      <c r="N1129" s="13">
        <f t="shared" si="210"/>
        <v>2.5433133341636029E-2</v>
      </c>
      <c r="O1129" s="13">
        <f t="shared" si="211"/>
        <v>2.5433133341636029E-2</v>
      </c>
      <c r="Q1129">
        <v>18.196345047899221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3.1967255995758959</v>
      </c>
      <c r="G1130" s="13">
        <f t="shared" si="205"/>
        <v>0</v>
      </c>
      <c r="H1130" s="13">
        <f t="shared" si="206"/>
        <v>3.1967255995758959</v>
      </c>
      <c r="I1130" s="16">
        <f t="shared" si="213"/>
        <v>3.6075004275171989</v>
      </c>
      <c r="J1130" s="13">
        <f t="shared" si="207"/>
        <v>3.6067271487220438</v>
      </c>
      <c r="K1130" s="13">
        <f t="shared" si="208"/>
        <v>7.7327879515509679E-4</v>
      </c>
      <c r="L1130" s="13">
        <f t="shared" si="209"/>
        <v>0</v>
      </c>
      <c r="M1130" s="13">
        <f t="shared" si="214"/>
        <v>0.45977857050029319</v>
      </c>
      <c r="N1130" s="13">
        <f t="shared" si="210"/>
        <v>2.410001572214809E-2</v>
      </c>
      <c r="O1130" s="13">
        <f t="shared" si="211"/>
        <v>2.410001572214809E-2</v>
      </c>
      <c r="Q1130">
        <v>23.150751507569211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4.6488985087040717</v>
      </c>
      <c r="G1131" s="13">
        <f t="shared" si="205"/>
        <v>0</v>
      </c>
      <c r="H1131" s="13">
        <f t="shared" si="206"/>
        <v>4.6488985087040717</v>
      </c>
      <c r="I1131" s="16">
        <f t="shared" si="213"/>
        <v>4.6496717874992264</v>
      </c>
      <c r="J1131" s="13">
        <f t="shared" si="207"/>
        <v>4.6473868505052742</v>
      </c>
      <c r="K1131" s="13">
        <f t="shared" si="208"/>
        <v>2.284936993952158E-3</v>
      </c>
      <c r="L1131" s="13">
        <f t="shared" si="209"/>
        <v>0</v>
      </c>
      <c r="M1131" s="13">
        <f t="shared" si="214"/>
        <v>0.4356785547781451</v>
      </c>
      <c r="N1131" s="13">
        <f t="shared" si="210"/>
        <v>2.2836775555961582E-2</v>
      </c>
      <c r="O1131" s="13">
        <f t="shared" si="211"/>
        <v>2.2836775555961582E-2</v>
      </c>
      <c r="Q1131">
        <v>20.865945417053979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1.4636804362042961</v>
      </c>
      <c r="G1132" s="13">
        <f t="shared" si="205"/>
        <v>0</v>
      </c>
      <c r="H1132" s="13">
        <f t="shared" si="206"/>
        <v>1.4636804362042961</v>
      </c>
      <c r="I1132" s="16">
        <f t="shared" si="213"/>
        <v>1.4659653731982483</v>
      </c>
      <c r="J1132" s="13">
        <f t="shared" si="207"/>
        <v>1.4659234110117347</v>
      </c>
      <c r="K1132" s="13">
        <f t="shared" si="208"/>
        <v>4.1962186513533339E-5</v>
      </c>
      <c r="L1132" s="13">
        <f t="shared" si="209"/>
        <v>0</v>
      </c>
      <c r="M1132" s="13">
        <f t="shared" si="214"/>
        <v>0.41284177922218351</v>
      </c>
      <c r="N1132" s="13">
        <f t="shared" si="210"/>
        <v>2.1639750106639363E-2</v>
      </c>
      <c r="O1132" s="13">
        <f t="shared" si="211"/>
        <v>2.1639750106639363E-2</v>
      </c>
      <c r="Q1132">
        <v>24.668862016240809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0.47333333300000002</v>
      </c>
      <c r="G1133" s="13">
        <f t="shared" si="205"/>
        <v>0</v>
      </c>
      <c r="H1133" s="13">
        <f t="shared" si="206"/>
        <v>0.47333333300000002</v>
      </c>
      <c r="I1133" s="16">
        <f t="shared" si="213"/>
        <v>0.47337529518651356</v>
      </c>
      <c r="J1133" s="13">
        <f t="shared" si="207"/>
        <v>0.47337408665424824</v>
      </c>
      <c r="K1133" s="13">
        <f t="shared" si="208"/>
        <v>1.2085322653176966E-6</v>
      </c>
      <c r="L1133" s="13">
        <f t="shared" si="209"/>
        <v>0</v>
      </c>
      <c r="M1133" s="13">
        <f t="shared" si="214"/>
        <v>0.39120202911554414</v>
      </c>
      <c r="N1133" s="13">
        <f t="shared" si="210"/>
        <v>2.0505468625825911E-2</v>
      </c>
      <c r="O1133" s="13">
        <f t="shared" si="211"/>
        <v>2.0505468625825911E-2</v>
      </c>
      <c r="Q1133">
        <v>25.79321819354838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0.133333333</v>
      </c>
      <c r="G1134" s="13">
        <f t="shared" si="205"/>
        <v>0</v>
      </c>
      <c r="H1134" s="13">
        <f t="shared" si="206"/>
        <v>0.133333333</v>
      </c>
      <c r="I1134" s="16">
        <f t="shared" si="213"/>
        <v>0.13333454153226532</v>
      </c>
      <c r="J1134" s="13">
        <f t="shared" si="207"/>
        <v>0.1333345107223336</v>
      </c>
      <c r="K1134" s="13">
        <f t="shared" si="208"/>
        <v>3.0809931717001859E-8</v>
      </c>
      <c r="L1134" s="13">
        <f t="shared" si="209"/>
        <v>0</v>
      </c>
      <c r="M1134" s="13">
        <f t="shared" si="214"/>
        <v>0.37069656048971822</v>
      </c>
      <c r="N1134" s="13">
        <f t="shared" si="210"/>
        <v>1.9430642289890568E-2</v>
      </c>
      <c r="O1134" s="13">
        <f t="shared" si="211"/>
        <v>1.9430642289890568E-2</v>
      </c>
      <c r="Q1134">
        <v>24.844647114332169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5.1143383997407907</v>
      </c>
      <c r="G1135" s="13">
        <f t="shared" si="205"/>
        <v>0</v>
      </c>
      <c r="H1135" s="13">
        <f t="shared" si="206"/>
        <v>5.1143383997407907</v>
      </c>
      <c r="I1135" s="16">
        <f t="shared" si="213"/>
        <v>5.1143384305507222</v>
      </c>
      <c r="J1135" s="13">
        <f t="shared" si="207"/>
        <v>5.1119715287818046</v>
      </c>
      <c r="K1135" s="13">
        <f t="shared" si="208"/>
        <v>2.3669017689176286E-3</v>
      </c>
      <c r="L1135" s="13">
        <f t="shared" si="209"/>
        <v>0</v>
      </c>
      <c r="M1135" s="13">
        <f t="shared" si="214"/>
        <v>0.35126591819982766</v>
      </c>
      <c r="N1135" s="13">
        <f t="shared" si="210"/>
        <v>1.8412154664057431E-2</v>
      </c>
      <c r="O1135" s="13">
        <f t="shared" si="211"/>
        <v>1.8412154664057431E-2</v>
      </c>
      <c r="Q1135">
        <v>22.639425538634431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21.41118331619089</v>
      </c>
      <c r="G1136" s="13">
        <f t="shared" si="205"/>
        <v>0</v>
      </c>
      <c r="H1136" s="13">
        <f t="shared" si="206"/>
        <v>21.41118331619089</v>
      </c>
      <c r="I1136" s="16">
        <f t="shared" si="213"/>
        <v>21.413550217959809</v>
      </c>
      <c r="J1136" s="13">
        <f t="shared" si="207"/>
        <v>21.081791097442434</v>
      </c>
      <c r="K1136" s="13">
        <f t="shared" si="208"/>
        <v>0.33175912051737555</v>
      </c>
      <c r="L1136" s="13">
        <f t="shared" si="209"/>
        <v>0</v>
      </c>
      <c r="M1136" s="13">
        <f t="shared" si="214"/>
        <v>0.33285376353577023</v>
      </c>
      <c r="N1136" s="13">
        <f t="shared" si="210"/>
        <v>1.7447052666372823E-2</v>
      </c>
      <c r="O1136" s="13">
        <f t="shared" si="211"/>
        <v>1.7447052666372823E-2</v>
      </c>
      <c r="Q1136">
        <v>17.9056249186523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14.710636498646389</v>
      </c>
      <c r="G1137" s="13">
        <f t="shared" si="205"/>
        <v>0</v>
      </c>
      <c r="H1137" s="13">
        <f t="shared" si="206"/>
        <v>14.710636498646389</v>
      </c>
      <c r="I1137" s="16">
        <f t="shared" si="213"/>
        <v>15.042395619163765</v>
      </c>
      <c r="J1137" s="13">
        <f t="shared" si="207"/>
        <v>14.827599491327366</v>
      </c>
      <c r="K1137" s="13">
        <f t="shared" si="208"/>
        <v>0.21479612783639901</v>
      </c>
      <c r="L1137" s="13">
        <f t="shared" si="209"/>
        <v>0</v>
      </c>
      <c r="M1137" s="13">
        <f t="shared" si="214"/>
        <v>0.31540671086939742</v>
      </c>
      <c r="N1137" s="13">
        <f t="shared" si="210"/>
        <v>1.653253800531064E-2</v>
      </c>
      <c r="O1137" s="13">
        <f t="shared" si="211"/>
        <v>1.653253800531064E-2</v>
      </c>
      <c r="Q1137">
        <v>13.44773397603635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34.812835849078738</v>
      </c>
      <c r="G1138" s="13">
        <f t="shared" si="205"/>
        <v>0</v>
      </c>
      <c r="H1138" s="13">
        <f t="shared" si="206"/>
        <v>34.812835849078738</v>
      </c>
      <c r="I1138" s="16">
        <f t="shared" si="213"/>
        <v>35.027631976915139</v>
      </c>
      <c r="J1138" s="13">
        <f t="shared" si="207"/>
        <v>32.077131289896506</v>
      </c>
      <c r="K1138" s="13">
        <f t="shared" si="208"/>
        <v>2.9505006870186321</v>
      </c>
      <c r="L1138" s="13">
        <f t="shared" si="209"/>
        <v>0</v>
      </c>
      <c r="M1138" s="13">
        <f t="shared" si="214"/>
        <v>0.2988741728640868</v>
      </c>
      <c r="N1138" s="13">
        <f t="shared" si="210"/>
        <v>1.5665959066189023E-2</v>
      </c>
      <c r="O1138" s="13">
        <f t="shared" si="211"/>
        <v>1.5665959066189023E-2</v>
      </c>
      <c r="Q1138">
        <v>12.01680822258065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92.497973877766611</v>
      </c>
      <c r="G1139" s="13">
        <f t="shared" si="205"/>
        <v>0.70733176185143121</v>
      </c>
      <c r="H1139" s="13">
        <f t="shared" si="206"/>
        <v>91.790642115915176</v>
      </c>
      <c r="I1139" s="16">
        <f t="shared" si="213"/>
        <v>94.741142802933808</v>
      </c>
      <c r="J1139" s="13">
        <f t="shared" si="207"/>
        <v>63.094261016409533</v>
      </c>
      <c r="K1139" s="13">
        <f t="shared" si="208"/>
        <v>31.646881786524276</v>
      </c>
      <c r="L1139" s="13">
        <f t="shared" si="209"/>
        <v>0.63430011153242238</v>
      </c>
      <c r="M1139" s="13">
        <f t="shared" si="214"/>
        <v>0.91750832533032012</v>
      </c>
      <c r="N1139" s="13">
        <f t="shared" si="210"/>
        <v>4.8092639553866244E-2</v>
      </c>
      <c r="O1139" s="13">
        <f t="shared" si="211"/>
        <v>0.75542440140529743</v>
      </c>
      <c r="Q1139">
        <v>12.86055718512918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28.133010416697068</v>
      </c>
      <c r="G1140" s="13">
        <f t="shared" si="205"/>
        <v>0</v>
      </c>
      <c r="H1140" s="13">
        <f t="shared" si="206"/>
        <v>28.133010416697068</v>
      </c>
      <c r="I1140" s="16">
        <f t="shared" si="213"/>
        <v>59.145592091688918</v>
      </c>
      <c r="J1140" s="13">
        <f t="shared" si="207"/>
        <v>49.787941749469859</v>
      </c>
      <c r="K1140" s="13">
        <f t="shared" si="208"/>
        <v>9.3576503422190598</v>
      </c>
      <c r="L1140" s="13">
        <f t="shared" si="209"/>
        <v>0</v>
      </c>
      <c r="M1140" s="13">
        <f t="shared" si="214"/>
        <v>0.86941568577645389</v>
      </c>
      <c r="N1140" s="13">
        <f t="shared" si="210"/>
        <v>4.5571788336058044E-2</v>
      </c>
      <c r="O1140" s="13">
        <f t="shared" si="211"/>
        <v>4.5571788336058044E-2</v>
      </c>
      <c r="Q1140">
        <v>14.11950698006931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16.054549107103028</v>
      </c>
      <c r="G1141" s="13">
        <f t="shared" si="205"/>
        <v>0</v>
      </c>
      <c r="H1141" s="13">
        <f t="shared" si="206"/>
        <v>16.054549107103028</v>
      </c>
      <c r="I1141" s="16">
        <f t="shared" si="213"/>
        <v>25.412199449322088</v>
      </c>
      <c r="J1141" s="13">
        <f t="shared" si="207"/>
        <v>24.837059685315886</v>
      </c>
      <c r="K1141" s="13">
        <f t="shared" si="208"/>
        <v>0.57513976400620237</v>
      </c>
      <c r="L1141" s="13">
        <f t="shared" si="209"/>
        <v>0</v>
      </c>
      <c r="M1141" s="13">
        <f t="shared" si="214"/>
        <v>0.82384389744039588</v>
      </c>
      <c r="N1141" s="13">
        <f t="shared" si="210"/>
        <v>4.3183071493099606E-2</v>
      </c>
      <c r="O1141" s="13">
        <f t="shared" si="211"/>
        <v>4.3183071493099606E-2</v>
      </c>
      <c r="Q1141">
        <v>17.5689685452821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0.86311555353837988</v>
      </c>
      <c r="G1142" s="13">
        <f t="shared" si="205"/>
        <v>0</v>
      </c>
      <c r="H1142" s="13">
        <f t="shared" si="206"/>
        <v>0.86311555353837988</v>
      </c>
      <c r="I1142" s="16">
        <f t="shared" si="213"/>
        <v>1.4382553175445822</v>
      </c>
      <c r="J1142" s="13">
        <f t="shared" si="207"/>
        <v>1.438182179009085</v>
      </c>
      <c r="K1142" s="13">
        <f t="shared" si="208"/>
        <v>7.3138535497285773E-5</v>
      </c>
      <c r="L1142" s="13">
        <f t="shared" si="209"/>
        <v>0</v>
      </c>
      <c r="M1142" s="13">
        <f t="shared" si="214"/>
        <v>0.78066082594729624</v>
      </c>
      <c r="N1142" s="13">
        <f t="shared" si="210"/>
        <v>4.0919562994254331E-2</v>
      </c>
      <c r="O1142" s="13">
        <f t="shared" si="211"/>
        <v>4.0919562994254331E-2</v>
      </c>
      <c r="Q1142">
        <v>20.317262241674261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1.4808654556868279</v>
      </c>
      <c r="G1143" s="13">
        <f t="shared" si="205"/>
        <v>0</v>
      </c>
      <c r="H1143" s="13">
        <f t="shared" si="206"/>
        <v>1.4808654556868279</v>
      </c>
      <c r="I1143" s="16">
        <f t="shared" si="213"/>
        <v>1.4809385942223252</v>
      </c>
      <c r="J1143" s="13">
        <f t="shared" si="207"/>
        <v>1.4808840083432773</v>
      </c>
      <c r="K1143" s="13">
        <f t="shared" si="208"/>
        <v>5.4585879047941432E-5</v>
      </c>
      <c r="L1143" s="13">
        <f t="shared" si="209"/>
        <v>0</v>
      </c>
      <c r="M1143" s="13">
        <f t="shared" si="214"/>
        <v>0.73974126295304188</v>
      </c>
      <c r="N1143" s="13">
        <f t="shared" si="210"/>
        <v>3.8774699847562002E-2</v>
      </c>
      <c r="O1143" s="13">
        <f t="shared" si="211"/>
        <v>3.8774699847562002E-2</v>
      </c>
      <c r="Q1143">
        <v>23.0093585467461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0.1942677666119827</v>
      </c>
      <c r="G1144" s="13">
        <f t="shared" si="205"/>
        <v>0</v>
      </c>
      <c r="H1144" s="13">
        <f t="shared" si="206"/>
        <v>0.1942677666119827</v>
      </c>
      <c r="I1144" s="16">
        <f t="shared" si="213"/>
        <v>0.19432235249103064</v>
      </c>
      <c r="J1144" s="13">
        <f t="shared" si="207"/>
        <v>0.19432225421465393</v>
      </c>
      <c r="K1144" s="13">
        <f t="shared" si="208"/>
        <v>9.8276376703232415E-8</v>
      </c>
      <c r="L1144" s="13">
        <f t="shared" si="209"/>
        <v>0</v>
      </c>
      <c r="M1144" s="13">
        <f t="shared" si="214"/>
        <v>0.70096656310547989</v>
      </c>
      <c r="N1144" s="13">
        <f t="shared" si="210"/>
        <v>3.6742263070591287E-2</v>
      </c>
      <c r="O1144" s="13">
        <f t="shared" si="211"/>
        <v>3.6742263070591287E-2</v>
      </c>
      <c r="Q1144">
        <v>24.629650958233849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30.422268175307391</v>
      </c>
      <c r="G1145" s="13">
        <f t="shared" si="205"/>
        <v>0</v>
      </c>
      <c r="H1145" s="13">
        <f t="shared" si="206"/>
        <v>30.422268175307391</v>
      </c>
      <c r="I1145" s="16">
        <f t="shared" si="213"/>
        <v>30.422268273583768</v>
      </c>
      <c r="J1145" s="13">
        <f t="shared" si="207"/>
        <v>30.110458654647584</v>
      </c>
      <c r="K1145" s="13">
        <f t="shared" si="208"/>
        <v>0.31180961893618431</v>
      </c>
      <c r="L1145" s="13">
        <f t="shared" si="209"/>
        <v>0</v>
      </c>
      <c r="M1145" s="13">
        <f t="shared" si="214"/>
        <v>0.66422430003488864</v>
      </c>
      <c r="N1145" s="13">
        <f t="shared" si="210"/>
        <v>3.4816359658640113E-2</v>
      </c>
      <c r="O1145" s="13">
        <f t="shared" si="211"/>
        <v>3.4816359658640113E-2</v>
      </c>
      <c r="Q1145">
        <v>25.886578032095471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8.0880035898679097</v>
      </c>
      <c r="G1146" s="13">
        <f t="shared" si="205"/>
        <v>0</v>
      </c>
      <c r="H1146" s="13">
        <f t="shared" si="206"/>
        <v>8.0880035898679097</v>
      </c>
      <c r="I1146" s="16">
        <f t="shared" si="213"/>
        <v>8.399813208804094</v>
      </c>
      <c r="J1146" s="13">
        <f t="shared" si="207"/>
        <v>8.3932187494011607</v>
      </c>
      <c r="K1146" s="13">
        <f t="shared" si="208"/>
        <v>6.5944594029332393E-3</v>
      </c>
      <c r="L1146" s="13">
        <f t="shared" si="209"/>
        <v>0</v>
      </c>
      <c r="M1146" s="13">
        <f t="shared" si="214"/>
        <v>0.62940794037624848</v>
      </c>
      <c r="N1146" s="13">
        <f t="shared" si="210"/>
        <v>3.2991405498101097E-2</v>
      </c>
      <c r="O1146" s="13">
        <f t="shared" si="211"/>
        <v>3.2991405498101097E-2</v>
      </c>
      <c r="Q1146">
        <v>25.955663193548379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11.49425003491814</v>
      </c>
      <c r="G1147" s="13">
        <f t="shared" si="205"/>
        <v>0</v>
      </c>
      <c r="H1147" s="13">
        <f t="shared" si="206"/>
        <v>11.49425003491814</v>
      </c>
      <c r="I1147" s="16">
        <f t="shared" si="213"/>
        <v>11.500844494321074</v>
      </c>
      <c r="J1147" s="13">
        <f t="shared" si="207"/>
        <v>11.464873395032546</v>
      </c>
      <c r="K1147" s="13">
        <f t="shared" si="208"/>
        <v>3.5971099288527597E-2</v>
      </c>
      <c r="L1147" s="13">
        <f t="shared" si="209"/>
        <v>0</v>
      </c>
      <c r="M1147" s="13">
        <f t="shared" si="214"/>
        <v>0.59641653487814739</v>
      </c>
      <c r="N1147" s="13">
        <f t="shared" si="210"/>
        <v>3.1262109175449859E-2</v>
      </c>
      <c r="O1147" s="13">
        <f t="shared" si="211"/>
        <v>3.1262109175449859E-2</v>
      </c>
      <c r="Q1147">
        <v>20.558941934460591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18.509609815246531</v>
      </c>
      <c r="G1148" s="13">
        <f t="shared" si="205"/>
        <v>0</v>
      </c>
      <c r="H1148" s="13">
        <f t="shared" si="206"/>
        <v>18.509609815246531</v>
      </c>
      <c r="I1148" s="16">
        <f t="shared" si="213"/>
        <v>18.545580914535059</v>
      </c>
      <c r="J1148" s="13">
        <f t="shared" si="207"/>
        <v>18.276259313313144</v>
      </c>
      <c r="K1148" s="13">
        <f t="shared" si="208"/>
        <v>0.26932160122191462</v>
      </c>
      <c r="L1148" s="13">
        <f t="shared" si="209"/>
        <v>0</v>
      </c>
      <c r="M1148" s="13">
        <f t="shared" si="214"/>
        <v>0.56515442570269747</v>
      </c>
      <c r="N1148" s="13">
        <f t="shared" si="210"/>
        <v>2.9623456634910519E-2</v>
      </c>
      <c r="O1148" s="13">
        <f t="shared" si="211"/>
        <v>2.9623456634910519E-2</v>
      </c>
      <c r="Q1148">
        <v>16.334150060491911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2.6610904943805491</v>
      </c>
      <c r="G1149" s="13">
        <f t="shared" si="205"/>
        <v>0</v>
      </c>
      <c r="H1149" s="13">
        <f t="shared" si="206"/>
        <v>2.6610904943805491</v>
      </c>
      <c r="I1149" s="16">
        <f t="shared" si="213"/>
        <v>2.9304120956024637</v>
      </c>
      <c r="J1149" s="13">
        <f t="shared" si="207"/>
        <v>2.9287038040649995</v>
      </c>
      <c r="K1149" s="13">
        <f t="shared" si="208"/>
        <v>1.7082915374642127E-3</v>
      </c>
      <c r="L1149" s="13">
        <f t="shared" si="209"/>
        <v>0</v>
      </c>
      <c r="M1149" s="13">
        <f t="shared" si="214"/>
        <v>0.53553096906778697</v>
      </c>
      <c r="N1149" s="13">
        <f t="shared" si="210"/>
        <v>2.8070696640313815E-2</v>
      </c>
      <c r="O1149" s="13">
        <f t="shared" si="211"/>
        <v>2.8070696640313815E-2</v>
      </c>
      <c r="Q1149">
        <v>13.067176149128329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34.359493297079311</v>
      </c>
      <c r="G1150" s="13">
        <f t="shared" si="205"/>
        <v>0</v>
      </c>
      <c r="H1150" s="13">
        <f t="shared" si="206"/>
        <v>34.359493297079311</v>
      </c>
      <c r="I1150" s="16">
        <f t="shared" si="213"/>
        <v>34.361201588616773</v>
      </c>
      <c r="J1150" s="13">
        <f t="shared" si="207"/>
        <v>31.973833499383161</v>
      </c>
      <c r="K1150" s="13">
        <f t="shared" si="208"/>
        <v>2.3873680892336111</v>
      </c>
      <c r="L1150" s="13">
        <f t="shared" si="209"/>
        <v>0</v>
      </c>
      <c r="M1150" s="13">
        <f t="shared" si="214"/>
        <v>0.50746027242747316</v>
      </c>
      <c r="N1150" s="13">
        <f t="shared" si="210"/>
        <v>2.6599326998994741E-2</v>
      </c>
      <c r="O1150" s="13">
        <f t="shared" si="211"/>
        <v>2.6599326998994741E-2</v>
      </c>
      <c r="Q1150">
        <v>13.322970222580651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6.4761040199542856</v>
      </c>
      <c r="G1151" s="13">
        <f t="shared" si="205"/>
        <v>0</v>
      </c>
      <c r="H1151" s="13">
        <f t="shared" si="206"/>
        <v>6.4761040199542856</v>
      </c>
      <c r="I1151" s="16">
        <f t="shared" si="213"/>
        <v>8.8634721091878959</v>
      </c>
      <c r="J1151" s="13">
        <f t="shared" si="207"/>
        <v>8.8253726962188157</v>
      </c>
      <c r="K1151" s="13">
        <f t="shared" si="208"/>
        <v>3.8099412969080149E-2</v>
      </c>
      <c r="L1151" s="13">
        <f t="shared" si="209"/>
        <v>0</v>
      </c>
      <c r="M1151" s="13">
        <f t="shared" si="214"/>
        <v>0.4808609454284784</v>
      </c>
      <c r="N1151" s="13">
        <f t="shared" si="210"/>
        <v>2.5205081507786223E-2</v>
      </c>
      <c r="O1151" s="13">
        <f t="shared" si="211"/>
        <v>2.5205081507786223E-2</v>
      </c>
      <c r="Q1151">
        <v>14.589522158845799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70.09852200938748</v>
      </c>
      <c r="G1152" s="13">
        <f t="shared" si="205"/>
        <v>0.2593427244838486</v>
      </c>
      <c r="H1152" s="13">
        <f t="shared" si="206"/>
        <v>69.839179284903636</v>
      </c>
      <c r="I1152" s="16">
        <f t="shared" si="213"/>
        <v>69.877278697872711</v>
      </c>
      <c r="J1152" s="13">
        <f t="shared" si="207"/>
        <v>56.75785194500034</v>
      </c>
      <c r="K1152" s="13">
        <f t="shared" si="208"/>
        <v>13.119426752872371</v>
      </c>
      <c r="L1152" s="13">
        <f t="shared" si="209"/>
        <v>0</v>
      </c>
      <c r="M1152" s="13">
        <f t="shared" si="214"/>
        <v>0.45565586392069218</v>
      </c>
      <c r="N1152" s="13">
        <f t="shared" si="210"/>
        <v>2.3883917583259025E-2</v>
      </c>
      <c r="O1152" s="13">
        <f t="shared" si="211"/>
        <v>0.28322664206710763</v>
      </c>
      <c r="Q1152">
        <v>14.89098749404546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0.84377522156992801</v>
      </c>
      <c r="G1153" s="13">
        <f t="shared" si="205"/>
        <v>0</v>
      </c>
      <c r="H1153" s="13">
        <f t="shared" si="206"/>
        <v>0.84377522156992801</v>
      </c>
      <c r="I1153" s="16">
        <f t="shared" si="213"/>
        <v>13.963201974442299</v>
      </c>
      <c r="J1153" s="13">
        <f t="shared" si="207"/>
        <v>13.868332693057074</v>
      </c>
      <c r="K1153" s="13">
        <f t="shared" si="208"/>
        <v>9.4869281385225435E-2</v>
      </c>
      <c r="L1153" s="13">
        <f t="shared" si="209"/>
        <v>0</v>
      </c>
      <c r="M1153" s="13">
        <f t="shared" si="214"/>
        <v>0.43177194633743315</v>
      </c>
      <c r="N1153" s="13">
        <f t="shared" si="210"/>
        <v>2.2632004540342067E-2</v>
      </c>
      <c r="O1153" s="13">
        <f t="shared" si="211"/>
        <v>2.2632004540342067E-2</v>
      </c>
      <c r="Q1153">
        <v>17.780560799663711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0.34666666699999998</v>
      </c>
      <c r="G1154" s="13">
        <f t="shared" si="205"/>
        <v>0</v>
      </c>
      <c r="H1154" s="13">
        <f t="shared" si="206"/>
        <v>0.34666666699999998</v>
      </c>
      <c r="I1154" s="16">
        <f t="shared" si="213"/>
        <v>0.44153594838522542</v>
      </c>
      <c r="J1154" s="13">
        <f t="shared" si="207"/>
        <v>0.44153447132177964</v>
      </c>
      <c r="K1154" s="13">
        <f t="shared" si="208"/>
        <v>1.4770634457761389E-6</v>
      </c>
      <c r="L1154" s="13">
        <f t="shared" si="209"/>
        <v>0</v>
      </c>
      <c r="M1154" s="13">
        <f t="shared" si="214"/>
        <v>0.40913994179709107</v>
      </c>
      <c r="N1154" s="13">
        <f t="shared" si="210"/>
        <v>2.1445712485337248E-2</v>
      </c>
      <c r="O1154" s="13">
        <f t="shared" si="211"/>
        <v>2.1445712485337248E-2</v>
      </c>
      <c r="Q1154">
        <v>22.86194304051962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0.453333333</v>
      </c>
      <c r="G1155" s="13">
        <f t="shared" si="205"/>
        <v>0</v>
      </c>
      <c r="H1155" s="13">
        <f t="shared" si="206"/>
        <v>0.453333333</v>
      </c>
      <c r="I1155" s="16">
        <f t="shared" si="213"/>
        <v>0.45333481006344578</v>
      </c>
      <c r="J1155" s="13">
        <f t="shared" si="207"/>
        <v>0.45333235717576847</v>
      </c>
      <c r="K1155" s="13">
        <f t="shared" si="208"/>
        <v>2.4528876773066699E-6</v>
      </c>
      <c r="L1155" s="13">
        <f t="shared" si="209"/>
        <v>0</v>
      </c>
      <c r="M1155" s="13">
        <f t="shared" si="214"/>
        <v>0.38769422931175379</v>
      </c>
      <c r="N1155" s="13">
        <f t="shared" si="210"/>
        <v>2.0321601791124355E-2</v>
      </c>
      <c r="O1155" s="13">
        <f t="shared" si="211"/>
        <v>2.0321601791124355E-2</v>
      </c>
      <c r="Q1155">
        <v>19.833660129170159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1.056249181808782</v>
      </c>
      <c r="G1156" s="13">
        <f t="shared" si="205"/>
        <v>0</v>
      </c>
      <c r="H1156" s="13">
        <f t="shared" si="206"/>
        <v>1.056249181808782</v>
      </c>
      <c r="I1156" s="16">
        <f t="shared" si="213"/>
        <v>1.0562516346964594</v>
      </c>
      <c r="J1156" s="13">
        <f t="shared" si="207"/>
        <v>1.0562343697521173</v>
      </c>
      <c r="K1156" s="13">
        <f t="shared" si="208"/>
        <v>1.7264944342176847E-5</v>
      </c>
      <c r="L1156" s="13">
        <f t="shared" si="209"/>
        <v>0</v>
      </c>
      <c r="M1156" s="13">
        <f t="shared" si="214"/>
        <v>0.36737262752062944</v>
      </c>
      <c r="N1156" s="13">
        <f t="shared" si="210"/>
        <v>1.9256413124039626E-2</v>
      </c>
      <c r="O1156" s="13">
        <f t="shared" si="211"/>
        <v>1.9256413124039626E-2</v>
      </c>
      <c r="Q1156">
        <v>23.98732281402604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19.27550180210994</v>
      </c>
      <c r="G1157" s="13">
        <f t="shared" si="205"/>
        <v>0</v>
      </c>
      <c r="H1157" s="13">
        <f t="shared" si="206"/>
        <v>19.27550180210994</v>
      </c>
      <c r="I1157" s="16">
        <f t="shared" si="213"/>
        <v>19.275519067054283</v>
      </c>
      <c r="J1157" s="13">
        <f t="shared" si="207"/>
        <v>19.189993109348872</v>
      </c>
      <c r="K1157" s="13">
        <f t="shared" si="208"/>
        <v>8.5525957705410605E-2</v>
      </c>
      <c r="L1157" s="13">
        <f t="shared" si="209"/>
        <v>0</v>
      </c>
      <c r="M1157" s="13">
        <f t="shared" si="214"/>
        <v>0.3481162143965898</v>
      </c>
      <c r="N1157" s="13">
        <f t="shared" si="210"/>
        <v>1.8247057993511118E-2</v>
      </c>
      <c r="O1157" s="13">
        <f t="shared" si="211"/>
        <v>1.8247057993511118E-2</v>
      </c>
      <c r="Q1157">
        <v>25.40564819354838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32.015952635736618</v>
      </c>
      <c r="G1158" s="13">
        <f t="shared" ref="G1158:G1221" si="216">IF((F1158-$J$2)&gt;0,$I$2*(F1158-$J$2),0)</f>
        <v>0</v>
      </c>
      <c r="H1158" s="13">
        <f t="shared" ref="H1158:H1221" si="217">F1158-G1158</f>
        <v>32.015952635736618</v>
      </c>
      <c r="I1158" s="16">
        <f t="shared" si="213"/>
        <v>32.101478593442025</v>
      </c>
      <c r="J1158" s="13">
        <f t="shared" ref="J1158:J1221" si="218">I1158/SQRT(1+(I1158/($K$2*(300+(25*Q1158)+0.05*(Q1158)^3)))^2)</f>
        <v>31.688253179171799</v>
      </c>
      <c r="K1158" s="13">
        <f t="shared" ref="K1158:K1221" si="219">I1158-J1158</f>
        <v>0.41322541427022585</v>
      </c>
      <c r="L1158" s="13">
        <f t="shared" ref="L1158:L1221" si="220">IF(K1158&gt;$N$2,(K1158-$N$2)/$L$2,0)</f>
        <v>0</v>
      </c>
      <c r="M1158" s="13">
        <f t="shared" si="214"/>
        <v>0.32986915640307868</v>
      </c>
      <c r="N1158" s="13">
        <f t="shared" ref="N1158:N1221" si="221">$M$2*M1158</f>
        <v>1.7290609797049803E-2</v>
      </c>
      <c r="O1158" s="13">
        <f t="shared" ref="O1158:O1221" si="222">N1158+G1158</f>
        <v>1.7290609797049803E-2</v>
      </c>
      <c r="Q1158">
        <v>24.99017093598966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8.5984680184320226</v>
      </c>
      <c r="G1159" s="13">
        <f t="shared" si="216"/>
        <v>0</v>
      </c>
      <c r="H1159" s="13">
        <f t="shared" si="217"/>
        <v>8.5984680184320226</v>
      </c>
      <c r="I1159" s="16">
        <f t="shared" ref="I1159:I1222" si="224">H1159+K1158-L1158</f>
        <v>9.0116934327022484</v>
      </c>
      <c r="J1159" s="13">
        <f t="shared" si="218"/>
        <v>8.9981110815731551</v>
      </c>
      <c r="K1159" s="13">
        <f t="shared" si="219"/>
        <v>1.358235112909334E-2</v>
      </c>
      <c r="L1159" s="13">
        <f t="shared" si="220"/>
        <v>0</v>
      </c>
      <c r="M1159" s="13">
        <f t="shared" ref="M1159:M1222" si="225">L1159+M1158-N1158</f>
        <v>0.31257854660602885</v>
      </c>
      <c r="N1159" s="13">
        <f t="shared" si="221"/>
        <v>1.6384295334631503E-2</v>
      </c>
      <c r="O1159" s="13">
        <f t="shared" si="222"/>
        <v>1.6384295334631503E-2</v>
      </c>
      <c r="Q1159">
        <v>22.28951715244138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1.155555553325601</v>
      </c>
      <c r="G1160" s="13">
        <f t="shared" si="216"/>
        <v>0</v>
      </c>
      <c r="H1160" s="13">
        <f t="shared" si="217"/>
        <v>1.155555553325601</v>
      </c>
      <c r="I1160" s="16">
        <f t="shared" si="224"/>
        <v>1.1691379044546943</v>
      </c>
      <c r="J1160" s="13">
        <f t="shared" si="218"/>
        <v>1.1690692894766981</v>
      </c>
      <c r="K1160" s="13">
        <f t="shared" si="219"/>
        <v>6.8614977996261928E-5</v>
      </c>
      <c r="L1160" s="13">
        <f t="shared" si="220"/>
        <v>0</v>
      </c>
      <c r="M1160" s="13">
        <f t="shared" si="225"/>
        <v>0.29619425127139737</v>
      </c>
      <c r="N1160" s="13">
        <f t="shared" si="221"/>
        <v>1.5525486767865807E-2</v>
      </c>
      <c r="O1160" s="13">
        <f t="shared" si="222"/>
        <v>1.5525486767865807E-2</v>
      </c>
      <c r="Q1160">
        <v>16.370740656215869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81.42158010863956</v>
      </c>
      <c r="G1161" s="13">
        <f t="shared" si="216"/>
        <v>0.48580388646889022</v>
      </c>
      <c r="H1161" s="13">
        <f t="shared" si="217"/>
        <v>80.935776222170674</v>
      </c>
      <c r="I1161" s="16">
        <f t="shared" si="224"/>
        <v>80.935844837148665</v>
      </c>
      <c r="J1161" s="13">
        <f t="shared" si="218"/>
        <v>54.276025796948304</v>
      </c>
      <c r="K1161" s="13">
        <f t="shared" si="219"/>
        <v>26.659819040200361</v>
      </c>
      <c r="L1161" s="13">
        <f t="shared" si="220"/>
        <v>0.43091697815040936</v>
      </c>
      <c r="M1161" s="13">
        <f t="shared" si="225"/>
        <v>0.71158574265394092</v>
      </c>
      <c r="N1161" s="13">
        <f t="shared" si="221"/>
        <v>3.729888404097656E-2</v>
      </c>
      <c r="O1161" s="13">
        <f t="shared" si="222"/>
        <v>0.52310277050986675</v>
      </c>
      <c r="Q1161">
        <v>10.72143891181768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25.987947901006031</v>
      </c>
      <c r="G1162" s="13">
        <f t="shared" si="216"/>
        <v>0</v>
      </c>
      <c r="H1162" s="13">
        <f t="shared" si="217"/>
        <v>25.987947901006031</v>
      </c>
      <c r="I1162" s="16">
        <f t="shared" si="224"/>
        <v>52.216849963055985</v>
      </c>
      <c r="J1162" s="13">
        <f t="shared" si="218"/>
        <v>42.972739994753354</v>
      </c>
      <c r="K1162" s="13">
        <f t="shared" si="219"/>
        <v>9.2441099683026309</v>
      </c>
      <c r="L1162" s="13">
        <f t="shared" si="220"/>
        <v>0</v>
      </c>
      <c r="M1162" s="13">
        <f t="shared" si="225"/>
        <v>0.67428685861296433</v>
      </c>
      <c r="N1162" s="13">
        <f t="shared" si="221"/>
        <v>3.5343804466850252E-2</v>
      </c>
      <c r="O1162" s="13">
        <f t="shared" si="222"/>
        <v>3.5343804466850252E-2</v>
      </c>
      <c r="Q1162">
        <v>11.21672922258065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23.033503008989751</v>
      </c>
      <c r="G1163" s="13">
        <f t="shared" si="216"/>
        <v>0</v>
      </c>
      <c r="H1163" s="13">
        <f t="shared" si="217"/>
        <v>23.033503008989751</v>
      </c>
      <c r="I1163" s="16">
        <f t="shared" si="224"/>
        <v>32.277612977292378</v>
      </c>
      <c r="J1163" s="13">
        <f t="shared" si="218"/>
        <v>29.607570417632207</v>
      </c>
      <c r="K1163" s="13">
        <f t="shared" si="219"/>
        <v>2.6700425596601711</v>
      </c>
      <c r="L1163" s="13">
        <f t="shared" si="220"/>
        <v>0</v>
      </c>
      <c r="M1163" s="13">
        <f t="shared" si="225"/>
        <v>0.63894305414611408</v>
      </c>
      <c r="N1163" s="13">
        <f t="shared" si="221"/>
        <v>3.3491203458489258E-2</v>
      </c>
      <c r="O1163" s="13">
        <f t="shared" si="222"/>
        <v>3.3491203458489258E-2</v>
      </c>
      <c r="Q1163">
        <v>10.95933425988291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26.964260171143842</v>
      </c>
      <c r="G1164" s="13">
        <f t="shared" si="216"/>
        <v>0</v>
      </c>
      <c r="H1164" s="13">
        <f t="shared" si="217"/>
        <v>26.964260171143842</v>
      </c>
      <c r="I1164" s="16">
        <f t="shared" si="224"/>
        <v>29.634302730804013</v>
      </c>
      <c r="J1164" s="13">
        <f t="shared" si="218"/>
        <v>28.283970811828723</v>
      </c>
      <c r="K1164" s="13">
        <f t="shared" si="219"/>
        <v>1.3503319189752894</v>
      </c>
      <c r="L1164" s="13">
        <f t="shared" si="220"/>
        <v>0</v>
      </c>
      <c r="M1164" s="13">
        <f t="shared" si="225"/>
        <v>0.60545185068762486</v>
      </c>
      <c r="N1164" s="13">
        <f t="shared" si="221"/>
        <v>3.1735709440956016E-2</v>
      </c>
      <c r="O1164" s="13">
        <f t="shared" si="222"/>
        <v>3.1735709440956016E-2</v>
      </c>
      <c r="Q1164">
        <v>14.512517820454599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27.39448552011789</v>
      </c>
      <c r="G1165" s="13">
        <f t="shared" si="216"/>
        <v>0</v>
      </c>
      <c r="H1165" s="13">
        <f t="shared" si="217"/>
        <v>27.39448552011789</v>
      </c>
      <c r="I1165" s="16">
        <f t="shared" si="224"/>
        <v>28.744817439093179</v>
      </c>
      <c r="J1165" s="13">
        <f t="shared" si="218"/>
        <v>27.470715823809527</v>
      </c>
      <c r="K1165" s="13">
        <f t="shared" si="219"/>
        <v>1.2741016152836515</v>
      </c>
      <c r="L1165" s="13">
        <f t="shared" si="220"/>
        <v>0</v>
      </c>
      <c r="M1165" s="13">
        <f t="shared" si="225"/>
        <v>0.57371614124666881</v>
      </c>
      <c r="N1165" s="13">
        <f t="shared" si="221"/>
        <v>3.0072232398847817E-2</v>
      </c>
      <c r="O1165" s="13">
        <f t="shared" si="222"/>
        <v>3.0072232398847817E-2</v>
      </c>
      <c r="Q1165">
        <v>14.286400580851559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10.11501917073743</v>
      </c>
      <c r="G1166" s="13">
        <f t="shared" si="216"/>
        <v>0</v>
      </c>
      <c r="H1166" s="13">
        <f t="shared" si="217"/>
        <v>10.11501917073743</v>
      </c>
      <c r="I1166" s="16">
        <f t="shared" si="224"/>
        <v>11.389120786021081</v>
      </c>
      <c r="J1166" s="13">
        <f t="shared" si="218"/>
        <v>11.354432362583422</v>
      </c>
      <c r="K1166" s="13">
        <f t="shared" si="219"/>
        <v>3.468842343765921E-2</v>
      </c>
      <c r="L1166" s="13">
        <f t="shared" si="220"/>
        <v>0</v>
      </c>
      <c r="M1166" s="13">
        <f t="shared" si="225"/>
        <v>0.54364390884782099</v>
      </c>
      <c r="N1166" s="13">
        <f t="shared" si="221"/>
        <v>2.8495949117911694E-2</v>
      </c>
      <c r="O1166" s="13">
        <f t="shared" si="222"/>
        <v>2.8495949117911694E-2</v>
      </c>
      <c r="Q1166">
        <v>20.609414434271081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15.42062095071455</v>
      </c>
      <c r="G1167" s="13">
        <f t="shared" si="216"/>
        <v>0</v>
      </c>
      <c r="H1167" s="13">
        <f t="shared" si="217"/>
        <v>15.42062095071455</v>
      </c>
      <c r="I1167" s="16">
        <f t="shared" si="224"/>
        <v>15.455309374152209</v>
      </c>
      <c r="J1167" s="13">
        <f t="shared" si="218"/>
        <v>15.400455676006722</v>
      </c>
      <c r="K1167" s="13">
        <f t="shared" si="219"/>
        <v>5.4853698145487684E-2</v>
      </c>
      <c r="L1167" s="13">
        <f t="shared" si="220"/>
        <v>0</v>
      </c>
      <c r="M1167" s="13">
        <f t="shared" si="225"/>
        <v>0.51514795972990934</v>
      </c>
      <c r="N1167" s="13">
        <f t="shared" si="221"/>
        <v>2.7002289200243206E-2</v>
      </c>
      <c r="O1167" s="13">
        <f t="shared" si="222"/>
        <v>2.7002289200243206E-2</v>
      </c>
      <c r="Q1167">
        <v>23.84898406889382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0.34666666699999998</v>
      </c>
      <c r="G1168" s="13">
        <f t="shared" si="216"/>
        <v>0</v>
      </c>
      <c r="H1168" s="13">
        <f t="shared" si="217"/>
        <v>0.34666666699999998</v>
      </c>
      <c r="I1168" s="16">
        <f t="shared" si="224"/>
        <v>0.40152036514548767</v>
      </c>
      <c r="J1168" s="13">
        <f t="shared" si="218"/>
        <v>0.4015193859219201</v>
      </c>
      <c r="K1168" s="13">
        <f t="shared" si="219"/>
        <v>9.7922356756541262E-7</v>
      </c>
      <c r="L1168" s="13">
        <f t="shared" si="220"/>
        <v>0</v>
      </c>
      <c r="M1168" s="13">
        <f t="shared" si="225"/>
        <v>0.48814567052966612</v>
      </c>
      <c r="N1168" s="13">
        <f t="shared" si="221"/>
        <v>2.5586921812520563E-2</v>
      </c>
      <c r="O1168" s="13">
        <f t="shared" si="222"/>
        <v>2.5586921812520563E-2</v>
      </c>
      <c r="Q1168">
        <v>23.759107643355112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17.373984429168559</v>
      </c>
      <c r="G1169" s="13">
        <f t="shared" si="216"/>
        <v>0</v>
      </c>
      <c r="H1169" s="13">
        <f t="shared" si="217"/>
        <v>17.373984429168559</v>
      </c>
      <c r="I1169" s="16">
        <f t="shared" si="224"/>
        <v>17.373985408392127</v>
      </c>
      <c r="J1169" s="13">
        <f t="shared" si="218"/>
        <v>17.321986337585798</v>
      </c>
      <c r="K1169" s="13">
        <f t="shared" si="219"/>
        <v>5.1999070806328263E-2</v>
      </c>
      <c r="L1169" s="13">
        <f t="shared" si="220"/>
        <v>0</v>
      </c>
      <c r="M1169" s="13">
        <f t="shared" si="225"/>
        <v>0.46255874871714553</v>
      </c>
      <c r="N1169" s="13">
        <f t="shared" si="221"/>
        <v>2.4245743128850861E-2</v>
      </c>
      <c r="O1169" s="13">
        <f t="shared" si="222"/>
        <v>2.4245743128850861E-2</v>
      </c>
      <c r="Q1169">
        <v>26.767976193548382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37.169238502381539</v>
      </c>
      <c r="G1170" s="13">
        <f t="shared" si="216"/>
        <v>0</v>
      </c>
      <c r="H1170" s="13">
        <f t="shared" si="217"/>
        <v>37.169238502381539</v>
      </c>
      <c r="I1170" s="16">
        <f t="shared" si="224"/>
        <v>37.221237573187864</v>
      </c>
      <c r="J1170" s="13">
        <f t="shared" si="218"/>
        <v>36.348148810080701</v>
      </c>
      <c r="K1170" s="13">
        <f t="shared" si="219"/>
        <v>0.87308876310716244</v>
      </c>
      <c r="L1170" s="13">
        <f t="shared" si="220"/>
        <v>0</v>
      </c>
      <c r="M1170" s="13">
        <f t="shared" si="225"/>
        <v>0.43831300558829467</v>
      </c>
      <c r="N1170" s="13">
        <f t="shared" si="221"/>
        <v>2.2974864431819248E-2</v>
      </c>
      <c r="O1170" s="13">
        <f t="shared" si="222"/>
        <v>2.2974864431819248E-2</v>
      </c>
      <c r="Q1170">
        <v>22.70372492804049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2.3550851739503642</v>
      </c>
      <c r="G1171" s="13">
        <f t="shared" si="216"/>
        <v>0</v>
      </c>
      <c r="H1171" s="13">
        <f t="shared" si="217"/>
        <v>2.3550851739503642</v>
      </c>
      <c r="I1171" s="16">
        <f t="shared" si="224"/>
        <v>3.2281739370575266</v>
      </c>
      <c r="J1171" s="13">
        <f t="shared" si="218"/>
        <v>3.2272406019125932</v>
      </c>
      <c r="K1171" s="13">
        <f t="shared" si="219"/>
        <v>9.3333514493343372E-4</v>
      </c>
      <c r="L1171" s="13">
        <f t="shared" si="220"/>
        <v>0</v>
      </c>
      <c r="M1171" s="13">
        <f t="shared" si="225"/>
        <v>0.41533814115647544</v>
      </c>
      <c r="N1171" s="13">
        <f t="shared" si="221"/>
        <v>2.1770600837240278E-2</v>
      </c>
      <c r="O1171" s="13">
        <f t="shared" si="222"/>
        <v>2.1770600837240278E-2</v>
      </c>
      <c r="Q1171">
        <v>19.460941974361809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0.133333333</v>
      </c>
      <c r="G1172" s="13">
        <f t="shared" si="216"/>
        <v>0</v>
      </c>
      <c r="H1172" s="13">
        <f t="shared" si="217"/>
        <v>0.133333333</v>
      </c>
      <c r="I1172" s="16">
        <f t="shared" si="224"/>
        <v>0.13426666814493343</v>
      </c>
      <c r="J1172" s="13">
        <f t="shared" si="218"/>
        <v>0.13426658470138178</v>
      </c>
      <c r="K1172" s="13">
        <f t="shared" si="219"/>
        <v>8.3443551651685155E-8</v>
      </c>
      <c r="L1172" s="13">
        <f t="shared" si="220"/>
        <v>0</v>
      </c>
      <c r="M1172" s="13">
        <f t="shared" si="225"/>
        <v>0.39356754031923513</v>
      </c>
      <c r="N1172" s="13">
        <f t="shared" si="221"/>
        <v>2.0629460609919117E-2</v>
      </c>
      <c r="O1172" s="13">
        <f t="shared" si="222"/>
        <v>2.0629460609919117E-2</v>
      </c>
      <c r="Q1172">
        <v>17.929309112168799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31.94969629388094</v>
      </c>
      <c r="G1173" s="13">
        <f t="shared" si="216"/>
        <v>0</v>
      </c>
      <c r="H1173" s="13">
        <f t="shared" si="217"/>
        <v>31.94969629388094</v>
      </c>
      <c r="I1173" s="16">
        <f t="shared" si="224"/>
        <v>31.949696377324493</v>
      </c>
      <c r="J1173" s="13">
        <f t="shared" si="218"/>
        <v>29.818268455359931</v>
      </c>
      <c r="K1173" s="13">
        <f t="shared" si="219"/>
        <v>2.131427921964562</v>
      </c>
      <c r="L1173" s="13">
        <f t="shared" si="220"/>
        <v>0</v>
      </c>
      <c r="M1173" s="13">
        <f t="shared" si="225"/>
        <v>0.37293807970931603</v>
      </c>
      <c r="N1173" s="13">
        <f t="shared" si="221"/>
        <v>1.9548135039443953E-2</v>
      </c>
      <c r="O1173" s="13">
        <f t="shared" si="222"/>
        <v>1.9548135039443953E-2</v>
      </c>
      <c r="Q1173">
        <v>12.59007859816294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26.989889495386759</v>
      </c>
      <c r="G1174" s="13">
        <f t="shared" si="216"/>
        <v>0</v>
      </c>
      <c r="H1174" s="13">
        <f t="shared" si="217"/>
        <v>26.989889495386759</v>
      </c>
      <c r="I1174" s="16">
        <f t="shared" si="224"/>
        <v>29.121317417351321</v>
      </c>
      <c r="J1174" s="13">
        <f t="shared" si="218"/>
        <v>27.489673437180194</v>
      </c>
      <c r="K1174" s="13">
        <f t="shared" si="219"/>
        <v>1.6316439801711269</v>
      </c>
      <c r="L1174" s="13">
        <f t="shared" si="220"/>
        <v>0</v>
      </c>
      <c r="M1174" s="13">
        <f t="shared" si="225"/>
        <v>0.35338994466987206</v>
      </c>
      <c r="N1174" s="13">
        <f t="shared" si="221"/>
        <v>1.8523488846654564E-2</v>
      </c>
      <c r="O1174" s="13">
        <f t="shared" si="222"/>
        <v>1.8523488846654564E-2</v>
      </c>
      <c r="Q1174">
        <v>12.63679722258065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44.981196059869887</v>
      </c>
      <c r="G1175" s="13">
        <f t="shared" si="216"/>
        <v>0</v>
      </c>
      <c r="H1175" s="13">
        <f t="shared" si="217"/>
        <v>44.981196059869887</v>
      </c>
      <c r="I1175" s="16">
        <f t="shared" si="224"/>
        <v>46.612840040041014</v>
      </c>
      <c r="J1175" s="13">
        <f t="shared" si="218"/>
        <v>40.690836566120588</v>
      </c>
      <c r="K1175" s="13">
        <f t="shared" si="219"/>
        <v>5.9220034739204266</v>
      </c>
      <c r="L1175" s="13">
        <f t="shared" si="220"/>
        <v>0</v>
      </c>
      <c r="M1175" s="13">
        <f t="shared" si="225"/>
        <v>0.3348664558232175</v>
      </c>
      <c r="N1175" s="13">
        <f t="shared" si="221"/>
        <v>1.7552551092970967E-2</v>
      </c>
      <c r="O1175" s="13">
        <f t="shared" si="222"/>
        <v>1.7552551092970967E-2</v>
      </c>
      <c r="Q1175">
        <v>12.658173696750641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3.5825508474924428</v>
      </c>
      <c r="G1176" s="13">
        <f t="shared" si="216"/>
        <v>0</v>
      </c>
      <c r="H1176" s="13">
        <f t="shared" si="217"/>
        <v>3.5825508474924428</v>
      </c>
      <c r="I1176" s="16">
        <f t="shared" si="224"/>
        <v>9.5045543214128685</v>
      </c>
      <c r="J1176" s="13">
        <f t="shared" si="218"/>
        <v>9.4616627390133612</v>
      </c>
      <c r="K1176" s="13">
        <f t="shared" si="219"/>
        <v>4.28915823995073E-2</v>
      </c>
      <c r="L1176" s="13">
        <f t="shared" si="220"/>
        <v>0</v>
      </c>
      <c r="M1176" s="13">
        <f t="shared" si="225"/>
        <v>0.31731390473024651</v>
      </c>
      <c r="N1176" s="13">
        <f t="shared" si="221"/>
        <v>1.6632506566223851E-2</v>
      </c>
      <c r="O1176" s="13">
        <f t="shared" si="222"/>
        <v>1.6632506566223851E-2</v>
      </c>
      <c r="Q1176">
        <v>15.241209854591659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0.79825509067111722</v>
      </c>
      <c r="G1177" s="13">
        <f t="shared" si="216"/>
        <v>0</v>
      </c>
      <c r="H1177" s="13">
        <f t="shared" si="217"/>
        <v>0.79825509067111722</v>
      </c>
      <c r="I1177" s="16">
        <f t="shared" si="224"/>
        <v>0.84114667307062452</v>
      </c>
      <c r="J1177" s="13">
        <f t="shared" si="218"/>
        <v>0.84112594200059732</v>
      </c>
      <c r="K1177" s="13">
        <f t="shared" si="219"/>
        <v>2.0731070027202314E-5</v>
      </c>
      <c r="L1177" s="13">
        <f t="shared" si="220"/>
        <v>0</v>
      </c>
      <c r="M1177" s="13">
        <f t="shared" si="225"/>
        <v>0.30068139816402267</v>
      </c>
      <c r="N1177" s="13">
        <f t="shared" si="221"/>
        <v>1.5760687618010232E-2</v>
      </c>
      <c r="O1177" s="13">
        <f t="shared" si="222"/>
        <v>1.5760687618010232E-2</v>
      </c>
      <c r="Q1177">
        <v>17.855412624046838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1.4233676747421971</v>
      </c>
      <c r="G1178" s="13">
        <f t="shared" si="216"/>
        <v>0</v>
      </c>
      <c r="H1178" s="13">
        <f t="shared" si="217"/>
        <v>1.4233676747421971</v>
      </c>
      <c r="I1178" s="16">
        <f t="shared" si="224"/>
        <v>1.4233884058122244</v>
      </c>
      <c r="J1178" s="13">
        <f t="shared" si="218"/>
        <v>1.4233050671210736</v>
      </c>
      <c r="K1178" s="13">
        <f t="shared" si="219"/>
        <v>8.3338691150736111E-5</v>
      </c>
      <c r="L1178" s="13">
        <f t="shared" si="220"/>
        <v>0</v>
      </c>
      <c r="M1178" s="13">
        <f t="shared" si="225"/>
        <v>0.28492071054601242</v>
      </c>
      <c r="N1178" s="13">
        <f t="shared" si="221"/>
        <v>1.4934566428906946E-2</v>
      </c>
      <c r="O1178" s="13">
        <f t="shared" si="222"/>
        <v>1.4934566428906946E-2</v>
      </c>
      <c r="Q1178">
        <v>19.17549087405126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0.133333333</v>
      </c>
      <c r="G1179" s="13">
        <f t="shared" si="216"/>
        <v>0</v>
      </c>
      <c r="H1179" s="13">
        <f t="shared" si="217"/>
        <v>0.133333333</v>
      </c>
      <c r="I1179" s="16">
        <f t="shared" si="224"/>
        <v>0.13341667169115073</v>
      </c>
      <c r="J1179" s="13">
        <f t="shared" si="218"/>
        <v>0.13341661728520504</v>
      </c>
      <c r="K1179" s="13">
        <f t="shared" si="219"/>
        <v>5.440594569305901E-8</v>
      </c>
      <c r="L1179" s="13">
        <f t="shared" si="220"/>
        <v>0</v>
      </c>
      <c r="M1179" s="13">
        <f t="shared" si="225"/>
        <v>0.26998614411710548</v>
      </c>
      <c r="N1179" s="13">
        <f t="shared" si="221"/>
        <v>1.4151747679115098E-2</v>
      </c>
      <c r="O1179" s="13">
        <f t="shared" si="222"/>
        <v>1.4151747679115098E-2</v>
      </c>
      <c r="Q1179">
        <v>20.815706514546111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0.34666666699999998</v>
      </c>
      <c r="G1180" s="13">
        <f t="shared" si="216"/>
        <v>0</v>
      </c>
      <c r="H1180" s="13">
        <f t="shared" si="217"/>
        <v>0.34666666699999998</v>
      </c>
      <c r="I1180" s="16">
        <f t="shared" si="224"/>
        <v>0.34666672140594568</v>
      </c>
      <c r="J1180" s="13">
        <f t="shared" si="218"/>
        <v>0.34666612704668021</v>
      </c>
      <c r="K1180" s="13">
        <f t="shared" si="219"/>
        <v>5.9435926547113382E-7</v>
      </c>
      <c r="L1180" s="13">
        <f t="shared" si="220"/>
        <v>0</v>
      </c>
      <c r="M1180" s="13">
        <f t="shared" si="225"/>
        <v>0.25583439643799039</v>
      </c>
      <c r="N1180" s="13">
        <f t="shared" si="221"/>
        <v>1.3409961603284214E-2</v>
      </c>
      <c r="O1180" s="13">
        <f t="shared" si="222"/>
        <v>1.3409961603284214E-2</v>
      </c>
      <c r="Q1180">
        <v>24.177507786268741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19.040300046477419</v>
      </c>
      <c r="G1181" s="13">
        <f t="shared" si="216"/>
        <v>0</v>
      </c>
      <c r="H1181" s="13">
        <f t="shared" si="217"/>
        <v>19.040300046477419</v>
      </c>
      <c r="I1181" s="16">
        <f t="shared" si="224"/>
        <v>19.040300640836683</v>
      </c>
      <c r="J1181" s="13">
        <f t="shared" si="218"/>
        <v>18.976765124587558</v>
      </c>
      <c r="K1181" s="13">
        <f t="shared" si="219"/>
        <v>6.3535516249125124E-2</v>
      </c>
      <c r="L1181" s="13">
        <f t="shared" si="220"/>
        <v>0</v>
      </c>
      <c r="M1181" s="13">
        <f t="shared" si="225"/>
        <v>0.24242443483470616</v>
      </c>
      <c r="N1181" s="13">
        <f t="shared" si="221"/>
        <v>1.2707057409378669E-2</v>
      </c>
      <c r="O1181" s="13">
        <f t="shared" si="222"/>
        <v>1.2707057409378669E-2</v>
      </c>
      <c r="Q1181">
        <v>27.306680193548381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13.40342664844332</v>
      </c>
      <c r="G1182" s="13">
        <f t="shared" si="216"/>
        <v>0</v>
      </c>
      <c r="H1182" s="13">
        <f t="shared" si="217"/>
        <v>13.40342664844332</v>
      </c>
      <c r="I1182" s="16">
        <f t="shared" si="224"/>
        <v>13.466962164692445</v>
      </c>
      <c r="J1182" s="13">
        <f t="shared" si="218"/>
        <v>13.426712613209085</v>
      </c>
      <c r="K1182" s="13">
        <f t="shared" si="219"/>
        <v>4.0249551483359625E-2</v>
      </c>
      <c r="L1182" s="13">
        <f t="shared" si="220"/>
        <v>0</v>
      </c>
      <c r="M1182" s="13">
        <f t="shared" si="225"/>
        <v>0.2297173774253275</v>
      </c>
      <c r="N1182" s="13">
        <f t="shared" si="221"/>
        <v>1.2040997042504591E-2</v>
      </c>
      <c r="O1182" s="13">
        <f t="shared" si="222"/>
        <v>1.2040997042504591E-2</v>
      </c>
      <c r="Q1182">
        <v>23.11724863753582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4.0069982790551908</v>
      </c>
      <c r="G1183" s="13">
        <f t="shared" si="216"/>
        <v>0</v>
      </c>
      <c r="H1183" s="13">
        <f t="shared" si="217"/>
        <v>4.0069982790551908</v>
      </c>
      <c r="I1183" s="16">
        <f t="shared" si="224"/>
        <v>4.0472478305385504</v>
      </c>
      <c r="J1183" s="13">
        <f t="shared" si="218"/>
        <v>4.0454247877189218</v>
      </c>
      <c r="K1183" s="13">
        <f t="shared" si="219"/>
        <v>1.8230428196286397E-3</v>
      </c>
      <c r="L1183" s="13">
        <f t="shared" si="220"/>
        <v>0</v>
      </c>
      <c r="M1183" s="13">
        <f t="shared" si="225"/>
        <v>0.21767638038282291</v>
      </c>
      <c r="N1183" s="13">
        <f t="shared" si="221"/>
        <v>1.1409849275615544E-2</v>
      </c>
      <c r="O1183" s="13">
        <f t="shared" si="222"/>
        <v>1.1409849275615544E-2</v>
      </c>
      <c r="Q1183">
        <v>19.521802800000291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19.608693672739701</v>
      </c>
      <c r="G1184" s="13">
        <f t="shared" si="216"/>
        <v>0</v>
      </c>
      <c r="H1184" s="13">
        <f t="shared" si="217"/>
        <v>19.608693672739701</v>
      </c>
      <c r="I1184" s="16">
        <f t="shared" si="224"/>
        <v>19.610516715559328</v>
      </c>
      <c r="J1184" s="13">
        <f t="shared" si="218"/>
        <v>19.231900149816532</v>
      </c>
      <c r="K1184" s="13">
        <f t="shared" si="219"/>
        <v>0.37861656574279579</v>
      </c>
      <c r="L1184" s="13">
        <f t="shared" si="220"/>
        <v>0</v>
      </c>
      <c r="M1184" s="13">
        <f t="shared" si="225"/>
        <v>0.20626653110720738</v>
      </c>
      <c r="N1184" s="13">
        <f t="shared" si="221"/>
        <v>1.081178410996316E-2</v>
      </c>
      <c r="O1184" s="13">
        <f t="shared" si="222"/>
        <v>1.081178410996316E-2</v>
      </c>
      <c r="Q1184">
        <v>15.04416181694074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8.5913005696486433</v>
      </c>
      <c r="G1185" s="13">
        <f t="shared" si="216"/>
        <v>0</v>
      </c>
      <c r="H1185" s="13">
        <f t="shared" si="217"/>
        <v>8.5913005696486433</v>
      </c>
      <c r="I1185" s="16">
        <f t="shared" si="224"/>
        <v>8.9699171353914391</v>
      </c>
      <c r="J1185" s="13">
        <f t="shared" si="218"/>
        <v>8.9130454566882449</v>
      </c>
      <c r="K1185" s="13">
        <f t="shared" si="219"/>
        <v>5.6871678703194206E-2</v>
      </c>
      <c r="L1185" s="13">
        <f t="shared" si="220"/>
        <v>0</v>
      </c>
      <c r="M1185" s="13">
        <f t="shared" si="225"/>
        <v>0.19545474699724422</v>
      </c>
      <c r="N1185" s="13">
        <f t="shared" si="221"/>
        <v>1.0245067469056953E-2</v>
      </c>
      <c r="O1185" s="13">
        <f t="shared" si="222"/>
        <v>1.0245067469056953E-2</v>
      </c>
      <c r="Q1185">
        <v>11.91044572919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29.63938942725667</v>
      </c>
      <c r="G1186" s="13">
        <f t="shared" si="216"/>
        <v>0</v>
      </c>
      <c r="H1186" s="13">
        <f t="shared" si="217"/>
        <v>29.63938942725667</v>
      </c>
      <c r="I1186" s="16">
        <f t="shared" si="224"/>
        <v>29.696261105959863</v>
      </c>
      <c r="J1186" s="13">
        <f t="shared" si="218"/>
        <v>27.632528909966815</v>
      </c>
      <c r="K1186" s="13">
        <f t="shared" si="219"/>
        <v>2.0637321959930475</v>
      </c>
      <c r="L1186" s="13">
        <f t="shared" si="220"/>
        <v>0</v>
      </c>
      <c r="M1186" s="13">
        <f t="shared" si="225"/>
        <v>0.18520967952818726</v>
      </c>
      <c r="N1186" s="13">
        <f t="shared" si="221"/>
        <v>9.7080561707485573E-3</v>
      </c>
      <c r="O1186" s="13">
        <f t="shared" si="222"/>
        <v>9.7080561707485573E-3</v>
      </c>
      <c r="Q1186">
        <v>11.176847222580649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14.646894137485271</v>
      </c>
      <c r="G1187" s="13">
        <f t="shared" si="216"/>
        <v>0</v>
      </c>
      <c r="H1187" s="13">
        <f t="shared" si="217"/>
        <v>14.646894137485271</v>
      </c>
      <c r="I1187" s="16">
        <f t="shared" si="224"/>
        <v>16.710626333478316</v>
      </c>
      <c r="J1187" s="13">
        <f t="shared" si="218"/>
        <v>16.41301717079385</v>
      </c>
      <c r="K1187" s="13">
        <f t="shared" si="219"/>
        <v>0.29760916268446636</v>
      </c>
      <c r="L1187" s="13">
        <f t="shared" si="220"/>
        <v>0</v>
      </c>
      <c r="M1187" s="13">
        <f t="shared" si="225"/>
        <v>0.17550162335743871</v>
      </c>
      <c r="N1187" s="13">
        <f t="shared" si="221"/>
        <v>9.1991931628620533E-3</v>
      </c>
      <c r="O1187" s="13">
        <f t="shared" si="222"/>
        <v>9.1991931628620533E-3</v>
      </c>
      <c r="Q1187">
        <v>13.331584506072771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2.304373769851507</v>
      </c>
      <c r="G1188" s="13">
        <f t="shared" si="216"/>
        <v>0</v>
      </c>
      <c r="H1188" s="13">
        <f t="shared" si="217"/>
        <v>2.304373769851507</v>
      </c>
      <c r="I1188" s="16">
        <f t="shared" si="224"/>
        <v>2.6019829325359733</v>
      </c>
      <c r="J1188" s="13">
        <f t="shared" si="218"/>
        <v>2.6010962854563742</v>
      </c>
      <c r="K1188" s="13">
        <f t="shared" si="219"/>
        <v>8.8664707959917877E-4</v>
      </c>
      <c r="L1188" s="13">
        <f t="shared" si="220"/>
        <v>0</v>
      </c>
      <c r="M1188" s="13">
        <f t="shared" si="225"/>
        <v>0.16630243019457666</v>
      </c>
      <c r="N1188" s="13">
        <f t="shared" si="221"/>
        <v>8.7170030085562174E-3</v>
      </c>
      <c r="O1188" s="13">
        <f t="shared" si="222"/>
        <v>8.7170030085562174E-3</v>
      </c>
      <c r="Q1188">
        <v>15.232375888785301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0.133333333</v>
      </c>
      <c r="G1189" s="13">
        <f t="shared" si="216"/>
        <v>0</v>
      </c>
      <c r="H1189" s="13">
        <f t="shared" si="217"/>
        <v>0.133333333</v>
      </c>
      <c r="I1189" s="16">
        <f t="shared" si="224"/>
        <v>0.13421998007959918</v>
      </c>
      <c r="J1189" s="13">
        <f t="shared" si="218"/>
        <v>0.13421993203133298</v>
      </c>
      <c r="K1189" s="13">
        <f t="shared" si="219"/>
        <v>4.8048266199085532E-8</v>
      </c>
      <c r="L1189" s="13">
        <f t="shared" si="220"/>
        <v>0</v>
      </c>
      <c r="M1189" s="13">
        <f t="shared" si="225"/>
        <v>0.15758542718602045</v>
      </c>
      <c r="N1189" s="13">
        <f t="shared" si="221"/>
        <v>8.2600876083286142E-3</v>
      </c>
      <c r="O1189" s="13">
        <f t="shared" si="222"/>
        <v>8.2600876083286142E-3</v>
      </c>
      <c r="Q1189">
        <v>21.821622836934299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0.133333333</v>
      </c>
      <c r="G1190" s="13">
        <f t="shared" si="216"/>
        <v>0</v>
      </c>
      <c r="H1190" s="13">
        <f t="shared" si="217"/>
        <v>0.133333333</v>
      </c>
      <c r="I1190" s="16">
        <f t="shared" si="224"/>
        <v>0.1333333810482662</v>
      </c>
      <c r="J1190" s="13">
        <f t="shared" si="218"/>
        <v>0.13333334543091999</v>
      </c>
      <c r="K1190" s="13">
        <f t="shared" si="219"/>
        <v>3.5617346211269663E-8</v>
      </c>
      <c r="L1190" s="13">
        <f t="shared" si="220"/>
        <v>0</v>
      </c>
      <c r="M1190" s="13">
        <f t="shared" si="225"/>
        <v>0.14932533957769184</v>
      </c>
      <c r="N1190" s="13">
        <f t="shared" si="221"/>
        <v>7.8271221462575345E-3</v>
      </c>
      <c r="O1190" s="13">
        <f t="shared" si="222"/>
        <v>7.8271221462575345E-3</v>
      </c>
      <c r="Q1190">
        <v>23.807000031263971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1.4617309245083141</v>
      </c>
      <c r="G1191" s="13">
        <f t="shared" si="216"/>
        <v>0</v>
      </c>
      <c r="H1191" s="13">
        <f t="shared" si="217"/>
        <v>1.4617309245083141</v>
      </c>
      <c r="I1191" s="16">
        <f t="shared" si="224"/>
        <v>1.4617309601256603</v>
      </c>
      <c r="J1191" s="13">
        <f t="shared" si="218"/>
        <v>1.4616844633814179</v>
      </c>
      <c r="K1191" s="13">
        <f t="shared" si="219"/>
        <v>4.6496744242396915E-5</v>
      </c>
      <c r="L1191" s="13">
        <f t="shared" si="220"/>
        <v>0</v>
      </c>
      <c r="M1191" s="13">
        <f t="shared" si="225"/>
        <v>0.14149821743143431</v>
      </c>
      <c r="N1191" s="13">
        <f t="shared" si="221"/>
        <v>7.4168512487280472E-3</v>
      </c>
      <c r="O1191" s="13">
        <f t="shared" si="222"/>
        <v>7.4168512487280472E-3</v>
      </c>
      <c r="Q1191">
        <v>23.872790859289111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16.737395033954972</v>
      </c>
      <c r="G1192" s="13">
        <f t="shared" si="216"/>
        <v>0</v>
      </c>
      <c r="H1192" s="13">
        <f t="shared" si="217"/>
        <v>16.737395033954972</v>
      </c>
      <c r="I1192" s="16">
        <f t="shared" si="224"/>
        <v>16.737441530699215</v>
      </c>
      <c r="J1192" s="13">
        <f t="shared" si="218"/>
        <v>16.694044525883662</v>
      </c>
      <c r="K1192" s="13">
        <f t="shared" si="219"/>
        <v>4.3397004815552975E-2</v>
      </c>
      <c r="L1192" s="13">
        <f t="shared" si="220"/>
        <v>0</v>
      </c>
      <c r="M1192" s="13">
        <f t="shared" si="225"/>
        <v>0.13408136618270627</v>
      </c>
      <c r="N1192" s="13">
        <f t="shared" si="221"/>
        <v>7.0280853445044492E-3</v>
      </c>
      <c r="O1192" s="13">
        <f t="shared" si="222"/>
        <v>7.0280853445044492E-3</v>
      </c>
      <c r="Q1192">
        <v>27.274519167438282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8.5980098371043283</v>
      </c>
      <c r="G1193" s="13">
        <f t="shared" si="216"/>
        <v>0</v>
      </c>
      <c r="H1193" s="13">
        <f t="shared" si="217"/>
        <v>8.5980098371043283</v>
      </c>
      <c r="I1193" s="16">
        <f t="shared" si="224"/>
        <v>8.6414068419198813</v>
      </c>
      <c r="J1193" s="13">
        <f t="shared" si="218"/>
        <v>8.6353267669917066</v>
      </c>
      <c r="K1193" s="13">
        <f t="shared" si="219"/>
        <v>6.0800749281746391E-3</v>
      </c>
      <c r="L1193" s="13">
        <f t="shared" si="220"/>
        <v>0</v>
      </c>
      <c r="M1193" s="13">
        <f t="shared" si="225"/>
        <v>0.12705328083820183</v>
      </c>
      <c r="N1193" s="13">
        <f t="shared" si="221"/>
        <v>6.659697215595237E-3</v>
      </c>
      <c r="O1193" s="13">
        <f t="shared" si="222"/>
        <v>6.659697215595237E-3</v>
      </c>
      <c r="Q1193">
        <v>27.164688193548379</v>
      </c>
    </row>
    <row r="1194" spans="1:17" x14ac:dyDescent="0.2">
      <c r="A1194" s="14">
        <f t="shared" si="223"/>
        <v>58319</v>
      </c>
      <c r="B1194" s="1">
        <v>9</v>
      </c>
      <c r="F1194" s="34">
        <v>26.9689468408979</v>
      </c>
      <c r="G1194" s="13">
        <f t="shared" si="216"/>
        <v>0</v>
      </c>
      <c r="H1194" s="13">
        <f t="shared" si="217"/>
        <v>26.9689468408979</v>
      </c>
      <c r="I1194" s="16">
        <f t="shared" si="224"/>
        <v>26.975026915826074</v>
      </c>
      <c r="J1194" s="13">
        <f t="shared" si="218"/>
        <v>26.786360739725627</v>
      </c>
      <c r="K1194" s="13">
        <f t="shared" si="219"/>
        <v>0.18866617610044756</v>
      </c>
      <c r="L1194" s="13">
        <f t="shared" si="220"/>
        <v>0</v>
      </c>
      <c r="M1194" s="13">
        <f t="shared" si="225"/>
        <v>0.12039358362260659</v>
      </c>
      <c r="N1194" s="13">
        <f t="shared" si="221"/>
        <v>6.3106187289098965E-3</v>
      </c>
      <c r="O1194" s="13">
        <f t="shared" si="222"/>
        <v>6.3106187289098965E-3</v>
      </c>
      <c r="Q1194">
        <v>26.95020782146835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9.3860861307372403</v>
      </c>
      <c r="G1195" s="13">
        <f t="shared" si="216"/>
        <v>0</v>
      </c>
      <c r="H1195" s="13">
        <f t="shared" si="217"/>
        <v>9.3860861307372403</v>
      </c>
      <c r="I1195" s="16">
        <f t="shared" si="224"/>
        <v>9.5747523068376879</v>
      </c>
      <c r="J1195" s="13">
        <f t="shared" si="218"/>
        <v>9.5516833672402655</v>
      </c>
      <c r="K1195" s="13">
        <f t="shared" si="219"/>
        <v>2.30689395974224E-2</v>
      </c>
      <c r="L1195" s="13">
        <f t="shared" si="220"/>
        <v>0</v>
      </c>
      <c r="M1195" s="13">
        <f t="shared" si="225"/>
        <v>0.1140829648936967</v>
      </c>
      <c r="N1195" s="13">
        <f t="shared" si="221"/>
        <v>5.979837739231054E-3</v>
      </c>
      <c r="O1195" s="13">
        <f t="shared" si="222"/>
        <v>5.979837739231054E-3</v>
      </c>
      <c r="Q1195">
        <v>19.820775097947049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54.259780800553202</v>
      </c>
      <c r="G1196" s="13">
        <f t="shared" si="216"/>
        <v>0</v>
      </c>
      <c r="H1196" s="13">
        <f t="shared" si="217"/>
        <v>54.259780800553202</v>
      </c>
      <c r="I1196" s="16">
        <f t="shared" si="224"/>
        <v>54.282849740150624</v>
      </c>
      <c r="J1196" s="13">
        <f t="shared" si="218"/>
        <v>46.79242953293943</v>
      </c>
      <c r="K1196" s="13">
        <f t="shared" si="219"/>
        <v>7.4904202072111943</v>
      </c>
      <c r="L1196" s="13">
        <f t="shared" si="220"/>
        <v>0</v>
      </c>
      <c r="M1196" s="13">
        <f t="shared" si="225"/>
        <v>0.10810312715446564</v>
      </c>
      <c r="N1196" s="13">
        <f t="shared" si="221"/>
        <v>5.6663951545221801E-3</v>
      </c>
      <c r="O1196" s="13">
        <f t="shared" si="222"/>
        <v>5.6663951545221801E-3</v>
      </c>
      <c r="Q1196">
        <v>14.132166162968691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2.2112234645968081</v>
      </c>
      <c r="G1197" s="13">
        <f t="shared" si="216"/>
        <v>0</v>
      </c>
      <c r="H1197" s="13">
        <f t="shared" si="217"/>
        <v>2.2112234645968081</v>
      </c>
      <c r="I1197" s="16">
        <f t="shared" si="224"/>
        <v>9.7016436718080019</v>
      </c>
      <c r="J1197" s="13">
        <f t="shared" si="218"/>
        <v>9.6296280811237001</v>
      </c>
      <c r="K1197" s="13">
        <f t="shared" si="219"/>
        <v>7.2015590684301856E-2</v>
      </c>
      <c r="L1197" s="13">
        <f t="shared" si="220"/>
        <v>0</v>
      </c>
      <c r="M1197" s="13">
        <f t="shared" si="225"/>
        <v>0.10243673199994346</v>
      </c>
      <c r="N1197" s="13">
        <f t="shared" si="221"/>
        <v>5.3693821550618217E-3</v>
      </c>
      <c r="O1197" s="13">
        <f t="shared" si="222"/>
        <v>5.3693821550618217E-3</v>
      </c>
      <c r="Q1197">
        <v>11.892268930384789</v>
      </c>
    </row>
    <row r="1198" spans="1:17" x14ac:dyDescent="0.2">
      <c r="A1198" s="14">
        <f t="shared" si="223"/>
        <v>58441</v>
      </c>
      <c r="B1198" s="1">
        <v>1</v>
      </c>
      <c r="F1198" s="34">
        <v>0.133333333</v>
      </c>
      <c r="G1198" s="13">
        <f t="shared" si="216"/>
        <v>0</v>
      </c>
      <c r="H1198" s="13">
        <f t="shared" si="217"/>
        <v>0.133333333</v>
      </c>
      <c r="I1198" s="16">
        <f t="shared" si="224"/>
        <v>0.20534892368430185</v>
      </c>
      <c r="J1198" s="13">
        <f t="shared" si="218"/>
        <v>0.20534826929970471</v>
      </c>
      <c r="K1198" s="13">
        <f t="shared" si="219"/>
        <v>6.5438459714850516E-7</v>
      </c>
      <c r="L1198" s="13">
        <f t="shared" si="220"/>
        <v>0</v>
      </c>
      <c r="M1198" s="13">
        <f t="shared" si="225"/>
        <v>9.7067349844881648E-2</v>
      </c>
      <c r="N1198" s="13">
        <f t="shared" si="221"/>
        <v>5.0879375583412602E-3</v>
      </c>
      <c r="O1198" s="13">
        <f t="shared" si="222"/>
        <v>5.0879375583412602E-3</v>
      </c>
      <c r="Q1198">
        <v>12.28857422258065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86.198506760011071</v>
      </c>
      <c r="G1199" s="13">
        <f t="shared" si="216"/>
        <v>0.58134241949632048</v>
      </c>
      <c r="H1199" s="13">
        <f t="shared" si="217"/>
        <v>85.617164340514748</v>
      </c>
      <c r="I1199" s="16">
        <f t="shared" si="224"/>
        <v>85.617164994899341</v>
      </c>
      <c r="J1199" s="13">
        <f t="shared" si="218"/>
        <v>57.712918693256206</v>
      </c>
      <c r="K1199" s="13">
        <f t="shared" si="219"/>
        <v>27.904246301643134</v>
      </c>
      <c r="L1199" s="13">
        <f t="shared" si="220"/>
        <v>0.48166739549472526</v>
      </c>
      <c r="M1199" s="13">
        <f t="shared" si="225"/>
        <v>0.57364680778126564</v>
      </c>
      <c r="N1199" s="13">
        <f t="shared" si="221"/>
        <v>3.006859817639054E-2</v>
      </c>
      <c r="O1199" s="13">
        <f t="shared" si="222"/>
        <v>0.611411017672711</v>
      </c>
      <c r="Q1199">
        <v>11.695810240136201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50.991869455743533</v>
      </c>
      <c r="G1200" s="13">
        <f t="shared" si="216"/>
        <v>0</v>
      </c>
      <c r="H1200" s="13">
        <f t="shared" si="217"/>
        <v>50.991869455743533</v>
      </c>
      <c r="I1200" s="16">
        <f t="shared" si="224"/>
        <v>78.414448361891942</v>
      </c>
      <c r="J1200" s="13">
        <f t="shared" si="218"/>
        <v>63.611842031405757</v>
      </c>
      <c r="K1200" s="13">
        <f t="shared" si="219"/>
        <v>14.802606330486185</v>
      </c>
      <c r="L1200" s="13">
        <f t="shared" si="220"/>
        <v>0</v>
      </c>
      <c r="M1200" s="13">
        <f t="shared" si="225"/>
        <v>0.54357820960487513</v>
      </c>
      <c r="N1200" s="13">
        <f t="shared" si="221"/>
        <v>2.849250538893101E-2</v>
      </c>
      <c r="O1200" s="13">
        <f t="shared" si="222"/>
        <v>2.849250538893101E-2</v>
      </c>
      <c r="Q1200">
        <v>16.486329182845331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0.133333333</v>
      </c>
      <c r="G1201" s="13">
        <f t="shared" si="216"/>
        <v>0</v>
      </c>
      <c r="H1201" s="13">
        <f t="shared" si="217"/>
        <v>0.133333333</v>
      </c>
      <c r="I1201" s="16">
        <f t="shared" si="224"/>
        <v>14.935939663486185</v>
      </c>
      <c r="J1201" s="13">
        <f t="shared" si="218"/>
        <v>14.859299273760994</v>
      </c>
      <c r="K1201" s="13">
        <f t="shared" si="219"/>
        <v>7.6640389725190161E-2</v>
      </c>
      <c r="L1201" s="13">
        <f t="shared" si="220"/>
        <v>0</v>
      </c>
      <c r="M1201" s="13">
        <f t="shared" si="225"/>
        <v>0.51508570421594413</v>
      </c>
      <c r="N1201" s="13">
        <f t="shared" si="221"/>
        <v>2.6999025979724426E-2</v>
      </c>
      <c r="O1201" s="13">
        <f t="shared" si="222"/>
        <v>2.6999025979724426E-2</v>
      </c>
      <c r="Q1201">
        <v>20.732819337746658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11.11031112674244</v>
      </c>
      <c r="G1202" s="13">
        <f t="shared" si="216"/>
        <v>0</v>
      </c>
      <c r="H1202" s="13">
        <f t="shared" si="217"/>
        <v>11.11031112674244</v>
      </c>
      <c r="I1202" s="16">
        <f t="shared" si="224"/>
        <v>11.18695151646763</v>
      </c>
      <c r="J1202" s="13">
        <f t="shared" si="218"/>
        <v>11.162654628580817</v>
      </c>
      <c r="K1202" s="13">
        <f t="shared" si="219"/>
        <v>2.4296887886812613E-2</v>
      </c>
      <c r="L1202" s="13">
        <f t="shared" si="220"/>
        <v>0</v>
      </c>
      <c r="M1202" s="13">
        <f t="shared" si="225"/>
        <v>0.48808667823621971</v>
      </c>
      <c r="N1202" s="13">
        <f t="shared" si="221"/>
        <v>2.5583829638829221E-2</v>
      </c>
      <c r="O1202" s="13">
        <f t="shared" si="222"/>
        <v>2.5583829638829221E-2</v>
      </c>
      <c r="Q1202">
        <v>22.758446065443032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10.63688374809589</v>
      </c>
      <c r="G1203" s="13">
        <f t="shared" si="216"/>
        <v>0</v>
      </c>
      <c r="H1203" s="13">
        <f t="shared" si="217"/>
        <v>10.63688374809589</v>
      </c>
      <c r="I1203" s="16">
        <f t="shared" si="224"/>
        <v>10.661180635982703</v>
      </c>
      <c r="J1203" s="13">
        <f t="shared" si="218"/>
        <v>10.639487299771796</v>
      </c>
      <c r="K1203" s="13">
        <f t="shared" si="219"/>
        <v>2.1693336210907077E-2</v>
      </c>
      <c r="L1203" s="13">
        <f t="shared" si="220"/>
        <v>0</v>
      </c>
      <c r="M1203" s="13">
        <f t="shared" si="225"/>
        <v>0.46250284859739049</v>
      </c>
      <c r="N1203" s="13">
        <f t="shared" si="221"/>
        <v>2.4242813036298917E-2</v>
      </c>
      <c r="O1203" s="13">
        <f t="shared" si="222"/>
        <v>2.4242813036298917E-2</v>
      </c>
      <c r="Q1203">
        <v>22.539362287443801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1.6105090793615999</v>
      </c>
      <c r="G1204" s="13">
        <f t="shared" si="216"/>
        <v>0</v>
      </c>
      <c r="H1204" s="13">
        <f t="shared" si="217"/>
        <v>1.6105090793615999</v>
      </c>
      <c r="I1204" s="16">
        <f t="shared" si="224"/>
        <v>1.632202415572507</v>
      </c>
      <c r="J1204" s="13">
        <f t="shared" si="218"/>
        <v>1.632150508942714</v>
      </c>
      <c r="K1204" s="13">
        <f t="shared" si="219"/>
        <v>5.1906629793041503E-5</v>
      </c>
      <c r="L1204" s="13">
        <f t="shared" si="220"/>
        <v>0</v>
      </c>
      <c r="M1204" s="13">
        <f t="shared" si="225"/>
        <v>0.43826003556109155</v>
      </c>
      <c r="N1204" s="13">
        <f t="shared" si="221"/>
        <v>2.2972087924669277E-2</v>
      </c>
      <c r="O1204" s="13">
        <f t="shared" si="222"/>
        <v>2.2972087924669277E-2</v>
      </c>
      <c r="Q1204">
        <v>25.456349330848791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27.478774555790089</v>
      </c>
      <c r="G1205" s="13">
        <f t="shared" si="216"/>
        <v>0</v>
      </c>
      <c r="H1205" s="13">
        <f t="shared" si="217"/>
        <v>27.478774555790089</v>
      </c>
      <c r="I1205" s="16">
        <f t="shared" si="224"/>
        <v>27.478826462419882</v>
      </c>
      <c r="J1205" s="13">
        <f t="shared" si="218"/>
        <v>27.301165024889542</v>
      </c>
      <c r="K1205" s="13">
        <f t="shared" si="219"/>
        <v>0.17766143753033958</v>
      </c>
      <c r="L1205" s="13">
        <f t="shared" si="220"/>
        <v>0</v>
      </c>
      <c r="M1205" s="13">
        <f t="shared" si="225"/>
        <v>0.41528794763642229</v>
      </c>
      <c r="N1205" s="13">
        <f t="shared" si="221"/>
        <v>2.1767969865072272E-2</v>
      </c>
      <c r="O1205" s="13">
        <f t="shared" si="222"/>
        <v>2.1767969865072272E-2</v>
      </c>
      <c r="Q1205">
        <v>27.80170619354838</v>
      </c>
    </row>
    <row r="1206" spans="1:17" x14ac:dyDescent="0.2">
      <c r="A1206" s="14">
        <f t="shared" si="223"/>
        <v>58685</v>
      </c>
      <c r="B1206" s="1">
        <v>9</v>
      </c>
      <c r="F1206" s="34">
        <v>1.05777777563278</v>
      </c>
      <c r="G1206" s="13">
        <f t="shared" si="216"/>
        <v>0</v>
      </c>
      <c r="H1206" s="13">
        <f t="shared" si="217"/>
        <v>1.05777777563278</v>
      </c>
      <c r="I1206" s="16">
        <f t="shared" si="224"/>
        <v>1.2354392131631196</v>
      </c>
      <c r="J1206" s="13">
        <f t="shared" si="218"/>
        <v>1.2354107645457193</v>
      </c>
      <c r="K1206" s="13">
        <f t="shared" si="219"/>
        <v>2.8448617400256282E-5</v>
      </c>
      <c r="L1206" s="13">
        <f t="shared" si="220"/>
        <v>0</v>
      </c>
      <c r="M1206" s="13">
        <f t="shared" si="225"/>
        <v>0.39351997777135</v>
      </c>
      <c r="N1206" s="13">
        <f t="shared" si="221"/>
        <v>2.0626967544288482E-2</v>
      </c>
      <c r="O1206" s="13">
        <f t="shared" si="222"/>
        <v>2.0626967544288482E-2</v>
      </c>
      <c r="Q1206">
        <v>23.777974592092271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8.48</v>
      </c>
      <c r="G1207" s="13">
        <f t="shared" si="216"/>
        <v>0</v>
      </c>
      <c r="H1207" s="13">
        <f t="shared" si="217"/>
        <v>8.48</v>
      </c>
      <c r="I1207" s="16">
        <f t="shared" si="224"/>
        <v>8.4800284486174</v>
      </c>
      <c r="J1207" s="13">
        <f t="shared" si="218"/>
        <v>8.4667179360334064</v>
      </c>
      <c r="K1207" s="13">
        <f t="shared" si="219"/>
        <v>1.3310512583993628E-2</v>
      </c>
      <c r="L1207" s="13">
        <f t="shared" si="220"/>
        <v>0</v>
      </c>
      <c r="M1207" s="13">
        <f t="shared" si="225"/>
        <v>0.37289301022706151</v>
      </c>
      <c r="N1207" s="13">
        <f t="shared" si="221"/>
        <v>1.9545772651762987E-2</v>
      </c>
      <c r="O1207" s="13">
        <f t="shared" si="222"/>
        <v>1.9545772651762987E-2</v>
      </c>
      <c r="Q1207">
        <v>21.140915076769971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0.59668626667286306</v>
      </c>
      <c r="G1208" s="13">
        <f t="shared" si="216"/>
        <v>0</v>
      </c>
      <c r="H1208" s="13">
        <f t="shared" si="217"/>
        <v>0.59668626667286306</v>
      </c>
      <c r="I1208" s="16">
        <f t="shared" si="224"/>
        <v>0.60999677925685669</v>
      </c>
      <c r="J1208" s="13">
        <f t="shared" si="218"/>
        <v>0.60998846214814151</v>
      </c>
      <c r="K1208" s="13">
        <f t="shared" si="219"/>
        <v>8.31710871518343E-6</v>
      </c>
      <c r="L1208" s="13">
        <f t="shared" si="220"/>
        <v>0</v>
      </c>
      <c r="M1208" s="13">
        <f t="shared" si="225"/>
        <v>0.35334723757529851</v>
      </c>
      <c r="N1208" s="13">
        <f t="shared" si="221"/>
        <v>1.8521250287233341E-2</v>
      </c>
      <c r="O1208" s="13">
        <f t="shared" si="222"/>
        <v>1.8521250287233341E-2</v>
      </c>
      <c r="Q1208">
        <v>17.497005131625279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53.025558346168793</v>
      </c>
      <c r="G1209" s="13">
        <f t="shared" si="216"/>
        <v>0</v>
      </c>
      <c r="H1209" s="13">
        <f t="shared" si="217"/>
        <v>53.025558346168793</v>
      </c>
      <c r="I1209" s="16">
        <f t="shared" si="224"/>
        <v>53.025566663277509</v>
      </c>
      <c r="J1209" s="13">
        <f t="shared" si="218"/>
        <v>44.508218305118866</v>
      </c>
      <c r="K1209" s="13">
        <f t="shared" si="219"/>
        <v>8.5173483581586424</v>
      </c>
      <c r="L1209" s="13">
        <f t="shared" si="220"/>
        <v>0</v>
      </c>
      <c r="M1209" s="13">
        <f t="shared" si="225"/>
        <v>0.33482598728806517</v>
      </c>
      <c r="N1209" s="13">
        <f t="shared" si="221"/>
        <v>1.755042987115682E-2</v>
      </c>
      <c r="O1209" s="13">
        <f t="shared" si="222"/>
        <v>1.755042987115682E-2</v>
      </c>
      <c r="Q1209">
        <v>12.386274222580649</v>
      </c>
    </row>
    <row r="1210" spans="1:17" x14ac:dyDescent="0.2">
      <c r="A1210" s="14">
        <f t="shared" si="223"/>
        <v>58807</v>
      </c>
      <c r="B1210" s="1">
        <v>1</v>
      </c>
      <c r="F1210" s="34">
        <v>37.185345054351878</v>
      </c>
      <c r="G1210" s="13">
        <f t="shared" si="216"/>
        <v>0</v>
      </c>
      <c r="H1210" s="13">
        <f t="shared" si="217"/>
        <v>37.185345054351878</v>
      </c>
      <c r="I1210" s="16">
        <f t="shared" si="224"/>
        <v>45.70269341251052</v>
      </c>
      <c r="J1210" s="13">
        <f t="shared" si="218"/>
        <v>40.34723864249451</v>
      </c>
      <c r="K1210" s="13">
        <f t="shared" si="219"/>
        <v>5.35545477001601</v>
      </c>
      <c r="L1210" s="13">
        <f t="shared" si="220"/>
        <v>0</v>
      </c>
      <c r="M1210" s="13">
        <f t="shared" si="225"/>
        <v>0.31727555741690838</v>
      </c>
      <c r="N1210" s="13">
        <f t="shared" si="221"/>
        <v>1.663049653158186E-2</v>
      </c>
      <c r="O1210" s="13">
        <f t="shared" si="222"/>
        <v>1.663049653158186E-2</v>
      </c>
      <c r="Q1210">
        <v>13.086488236152739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8.9041771147016711</v>
      </c>
      <c r="G1211" s="13">
        <f t="shared" si="216"/>
        <v>0</v>
      </c>
      <c r="H1211" s="13">
        <f t="shared" si="217"/>
        <v>8.9041771147016711</v>
      </c>
      <c r="I1211" s="16">
        <f t="shared" si="224"/>
        <v>14.259631884717681</v>
      </c>
      <c r="J1211" s="13">
        <f t="shared" si="218"/>
        <v>14.145280683594375</v>
      </c>
      <c r="K1211" s="13">
        <f t="shared" si="219"/>
        <v>0.11435120112330566</v>
      </c>
      <c r="L1211" s="13">
        <f t="shared" si="220"/>
        <v>0</v>
      </c>
      <c r="M1211" s="13">
        <f t="shared" si="225"/>
        <v>0.3006450608853265</v>
      </c>
      <c r="N1211" s="13">
        <f t="shared" si="221"/>
        <v>1.5758782942490179E-2</v>
      </c>
      <c r="O1211" s="13">
        <f t="shared" si="222"/>
        <v>1.5758782942490179E-2</v>
      </c>
      <c r="Q1211">
        <v>16.889818420592491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30.346291187722599</v>
      </c>
      <c r="G1212" s="13">
        <f t="shared" si="216"/>
        <v>0</v>
      </c>
      <c r="H1212" s="13">
        <f t="shared" si="217"/>
        <v>30.346291187722599</v>
      </c>
      <c r="I1212" s="16">
        <f t="shared" si="224"/>
        <v>30.460642388845905</v>
      </c>
      <c r="J1212" s="13">
        <f t="shared" si="218"/>
        <v>29.377323055344483</v>
      </c>
      <c r="K1212" s="13">
        <f t="shared" si="219"/>
        <v>1.0833193335014215</v>
      </c>
      <c r="L1212" s="13">
        <f t="shared" si="220"/>
        <v>0</v>
      </c>
      <c r="M1212" s="13">
        <f t="shared" si="225"/>
        <v>0.28488627794283633</v>
      </c>
      <c r="N1212" s="13">
        <f t="shared" si="221"/>
        <v>1.4932761589945019E-2</v>
      </c>
      <c r="O1212" s="13">
        <f t="shared" si="222"/>
        <v>1.4932761589945019E-2</v>
      </c>
      <c r="Q1212">
        <v>16.79105803235062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0.84522094139953186</v>
      </c>
      <c r="G1213" s="13">
        <f t="shared" si="216"/>
        <v>0</v>
      </c>
      <c r="H1213" s="13">
        <f t="shared" si="217"/>
        <v>0.84522094139953186</v>
      </c>
      <c r="I1213" s="16">
        <f t="shared" si="224"/>
        <v>1.9285402749009535</v>
      </c>
      <c r="J1213" s="13">
        <f t="shared" si="218"/>
        <v>1.928326349915489</v>
      </c>
      <c r="K1213" s="13">
        <f t="shared" si="219"/>
        <v>2.1392498546446426E-4</v>
      </c>
      <c r="L1213" s="13">
        <f t="shared" si="220"/>
        <v>0</v>
      </c>
      <c r="M1213" s="13">
        <f t="shared" si="225"/>
        <v>0.26995351635289133</v>
      </c>
      <c r="N1213" s="13">
        <f t="shared" si="221"/>
        <v>1.415003744362134E-2</v>
      </c>
      <c r="O1213" s="13">
        <f t="shared" si="222"/>
        <v>1.415003744362134E-2</v>
      </c>
      <c r="Q1213">
        <v>18.952187942402951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2.2723108159957</v>
      </c>
      <c r="G1214" s="13">
        <f t="shared" si="216"/>
        <v>0</v>
      </c>
      <c r="H1214" s="13">
        <f t="shared" si="217"/>
        <v>2.2723108159957</v>
      </c>
      <c r="I1214" s="16">
        <f t="shared" si="224"/>
        <v>2.2725247409811642</v>
      </c>
      <c r="J1214" s="13">
        <f t="shared" si="218"/>
        <v>2.2722422907263793</v>
      </c>
      <c r="K1214" s="13">
        <f t="shared" si="219"/>
        <v>2.8245025478490504E-4</v>
      </c>
      <c r="L1214" s="13">
        <f t="shared" si="220"/>
        <v>0</v>
      </c>
      <c r="M1214" s="13">
        <f t="shared" si="225"/>
        <v>0.25580347890926997</v>
      </c>
      <c r="N1214" s="13">
        <f t="shared" si="221"/>
        <v>1.3408341012469288E-2</v>
      </c>
      <c r="O1214" s="13">
        <f t="shared" si="222"/>
        <v>1.3408341012469288E-2</v>
      </c>
      <c r="Q1214">
        <v>20.466408618482099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0.133333333</v>
      </c>
      <c r="G1215" s="13">
        <f t="shared" si="216"/>
        <v>0</v>
      </c>
      <c r="H1215" s="13">
        <f t="shared" si="217"/>
        <v>0.133333333</v>
      </c>
      <c r="I1215" s="16">
        <f t="shared" si="224"/>
        <v>0.1336157832547849</v>
      </c>
      <c r="J1215" s="13">
        <f t="shared" si="218"/>
        <v>0.13361572472216779</v>
      </c>
      <c r="K1215" s="13">
        <f t="shared" si="219"/>
        <v>5.8532617114304131E-8</v>
      </c>
      <c r="L1215" s="13">
        <f t="shared" si="220"/>
        <v>0</v>
      </c>
      <c r="M1215" s="13">
        <f t="shared" si="225"/>
        <v>0.24239513789680067</v>
      </c>
      <c r="N1215" s="13">
        <f t="shared" si="221"/>
        <v>1.2705521764375978E-2</v>
      </c>
      <c r="O1215" s="13">
        <f t="shared" si="222"/>
        <v>1.2705521764375978E-2</v>
      </c>
      <c r="Q1215">
        <v>20.331022674646949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31.586250287119409</v>
      </c>
      <c r="G1216" s="13">
        <f t="shared" si="216"/>
        <v>0</v>
      </c>
      <c r="H1216" s="13">
        <f t="shared" si="217"/>
        <v>31.586250287119409</v>
      </c>
      <c r="I1216" s="16">
        <f t="shared" si="224"/>
        <v>31.586250345652026</v>
      </c>
      <c r="J1216" s="13">
        <f t="shared" si="218"/>
        <v>31.307469662963722</v>
      </c>
      <c r="K1216" s="13">
        <f t="shared" si="219"/>
        <v>0.27878068268830347</v>
      </c>
      <c r="L1216" s="13">
        <f t="shared" si="220"/>
        <v>0</v>
      </c>
      <c r="M1216" s="13">
        <f t="shared" si="225"/>
        <v>0.2296896161324247</v>
      </c>
      <c r="N1216" s="13">
        <f t="shared" si="221"/>
        <v>1.2039541890746004E-2</v>
      </c>
      <c r="O1216" s="13">
        <f t="shared" si="222"/>
        <v>1.2039541890746004E-2</v>
      </c>
      <c r="Q1216">
        <v>27.536248067712219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33.315288481556493</v>
      </c>
      <c r="G1217" s="13">
        <f t="shared" si="216"/>
        <v>0</v>
      </c>
      <c r="H1217" s="13">
        <f t="shared" si="217"/>
        <v>33.315288481556493</v>
      </c>
      <c r="I1217" s="16">
        <f t="shared" si="224"/>
        <v>33.5940691642448</v>
      </c>
      <c r="J1217" s="13">
        <f t="shared" si="218"/>
        <v>33.304051819813687</v>
      </c>
      <c r="K1217" s="13">
        <f t="shared" si="219"/>
        <v>0.2900173444311136</v>
      </c>
      <c r="L1217" s="13">
        <f t="shared" si="220"/>
        <v>0</v>
      </c>
      <c r="M1217" s="13">
        <f t="shared" si="225"/>
        <v>0.2176500742416787</v>
      </c>
      <c r="N1217" s="13">
        <f t="shared" si="221"/>
        <v>1.1408470397921276E-2</v>
      </c>
      <c r="O1217" s="13">
        <f t="shared" si="222"/>
        <v>1.1408470397921276E-2</v>
      </c>
      <c r="Q1217">
        <v>28.608293193548381</v>
      </c>
    </row>
    <row r="1218" spans="1:17" x14ac:dyDescent="0.2">
      <c r="A1218" s="14">
        <f t="shared" si="223"/>
        <v>59050</v>
      </c>
      <c r="B1218" s="1">
        <v>9</v>
      </c>
      <c r="F1218" s="34">
        <v>9.3637835085215144</v>
      </c>
      <c r="G1218" s="13">
        <f t="shared" si="216"/>
        <v>0</v>
      </c>
      <c r="H1218" s="13">
        <f t="shared" si="217"/>
        <v>9.3637835085215144</v>
      </c>
      <c r="I1218" s="16">
        <f t="shared" si="224"/>
        <v>9.653800852952628</v>
      </c>
      <c r="J1218" s="13">
        <f t="shared" si="218"/>
        <v>9.6382061325686834</v>
      </c>
      <c r="K1218" s="13">
        <f t="shared" si="219"/>
        <v>1.5594720383944605E-2</v>
      </c>
      <c r="L1218" s="13">
        <f t="shared" si="220"/>
        <v>0</v>
      </c>
      <c r="M1218" s="13">
        <f t="shared" si="225"/>
        <v>0.20624160384375742</v>
      </c>
      <c r="N1218" s="13">
        <f t="shared" si="221"/>
        <v>1.0810477508308367E-2</v>
      </c>
      <c r="O1218" s="13">
        <f t="shared" si="222"/>
        <v>1.0810477508308367E-2</v>
      </c>
      <c r="Q1218">
        <v>22.773097845591469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17.48301863656863</v>
      </c>
      <c r="G1219" s="13">
        <f t="shared" si="216"/>
        <v>0</v>
      </c>
      <c r="H1219" s="13">
        <f t="shared" si="217"/>
        <v>17.48301863656863</v>
      </c>
      <c r="I1219" s="16">
        <f t="shared" si="224"/>
        <v>17.498613356952575</v>
      </c>
      <c r="J1219" s="13">
        <f t="shared" si="218"/>
        <v>17.342543374400986</v>
      </c>
      <c r="K1219" s="13">
        <f t="shared" si="219"/>
        <v>0.15606998255158899</v>
      </c>
      <c r="L1219" s="13">
        <f t="shared" si="220"/>
        <v>0</v>
      </c>
      <c r="M1219" s="13">
        <f t="shared" si="225"/>
        <v>0.19543112633544907</v>
      </c>
      <c r="N1219" s="13">
        <f t="shared" si="221"/>
        <v>1.0243829354979538E-2</v>
      </c>
      <c r="O1219" s="13">
        <f t="shared" si="222"/>
        <v>1.0243829354979538E-2</v>
      </c>
      <c r="Q1219">
        <v>19.025341344409998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15.52632522546112</v>
      </c>
      <c r="G1220" s="13">
        <f t="shared" si="216"/>
        <v>0</v>
      </c>
      <c r="H1220" s="13">
        <f t="shared" si="217"/>
        <v>15.52632522546112</v>
      </c>
      <c r="I1220" s="16">
        <f t="shared" si="224"/>
        <v>15.682395208012709</v>
      </c>
      <c r="J1220" s="13">
        <f t="shared" si="218"/>
        <v>15.480254264329314</v>
      </c>
      <c r="K1220" s="13">
        <f t="shared" si="219"/>
        <v>0.20214094368339453</v>
      </c>
      <c r="L1220" s="13">
        <f t="shared" si="220"/>
        <v>0</v>
      </c>
      <c r="M1220" s="13">
        <f t="shared" si="225"/>
        <v>0.18518729698046954</v>
      </c>
      <c r="N1220" s="13">
        <f t="shared" si="221"/>
        <v>9.7068829543646099E-3</v>
      </c>
      <c r="O1220" s="13">
        <f t="shared" si="222"/>
        <v>9.7068829543646099E-3</v>
      </c>
      <c r="Q1220">
        <v>14.80553647332308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75.163050846083053</v>
      </c>
      <c r="G1221" s="13">
        <f t="shared" si="216"/>
        <v>0.36063330121776005</v>
      </c>
      <c r="H1221" s="13">
        <f t="shared" si="217"/>
        <v>74.802417544865293</v>
      </c>
      <c r="I1221" s="16">
        <f t="shared" si="224"/>
        <v>75.004558488548682</v>
      </c>
      <c r="J1221" s="13">
        <f t="shared" si="218"/>
        <v>55.419016948458506</v>
      </c>
      <c r="K1221" s="13">
        <f t="shared" si="219"/>
        <v>19.585541540090176</v>
      </c>
      <c r="L1221" s="13">
        <f t="shared" si="220"/>
        <v>0.14241274277722313</v>
      </c>
      <c r="M1221" s="13">
        <f t="shared" si="225"/>
        <v>0.31789315680332808</v>
      </c>
      <c r="N1221" s="13">
        <f t="shared" si="221"/>
        <v>1.6662868973182407E-2</v>
      </c>
      <c r="O1221" s="13">
        <f t="shared" si="222"/>
        <v>0.37729617019094247</v>
      </c>
      <c r="Q1221">
        <v>12.450628222580651</v>
      </c>
    </row>
    <row r="1222" spans="1:17" x14ac:dyDescent="0.2">
      <c r="A1222" s="14">
        <f t="shared" si="223"/>
        <v>59172</v>
      </c>
      <c r="B1222" s="1">
        <v>1</v>
      </c>
      <c r="F1222" s="34">
        <v>15.23445238923205</v>
      </c>
      <c r="G1222" s="13">
        <f t="shared" ref="G1222:G1285" si="228">IF((F1222-$J$2)&gt;0,$I$2*(F1222-$J$2),0)</f>
        <v>0</v>
      </c>
      <c r="H1222" s="13">
        <f t="shared" ref="H1222:H1285" si="229">F1222-G1222</f>
        <v>15.23445238923205</v>
      </c>
      <c r="I1222" s="16">
        <f t="shared" si="224"/>
        <v>34.677581186544998</v>
      </c>
      <c r="J1222" s="13">
        <f t="shared" ref="J1222:J1285" si="230">I1222/SQRT(1+(I1222/($K$2*(300+(25*Q1222)+0.05*(Q1222)^3)))^2)</f>
        <v>32.548304573694764</v>
      </c>
      <c r="K1222" s="13">
        <f t="shared" ref="K1222:K1285" si="231">I1222-J1222</f>
        <v>2.1292766128502336</v>
      </c>
      <c r="L1222" s="13">
        <f t="shared" ref="L1222:L1285" si="232">IF(K1222&gt;$N$2,(K1222-$N$2)/$L$2,0)</f>
        <v>0</v>
      </c>
      <c r="M1222" s="13">
        <f t="shared" si="225"/>
        <v>0.30123028783014566</v>
      </c>
      <c r="N1222" s="13">
        <f t="shared" ref="N1222:N1285" si="233">$M$2*M1222</f>
        <v>1.5789458531732668E-2</v>
      </c>
      <c r="O1222" s="13">
        <f t="shared" ref="O1222:O1285" si="234">N1222+G1222</f>
        <v>1.5789458531732668E-2</v>
      </c>
      <c r="Q1222">
        <v>14.44565825441228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1.057013481771611</v>
      </c>
      <c r="G1223" s="13">
        <f t="shared" si="228"/>
        <v>0</v>
      </c>
      <c r="H1223" s="13">
        <f t="shared" si="229"/>
        <v>1.057013481771611</v>
      </c>
      <c r="I1223" s="16">
        <f t="shared" ref="I1223:I1286" si="237">H1223+K1222-L1222</f>
        <v>3.1862900946218446</v>
      </c>
      <c r="J1223" s="13">
        <f t="shared" si="230"/>
        <v>3.1842655858323821</v>
      </c>
      <c r="K1223" s="13">
        <f t="shared" si="231"/>
        <v>2.0245087894625868E-3</v>
      </c>
      <c r="L1223" s="13">
        <f t="shared" si="232"/>
        <v>0</v>
      </c>
      <c r="M1223" s="13">
        <f t="shared" ref="M1223:M1286" si="238">L1223+M1222-N1222</f>
        <v>0.28544082929841297</v>
      </c>
      <c r="N1223" s="13">
        <f t="shared" si="233"/>
        <v>1.4961829270010215E-2</v>
      </c>
      <c r="O1223" s="13">
        <f t="shared" si="234"/>
        <v>1.4961829270010215E-2</v>
      </c>
      <c r="Q1223">
        <v>13.658064455054861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0.84522094139953186</v>
      </c>
      <c r="G1224" s="13">
        <f t="shared" si="228"/>
        <v>0</v>
      </c>
      <c r="H1224" s="13">
        <f t="shared" si="229"/>
        <v>0.84522094139953186</v>
      </c>
      <c r="I1224" s="16">
        <f t="shared" si="237"/>
        <v>0.84724545018899444</v>
      </c>
      <c r="J1224" s="13">
        <f t="shared" si="230"/>
        <v>0.84721599285692883</v>
      </c>
      <c r="K1224" s="13">
        <f t="shared" si="231"/>
        <v>2.9457332065607744E-5</v>
      </c>
      <c r="L1224" s="13">
        <f t="shared" si="232"/>
        <v>0</v>
      </c>
      <c r="M1224" s="13">
        <f t="shared" si="238"/>
        <v>0.27047900002840275</v>
      </c>
      <c r="N1224" s="13">
        <f t="shared" si="233"/>
        <v>1.4177581495593526E-2</v>
      </c>
      <c r="O1224" s="13">
        <f t="shared" si="234"/>
        <v>1.4177581495593526E-2</v>
      </c>
      <c r="Q1224">
        <v>15.51063694577179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1.1004195685131619</v>
      </c>
      <c r="G1225" s="13">
        <f t="shared" si="228"/>
        <v>0</v>
      </c>
      <c r="H1225" s="13">
        <f t="shared" si="229"/>
        <v>1.1004195685131619</v>
      </c>
      <c r="I1225" s="16">
        <f t="shared" si="237"/>
        <v>1.1004490258452275</v>
      </c>
      <c r="J1225" s="13">
        <f t="shared" si="230"/>
        <v>1.1003898844272593</v>
      </c>
      <c r="K1225" s="13">
        <f t="shared" si="231"/>
        <v>5.9141417968255894E-5</v>
      </c>
      <c r="L1225" s="13">
        <f t="shared" si="232"/>
        <v>0</v>
      </c>
      <c r="M1225" s="13">
        <f t="shared" si="238"/>
        <v>0.25630141853280924</v>
      </c>
      <c r="N1225" s="13">
        <f t="shared" si="233"/>
        <v>1.3434441299707381E-2</v>
      </c>
      <c r="O1225" s="13">
        <f t="shared" si="234"/>
        <v>1.3434441299707381E-2</v>
      </c>
      <c r="Q1225">
        <v>16.13517358478941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0.84666666700000004</v>
      </c>
      <c r="G1226" s="13">
        <f t="shared" si="228"/>
        <v>0</v>
      </c>
      <c r="H1226" s="13">
        <f t="shared" si="229"/>
        <v>0.84666666700000004</v>
      </c>
      <c r="I1226" s="16">
        <f t="shared" si="237"/>
        <v>0.8467258084179683</v>
      </c>
      <c r="J1226" s="13">
        <f t="shared" si="230"/>
        <v>0.84670505923382122</v>
      </c>
      <c r="K1226" s="13">
        <f t="shared" si="231"/>
        <v>2.0749184147073052E-5</v>
      </c>
      <c r="L1226" s="13">
        <f t="shared" si="232"/>
        <v>0</v>
      </c>
      <c r="M1226" s="13">
        <f t="shared" si="238"/>
        <v>0.24286697723310186</v>
      </c>
      <c r="N1226" s="13">
        <f t="shared" si="233"/>
        <v>1.2730253964075528E-2</v>
      </c>
      <c r="O1226" s="13">
        <f t="shared" si="234"/>
        <v>1.2730253964075528E-2</v>
      </c>
      <c r="Q1226">
        <v>17.98960023749634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0.46666666699999998</v>
      </c>
      <c r="G1227" s="13">
        <f t="shared" si="228"/>
        <v>0</v>
      </c>
      <c r="H1227" s="13">
        <f t="shared" si="229"/>
        <v>0.46666666699999998</v>
      </c>
      <c r="I1227" s="16">
        <f t="shared" si="237"/>
        <v>0.46668741618414705</v>
      </c>
      <c r="J1227" s="13">
        <f t="shared" si="230"/>
        <v>0.46668557719238957</v>
      </c>
      <c r="K1227" s="13">
        <f t="shared" si="231"/>
        <v>1.8389917574856973E-6</v>
      </c>
      <c r="L1227" s="13">
        <f t="shared" si="232"/>
        <v>0</v>
      </c>
      <c r="M1227" s="13">
        <f t="shared" si="238"/>
        <v>0.23013672326902632</v>
      </c>
      <c r="N1227" s="13">
        <f t="shared" si="233"/>
        <v>1.2062977713363529E-2</v>
      </c>
      <c r="O1227" s="13">
        <f t="shared" si="234"/>
        <v>1.2062977713363529E-2</v>
      </c>
      <c r="Q1227">
        <v>22.4860055236467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0.133333333</v>
      </c>
      <c r="G1228" s="13">
        <f t="shared" si="228"/>
        <v>0</v>
      </c>
      <c r="H1228" s="13">
        <f t="shared" si="229"/>
        <v>0.133333333</v>
      </c>
      <c r="I1228" s="16">
        <f t="shared" si="237"/>
        <v>0.13333517199175748</v>
      </c>
      <c r="J1228" s="13">
        <f t="shared" si="230"/>
        <v>0.13333513683452511</v>
      </c>
      <c r="K1228" s="13">
        <f t="shared" si="231"/>
        <v>3.5157232375349068E-8</v>
      </c>
      <c r="L1228" s="13">
        <f t="shared" si="232"/>
        <v>0</v>
      </c>
      <c r="M1228" s="13">
        <f t="shared" si="238"/>
        <v>0.21807374555566278</v>
      </c>
      <c r="N1228" s="13">
        <f t="shared" si="233"/>
        <v>1.1430677795097115E-2</v>
      </c>
      <c r="O1228" s="13">
        <f t="shared" si="234"/>
        <v>1.1430677795097115E-2</v>
      </c>
      <c r="Q1228">
        <v>23.900076735087602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19.317265912679652</v>
      </c>
      <c r="G1229" s="13">
        <f t="shared" si="228"/>
        <v>0</v>
      </c>
      <c r="H1229" s="13">
        <f t="shared" si="229"/>
        <v>19.317265912679652</v>
      </c>
      <c r="I1229" s="16">
        <f t="shared" si="237"/>
        <v>19.317265947836884</v>
      </c>
      <c r="J1229" s="13">
        <f t="shared" si="230"/>
        <v>19.232217830300414</v>
      </c>
      <c r="K1229" s="13">
        <f t="shared" si="231"/>
        <v>8.5048117536469903E-2</v>
      </c>
      <c r="L1229" s="13">
        <f t="shared" si="232"/>
        <v>0</v>
      </c>
      <c r="M1229" s="13">
        <f t="shared" si="238"/>
        <v>0.20664306776056565</v>
      </c>
      <c r="N1229" s="13">
        <f t="shared" si="233"/>
        <v>1.0831520869890933E-2</v>
      </c>
      <c r="O1229" s="13">
        <f t="shared" si="234"/>
        <v>1.0831520869890933E-2</v>
      </c>
      <c r="Q1229">
        <v>25.493161193548389</v>
      </c>
    </row>
    <row r="1230" spans="1:17" x14ac:dyDescent="0.2">
      <c r="A1230" s="14">
        <f t="shared" si="235"/>
        <v>59415</v>
      </c>
      <c r="B1230" s="1">
        <v>9</v>
      </c>
      <c r="F1230" s="34">
        <v>19.6100562541926</v>
      </c>
      <c r="G1230" s="13">
        <f t="shared" si="228"/>
        <v>0</v>
      </c>
      <c r="H1230" s="13">
        <f t="shared" si="229"/>
        <v>19.6100562541926</v>
      </c>
      <c r="I1230" s="16">
        <f t="shared" si="237"/>
        <v>19.695104371729069</v>
      </c>
      <c r="J1230" s="13">
        <f t="shared" si="230"/>
        <v>19.589827864111616</v>
      </c>
      <c r="K1230" s="13">
        <f t="shared" si="231"/>
        <v>0.10527650761745377</v>
      </c>
      <c r="L1230" s="13">
        <f t="shared" si="232"/>
        <v>0</v>
      </c>
      <c r="M1230" s="13">
        <f t="shared" si="238"/>
        <v>0.19581154689067473</v>
      </c>
      <c r="N1230" s="13">
        <f t="shared" si="233"/>
        <v>1.0263769695722236E-2</v>
      </c>
      <c r="O1230" s="13">
        <f t="shared" si="234"/>
        <v>1.0263769695722236E-2</v>
      </c>
      <c r="Q1230">
        <v>24.367961648301542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3.040335426466878</v>
      </c>
      <c r="G1231" s="13">
        <f t="shared" si="228"/>
        <v>0</v>
      </c>
      <c r="H1231" s="13">
        <f t="shared" si="229"/>
        <v>3.040335426466878</v>
      </c>
      <c r="I1231" s="16">
        <f t="shared" si="237"/>
        <v>3.1456119340843318</v>
      </c>
      <c r="J1231" s="13">
        <f t="shared" si="230"/>
        <v>3.1448945315205337</v>
      </c>
      <c r="K1231" s="13">
        <f t="shared" si="231"/>
        <v>7.1740256379815293E-4</v>
      </c>
      <c r="L1231" s="13">
        <f t="shared" si="232"/>
        <v>0</v>
      </c>
      <c r="M1231" s="13">
        <f t="shared" si="238"/>
        <v>0.1855477771949525</v>
      </c>
      <c r="N1231" s="13">
        <f t="shared" si="233"/>
        <v>9.7257780908367383E-3</v>
      </c>
      <c r="O1231" s="13">
        <f t="shared" si="234"/>
        <v>9.7257780908367383E-3</v>
      </c>
      <c r="Q1231">
        <v>20.770496584257661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10.67940375106382</v>
      </c>
      <c r="G1232" s="13">
        <f t="shared" si="228"/>
        <v>0</v>
      </c>
      <c r="H1232" s="13">
        <f t="shared" si="229"/>
        <v>10.67940375106382</v>
      </c>
      <c r="I1232" s="16">
        <f t="shared" si="237"/>
        <v>10.680121153627617</v>
      </c>
      <c r="J1232" s="13">
        <f t="shared" si="230"/>
        <v>10.618350787522598</v>
      </c>
      <c r="K1232" s="13">
        <f t="shared" si="231"/>
        <v>6.1770366105019292E-2</v>
      </c>
      <c r="L1232" s="13">
        <f t="shared" si="232"/>
        <v>0</v>
      </c>
      <c r="M1232" s="13">
        <f t="shared" si="238"/>
        <v>0.17582199910411575</v>
      </c>
      <c r="N1232" s="13">
        <f t="shared" si="233"/>
        <v>9.2159861606816561E-3</v>
      </c>
      <c r="O1232" s="13">
        <f t="shared" si="234"/>
        <v>9.2159861606816561E-3</v>
      </c>
      <c r="Q1232">
        <v>15.12052876328228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15.29969912153312</v>
      </c>
      <c r="G1233" s="13">
        <f t="shared" si="228"/>
        <v>0</v>
      </c>
      <c r="H1233" s="13">
        <f t="shared" si="229"/>
        <v>15.29969912153312</v>
      </c>
      <c r="I1233" s="16">
        <f t="shared" si="237"/>
        <v>15.361469487638139</v>
      </c>
      <c r="J1233" s="13">
        <f t="shared" si="230"/>
        <v>15.155223493256353</v>
      </c>
      <c r="K1233" s="13">
        <f t="shared" si="231"/>
        <v>0.2062459943817867</v>
      </c>
      <c r="L1233" s="13">
        <f t="shared" si="232"/>
        <v>0</v>
      </c>
      <c r="M1233" s="13">
        <f t="shared" si="238"/>
        <v>0.16660601294343411</v>
      </c>
      <c r="N1233" s="13">
        <f t="shared" si="233"/>
        <v>8.7329157750265559E-3</v>
      </c>
      <c r="O1233" s="13">
        <f t="shared" si="234"/>
        <v>8.7329157750265559E-3</v>
      </c>
      <c r="Q1233">
        <v>14.20773051805048</v>
      </c>
    </row>
    <row r="1234" spans="1:17" x14ac:dyDescent="0.2">
      <c r="A1234" s="14">
        <f t="shared" si="235"/>
        <v>59537</v>
      </c>
      <c r="B1234" s="1">
        <v>1</v>
      </c>
      <c r="F1234" s="34">
        <v>82.953117860457837</v>
      </c>
      <c r="G1234" s="13">
        <f t="shared" si="228"/>
        <v>0.51643464150525575</v>
      </c>
      <c r="H1234" s="13">
        <f t="shared" si="229"/>
        <v>82.436683218952581</v>
      </c>
      <c r="I1234" s="16">
        <f t="shared" si="237"/>
        <v>82.642929213334369</v>
      </c>
      <c r="J1234" s="13">
        <f t="shared" si="230"/>
        <v>61.72024511563383</v>
      </c>
      <c r="K1234" s="13">
        <f t="shared" si="231"/>
        <v>20.922684097700539</v>
      </c>
      <c r="L1234" s="13">
        <f t="shared" si="232"/>
        <v>0.19694428909588477</v>
      </c>
      <c r="M1234" s="13">
        <f t="shared" si="238"/>
        <v>0.35481738626429232</v>
      </c>
      <c r="N1234" s="13">
        <f t="shared" si="233"/>
        <v>1.8598310439210616E-2</v>
      </c>
      <c r="O1234" s="13">
        <f t="shared" si="234"/>
        <v>0.53503295194446632</v>
      </c>
      <c r="Q1234">
        <v>14.20982022258065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81.845093940517117</v>
      </c>
      <c r="G1235" s="13">
        <f t="shared" si="228"/>
        <v>0.49427416310644134</v>
      </c>
      <c r="H1235" s="13">
        <f t="shared" si="229"/>
        <v>81.350819777410678</v>
      </c>
      <c r="I1235" s="16">
        <f t="shared" si="237"/>
        <v>102.07655958601534</v>
      </c>
      <c r="J1235" s="13">
        <f t="shared" si="230"/>
        <v>70.52752887126978</v>
      </c>
      <c r="K1235" s="13">
        <f t="shared" si="231"/>
        <v>31.549030714745555</v>
      </c>
      <c r="L1235" s="13">
        <f t="shared" si="232"/>
        <v>0.63030953459456174</v>
      </c>
      <c r="M1235" s="13">
        <f t="shared" si="238"/>
        <v>0.96652861041964344</v>
      </c>
      <c r="N1235" s="13">
        <f t="shared" si="233"/>
        <v>5.0662114769014666E-2</v>
      </c>
      <c r="O1235" s="13">
        <f t="shared" si="234"/>
        <v>0.54493627787545607</v>
      </c>
      <c r="Q1235">
        <v>14.928668334599781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6.6967874115122061</v>
      </c>
      <c r="G1236" s="13">
        <f t="shared" si="228"/>
        <v>0</v>
      </c>
      <c r="H1236" s="13">
        <f t="shared" si="229"/>
        <v>6.6967874115122061</v>
      </c>
      <c r="I1236" s="16">
        <f t="shared" si="237"/>
        <v>37.6155085916632</v>
      </c>
      <c r="J1236" s="13">
        <f t="shared" si="230"/>
        <v>35.029970353062019</v>
      </c>
      <c r="K1236" s="13">
        <f t="shared" si="231"/>
        <v>2.5855382386011811</v>
      </c>
      <c r="L1236" s="13">
        <f t="shared" si="232"/>
        <v>0</v>
      </c>
      <c r="M1236" s="13">
        <f t="shared" si="238"/>
        <v>0.91586649565062883</v>
      </c>
      <c r="N1236" s="13">
        <f t="shared" si="233"/>
        <v>4.8006580473186178E-2</v>
      </c>
      <c r="O1236" s="13">
        <f t="shared" si="234"/>
        <v>4.8006580473186178E-2</v>
      </c>
      <c r="Q1236">
        <v>14.71877462032349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0.133333333</v>
      </c>
      <c r="G1237" s="13">
        <f t="shared" si="228"/>
        <v>0</v>
      </c>
      <c r="H1237" s="13">
        <f t="shared" si="229"/>
        <v>0.133333333</v>
      </c>
      <c r="I1237" s="16">
        <f t="shared" si="237"/>
        <v>2.7188715716011811</v>
      </c>
      <c r="J1237" s="13">
        <f t="shared" si="230"/>
        <v>2.718310971652167</v>
      </c>
      <c r="K1237" s="13">
        <f t="shared" si="231"/>
        <v>5.6059994901414001E-4</v>
      </c>
      <c r="L1237" s="13">
        <f t="shared" si="232"/>
        <v>0</v>
      </c>
      <c r="M1237" s="13">
        <f t="shared" si="238"/>
        <v>0.86785991517744265</v>
      </c>
      <c r="N1237" s="13">
        <f t="shared" si="233"/>
        <v>4.5490240177222738E-2</v>
      </c>
      <c r="O1237" s="13">
        <f t="shared" si="234"/>
        <v>4.5490240177222738E-2</v>
      </c>
      <c r="Q1237">
        <v>19.424106708361499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3.984023205797925</v>
      </c>
      <c r="G1238" s="13">
        <f t="shared" si="228"/>
        <v>0</v>
      </c>
      <c r="H1238" s="13">
        <f t="shared" si="229"/>
        <v>3.984023205797925</v>
      </c>
      <c r="I1238" s="16">
        <f t="shared" si="237"/>
        <v>3.9845838057469392</v>
      </c>
      <c r="J1238" s="13">
        <f t="shared" si="230"/>
        <v>3.9829898349413435</v>
      </c>
      <c r="K1238" s="13">
        <f t="shared" si="231"/>
        <v>1.5939708055956459E-3</v>
      </c>
      <c r="L1238" s="13">
        <f t="shared" si="232"/>
        <v>0</v>
      </c>
      <c r="M1238" s="13">
        <f t="shared" si="238"/>
        <v>0.82236967500021996</v>
      </c>
      <c r="N1238" s="13">
        <f t="shared" si="233"/>
        <v>4.3105797809057475E-2</v>
      </c>
      <c r="O1238" s="13">
        <f t="shared" si="234"/>
        <v>4.3105797809057475E-2</v>
      </c>
      <c r="Q1238">
        <v>20.13974523105631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0.133333333</v>
      </c>
      <c r="G1239" s="13">
        <f t="shared" si="228"/>
        <v>0</v>
      </c>
      <c r="H1239" s="13">
        <f t="shared" si="229"/>
        <v>0.133333333</v>
      </c>
      <c r="I1239" s="16">
        <f t="shared" si="237"/>
        <v>0.13492730380559564</v>
      </c>
      <c r="J1239" s="13">
        <f t="shared" si="230"/>
        <v>0.13492723424733261</v>
      </c>
      <c r="K1239" s="13">
        <f t="shared" si="231"/>
        <v>6.9558263038338453E-8</v>
      </c>
      <c r="L1239" s="13">
        <f t="shared" si="232"/>
        <v>0</v>
      </c>
      <c r="M1239" s="13">
        <f t="shared" si="238"/>
        <v>0.77926387719116252</v>
      </c>
      <c r="N1239" s="13">
        <f t="shared" si="233"/>
        <v>4.0846339731697261E-2</v>
      </c>
      <c r="O1239" s="13">
        <f t="shared" si="234"/>
        <v>4.0846339731697261E-2</v>
      </c>
      <c r="Q1239">
        <v>19.319611395106641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1.0573956287021959</v>
      </c>
      <c r="G1240" s="13">
        <f t="shared" si="228"/>
        <v>0</v>
      </c>
      <c r="H1240" s="13">
        <f t="shared" si="229"/>
        <v>1.0573956287021959</v>
      </c>
      <c r="I1240" s="16">
        <f t="shared" si="237"/>
        <v>1.0573956982604589</v>
      </c>
      <c r="J1240" s="13">
        <f t="shared" si="230"/>
        <v>1.0573732014050645</v>
      </c>
      <c r="K1240" s="13">
        <f t="shared" si="231"/>
        <v>2.2496855394349424E-5</v>
      </c>
      <c r="L1240" s="13">
        <f t="shared" si="232"/>
        <v>0</v>
      </c>
      <c r="M1240" s="13">
        <f t="shared" si="238"/>
        <v>0.73841753745946526</v>
      </c>
      <c r="N1240" s="13">
        <f t="shared" si="233"/>
        <v>3.8705314697287836E-2</v>
      </c>
      <c r="O1240" s="13">
        <f t="shared" si="234"/>
        <v>3.8705314697287836E-2</v>
      </c>
      <c r="Q1240">
        <v>22.128225241464829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2.2789017620505891</v>
      </c>
      <c r="G1241" s="13">
        <f t="shared" si="228"/>
        <v>0</v>
      </c>
      <c r="H1241" s="13">
        <f t="shared" si="229"/>
        <v>2.2789017620505891</v>
      </c>
      <c r="I1241" s="16">
        <f t="shared" si="237"/>
        <v>2.2789242589059837</v>
      </c>
      <c r="J1241" s="13">
        <f t="shared" si="230"/>
        <v>2.2787990470040245</v>
      </c>
      <c r="K1241" s="13">
        <f t="shared" si="231"/>
        <v>1.2521190195924348E-4</v>
      </c>
      <c r="L1241" s="13">
        <f t="shared" si="232"/>
        <v>0</v>
      </c>
      <c r="M1241" s="13">
        <f t="shared" si="238"/>
        <v>0.69971222276217737</v>
      </c>
      <c r="N1241" s="13">
        <f t="shared" si="233"/>
        <v>3.6676514851918064E-2</v>
      </c>
      <c r="O1241" s="13">
        <f t="shared" si="234"/>
        <v>3.6676514851918064E-2</v>
      </c>
      <c r="Q1241">
        <v>26.32902319354838</v>
      </c>
    </row>
    <row r="1242" spans="1:17" x14ac:dyDescent="0.2">
      <c r="A1242" s="14">
        <f t="shared" si="235"/>
        <v>59780</v>
      </c>
      <c r="B1242" s="1">
        <v>9</v>
      </c>
      <c r="F1242" s="34">
        <v>53.011786396339772</v>
      </c>
      <c r="G1242" s="13">
        <f t="shared" si="228"/>
        <v>0</v>
      </c>
      <c r="H1242" s="13">
        <f t="shared" si="229"/>
        <v>53.011786396339772</v>
      </c>
      <c r="I1242" s="16">
        <f t="shared" si="237"/>
        <v>53.011911608241732</v>
      </c>
      <c r="J1242" s="13">
        <f t="shared" si="230"/>
        <v>51.166469137390948</v>
      </c>
      <c r="K1242" s="13">
        <f t="shared" si="231"/>
        <v>1.8454424708507844</v>
      </c>
      <c r="L1242" s="13">
        <f t="shared" si="232"/>
        <v>0</v>
      </c>
      <c r="M1242" s="13">
        <f t="shared" si="238"/>
        <v>0.66303570791025934</v>
      </c>
      <c r="N1242" s="13">
        <f t="shared" si="233"/>
        <v>3.4754057736087224E-2</v>
      </c>
      <c r="O1242" s="13">
        <f t="shared" si="234"/>
        <v>3.4754057736087224E-2</v>
      </c>
      <c r="Q1242">
        <v>24.807180303715011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3.9595296414623582</v>
      </c>
      <c r="G1243" s="13">
        <f t="shared" si="228"/>
        <v>0</v>
      </c>
      <c r="H1243" s="13">
        <f t="shared" si="229"/>
        <v>3.9595296414623582</v>
      </c>
      <c r="I1243" s="16">
        <f t="shared" si="237"/>
        <v>5.804972112313143</v>
      </c>
      <c r="J1243" s="13">
        <f t="shared" si="230"/>
        <v>5.799232746576223</v>
      </c>
      <c r="K1243" s="13">
        <f t="shared" si="231"/>
        <v>5.7393657369200213E-3</v>
      </c>
      <c r="L1243" s="13">
        <f t="shared" si="232"/>
        <v>0</v>
      </c>
      <c r="M1243" s="13">
        <f t="shared" si="238"/>
        <v>0.62828165017417215</v>
      </c>
      <c r="N1243" s="13">
        <f t="shared" si="233"/>
        <v>3.2932369228645987E-2</v>
      </c>
      <c r="O1243" s="13">
        <f t="shared" si="234"/>
        <v>3.2932369228645987E-2</v>
      </c>
      <c r="Q1243">
        <v>19.058531813566169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54.261808178722248</v>
      </c>
      <c r="G1244" s="13">
        <f t="shared" si="228"/>
        <v>0</v>
      </c>
      <c r="H1244" s="13">
        <f t="shared" si="229"/>
        <v>54.261808178722248</v>
      </c>
      <c r="I1244" s="16">
        <f t="shared" si="237"/>
        <v>54.26754754445917</v>
      </c>
      <c r="J1244" s="13">
        <f t="shared" si="230"/>
        <v>46.969992695716414</v>
      </c>
      <c r="K1244" s="13">
        <f t="shared" si="231"/>
        <v>7.297554848742756</v>
      </c>
      <c r="L1244" s="13">
        <f t="shared" si="232"/>
        <v>0</v>
      </c>
      <c r="M1244" s="13">
        <f t="shared" si="238"/>
        <v>0.59534928094552619</v>
      </c>
      <c r="N1244" s="13">
        <f t="shared" si="233"/>
        <v>3.1206167384757642E-2</v>
      </c>
      <c r="O1244" s="13">
        <f t="shared" si="234"/>
        <v>3.1206167384757642E-2</v>
      </c>
      <c r="Q1244">
        <v>14.35957901692413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8.8624732565925761</v>
      </c>
      <c r="G1245" s="13">
        <f t="shared" si="228"/>
        <v>0</v>
      </c>
      <c r="H1245" s="13">
        <f t="shared" si="229"/>
        <v>8.8624732565925761</v>
      </c>
      <c r="I1245" s="16">
        <f t="shared" si="237"/>
        <v>16.160028105335332</v>
      </c>
      <c r="J1245" s="13">
        <f t="shared" si="230"/>
        <v>15.928120799302876</v>
      </c>
      <c r="K1245" s="13">
        <f t="shared" si="231"/>
        <v>0.23190730603245591</v>
      </c>
      <c r="L1245" s="13">
        <f t="shared" si="232"/>
        <v>0</v>
      </c>
      <c r="M1245" s="13">
        <f t="shared" si="238"/>
        <v>0.56414311356076852</v>
      </c>
      <c r="N1245" s="13">
        <f t="shared" si="233"/>
        <v>2.9570447121017848E-2</v>
      </c>
      <c r="O1245" s="13">
        <f t="shared" si="234"/>
        <v>2.9570447121017848E-2</v>
      </c>
      <c r="Q1245">
        <v>14.448455423568101</v>
      </c>
    </row>
    <row r="1246" spans="1:17" x14ac:dyDescent="0.2">
      <c r="A1246" s="14">
        <f t="shared" si="235"/>
        <v>59902</v>
      </c>
      <c r="B1246" s="1">
        <v>1</v>
      </c>
      <c r="F1246" s="34">
        <v>0.133333333</v>
      </c>
      <c r="G1246" s="13">
        <f t="shared" si="228"/>
        <v>0</v>
      </c>
      <c r="H1246" s="13">
        <f t="shared" si="229"/>
        <v>0.133333333</v>
      </c>
      <c r="I1246" s="16">
        <f t="shared" si="237"/>
        <v>0.3652406390324559</v>
      </c>
      <c r="J1246" s="13">
        <f t="shared" si="230"/>
        <v>0.36523729449284492</v>
      </c>
      <c r="K1246" s="13">
        <f t="shared" si="231"/>
        <v>3.3445396109832437E-6</v>
      </c>
      <c r="L1246" s="13">
        <f t="shared" si="232"/>
        <v>0</v>
      </c>
      <c r="M1246" s="13">
        <f t="shared" si="238"/>
        <v>0.53457266643975065</v>
      </c>
      <c r="N1246" s="13">
        <f t="shared" si="233"/>
        <v>2.8020465703327949E-2</v>
      </c>
      <c r="O1246" s="13">
        <f t="shared" si="234"/>
        <v>2.8020465703327949E-2</v>
      </c>
      <c r="Q1246">
        <v>12.99243572258065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57.349473923935072</v>
      </c>
      <c r="G1247" s="13">
        <f t="shared" si="228"/>
        <v>4.3617627748004399E-3</v>
      </c>
      <c r="H1247" s="13">
        <f t="shared" si="229"/>
        <v>57.345112161160273</v>
      </c>
      <c r="I1247" s="16">
        <f t="shared" si="237"/>
        <v>57.345115505699887</v>
      </c>
      <c r="J1247" s="13">
        <f t="shared" si="230"/>
        <v>46.582533202264074</v>
      </c>
      <c r="K1247" s="13">
        <f t="shared" si="231"/>
        <v>10.762582303435813</v>
      </c>
      <c r="L1247" s="13">
        <f t="shared" si="232"/>
        <v>0</v>
      </c>
      <c r="M1247" s="13">
        <f t="shared" si="238"/>
        <v>0.50655220073642271</v>
      </c>
      <c r="N1247" s="13">
        <f t="shared" si="233"/>
        <v>2.6551728995444161E-2</v>
      </c>
      <c r="O1247" s="13">
        <f t="shared" si="234"/>
        <v>3.0913491770244602E-2</v>
      </c>
      <c r="Q1247">
        <v>12.020673139193271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2.49629158053239</v>
      </c>
      <c r="G1248" s="13">
        <f t="shared" si="228"/>
        <v>0</v>
      </c>
      <c r="H1248" s="13">
        <f t="shared" si="229"/>
        <v>2.49629158053239</v>
      </c>
      <c r="I1248" s="16">
        <f t="shared" si="237"/>
        <v>13.258873883968203</v>
      </c>
      <c r="J1248" s="13">
        <f t="shared" si="230"/>
        <v>13.12165881492572</v>
      </c>
      <c r="K1248" s="13">
        <f t="shared" si="231"/>
        <v>0.13721506904248315</v>
      </c>
      <c r="L1248" s="13">
        <f t="shared" si="232"/>
        <v>0</v>
      </c>
      <c r="M1248" s="13">
        <f t="shared" si="238"/>
        <v>0.48000047174097854</v>
      </c>
      <c r="N1248" s="13">
        <f t="shared" si="233"/>
        <v>2.5159978428330655E-2</v>
      </c>
      <c r="O1248" s="13">
        <f t="shared" si="234"/>
        <v>2.5159978428330655E-2</v>
      </c>
      <c r="Q1248">
        <v>13.995293169832429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22.48120895103699</v>
      </c>
      <c r="G1249" s="13">
        <f t="shared" si="228"/>
        <v>0</v>
      </c>
      <c r="H1249" s="13">
        <f t="shared" si="229"/>
        <v>22.48120895103699</v>
      </c>
      <c r="I1249" s="16">
        <f t="shared" si="237"/>
        <v>22.618424020079473</v>
      </c>
      <c r="J1249" s="13">
        <f t="shared" si="230"/>
        <v>22.169799090910256</v>
      </c>
      <c r="K1249" s="13">
        <f t="shared" si="231"/>
        <v>0.44862492916921681</v>
      </c>
      <c r="L1249" s="13">
        <f t="shared" si="232"/>
        <v>0</v>
      </c>
      <c r="M1249" s="13">
        <f t="shared" si="238"/>
        <v>0.45484049331264786</v>
      </c>
      <c r="N1249" s="13">
        <f t="shared" si="233"/>
        <v>2.3841178652534475E-2</v>
      </c>
      <c r="O1249" s="13">
        <f t="shared" si="234"/>
        <v>2.3841178652534475E-2</v>
      </c>
      <c r="Q1249">
        <v>16.883199817929931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11.16666667</v>
      </c>
      <c r="G1250" s="13">
        <f t="shared" si="228"/>
        <v>0</v>
      </c>
      <c r="H1250" s="13">
        <f t="shared" si="229"/>
        <v>11.16666667</v>
      </c>
      <c r="I1250" s="16">
        <f t="shared" si="237"/>
        <v>11.615291599169216</v>
      </c>
      <c r="J1250" s="13">
        <f t="shared" si="230"/>
        <v>11.555681702342001</v>
      </c>
      <c r="K1250" s="13">
        <f t="shared" si="231"/>
        <v>5.9609896827215181E-2</v>
      </c>
      <c r="L1250" s="13">
        <f t="shared" si="232"/>
        <v>0</v>
      </c>
      <c r="M1250" s="13">
        <f t="shared" si="238"/>
        <v>0.43099931466011338</v>
      </c>
      <c r="N1250" s="13">
        <f t="shared" si="233"/>
        <v>2.2591505837780582E-2</v>
      </c>
      <c r="O1250" s="13">
        <f t="shared" si="234"/>
        <v>2.2591505837780582E-2</v>
      </c>
      <c r="Q1250">
        <v>17.177258856897069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0.50666666699999996</v>
      </c>
      <c r="G1251" s="13">
        <f t="shared" si="228"/>
        <v>0</v>
      </c>
      <c r="H1251" s="13">
        <f t="shared" si="229"/>
        <v>0.50666666699999996</v>
      </c>
      <c r="I1251" s="16">
        <f t="shared" si="237"/>
        <v>0.56627656382721514</v>
      </c>
      <c r="J1251" s="13">
        <f t="shared" si="230"/>
        <v>0.5662724017573415</v>
      </c>
      <c r="K1251" s="13">
        <f t="shared" si="231"/>
        <v>4.1620698736366535E-6</v>
      </c>
      <c r="L1251" s="13">
        <f t="shared" si="232"/>
        <v>0</v>
      </c>
      <c r="M1251" s="13">
        <f t="shared" si="238"/>
        <v>0.4084078088223328</v>
      </c>
      <c r="N1251" s="13">
        <f t="shared" si="233"/>
        <v>2.1407336585862032E-2</v>
      </c>
      <c r="O1251" s="13">
        <f t="shared" si="234"/>
        <v>2.1407336585862032E-2</v>
      </c>
      <c r="Q1251">
        <v>20.812257346870162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2.3015606722602229</v>
      </c>
      <c r="G1252" s="13">
        <f t="shared" si="228"/>
        <v>0</v>
      </c>
      <c r="H1252" s="13">
        <f t="shared" si="229"/>
        <v>2.3015606722602229</v>
      </c>
      <c r="I1252" s="16">
        <f t="shared" si="237"/>
        <v>2.3015648343300965</v>
      </c>
      <c r="J1252" s="13">
        <f t="shared" si="230"/>
        <v>2.3014207535812332</v>
      </c>
      <c r="K1252" s="13">
        <f t="shared" si="231"/>
        <v>1.4408074886329558E-4</v>
      </c>
      <c r="L1252" s="13">
        <f t="shared" si="232"/>
        <v>0</v>
      </c>
      <c r="M1252" s="13">
        <f t="shared" si="238"/>
        <v>0.38700047223647077</v>
      </c>
      <c r="N1252" s="13">
        <f t="shared" si="233"/>
        <v>2.0285237424678394E-2</v>
      </c>
      <c r="O1252" s="13">
        <f t="shared" si="234"/>
        <v>2.0285237424678394E-2</v>
      </c>
      <c r="Q1252">
        <v>25.52845249278122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34.814409080646968</v>
      </c>
      <c r="G1253" s="13">
        <f t="shared" si="228"/>
        <v>0</v>
      </c>
      <c r="H1253" s="13">
        <f t="shared" si="229"/>
        <v>34.814409080646968</v>
      </c>
      <c r="I1253" s="16">
        <f t="shared" si="237"/>
        <v>34.814553161395828</v>
      </c>
      <c r="J1253" s="13">
        <f t="shared" si="230"/>
        <v>34.412299949283963</v>
      </c>
      <c r="K1253" s="13">
        <f t="shared" si="231"/>
        <v>0.40225321211186582</v>
      </c>
      <c r="L1253" s="13">
        <f t="shared" si="232"/>
        <v>0</v>
      </c>
      <c r="M1253" s="13">
        <f t="shared" si="238"/>
        <v>0.36671523481179236</v>
      </c>
      <c r="N1253" s="13">
        <f t="shared" si="233"/>
        <v>1.9221954852960656E-2</v>
      </c>
      <c r="O1253" s="13">
        <f t="shared" si="234"/>
        <v>1.9221954852960656E-2</v>
      </c>
      <c r="Q1253">
        <v>26.960080193548379</v>
      </c>
    </row>
    <row r="1254" spans="1:17" x14ac:dyDescent="0.2">
      <c r="A1254" s="14">
        <f t="shared" si="235"/>
        <v>60146</v>
      </c>
      <c r="B1254" s="1">
        <v>9</v>
      </c>
      <c r="F1254" s="34">
        <v>8.48</v>
      </c>
      <c r="G1254" s="13">
        <f t="shared" si="228"/>
        <v>0</v>
      </c>
      <c r="H1254" s="13">
        <f t="shared" si="229"/>
        <v>8.48</v>
      </c>
      <c r="I1254" s="16">
        <f t="shared" si="237"/>
        <v>8.8822532121118662</v>
      </c>
      <c r="J1254" s="13">
        <f t="shared" si="230"/>
        <v>8.8743310031119957</v>
      </c>
      <c r="K1254" s="13">
        <f t="shared" si="231"/>
        <v>7.9222089998705059E-3</v>
      </c>
      <c r="L1254" s="13">
        <f t="shared" si="232"/>
        <v>0</v>
      </c>
      <c r="M1254" s="13">
        <f t="shared" si="238"/>
        <v>0.34749327995883172</v>
      </c>
      <c r="N1254" s="13">
        <f t="shared" si="233"/>
        <v>1.8214405906817513E-2</v>
      </c>
      <c r="O1254" s="13">
        <f t="shared" si="234"/>
        <v>1.8214405906817513E-2</v>
      </c>
      <c r="Q1254">
        <v>25.839545920352251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0.45791911657056228</v>
      </c>
      <c r="G1255" s="13">
        <f t="shared" si="228"/>
        <v>0</v>
      </c>
      <c r="H1255" s="13">
        <f t="shared" si="229"/>
        <v>0.45791911657056228</v>
      </c>
      <c r="I1255" s="16">
        <f t="shared" si="237"/>
        <v>0.46584132557043278</v>
      </c>
      <c r="J1255" s="13">
        <f t="shared" si="230"/>
        <v>0.46583967622169731</v>
      </c>
      <c r="K1255" s="13">
        <f t="shared" si="231"/>
        <v>1.6493487354773961E-6</v>
      </c>
      <c r="L1255" s="13">
        <f t="shared" si="232"/>
        <v>0</v>
      </c>
      <c r="M1255" s="13">
        <f t="shared" si="238"/>
        <v>0.32927887405201423</v>
      </c>
      <c r="N1255" s="13">
        <f t="shared" si="233"/>
        <v>1.7259669220750912E-2</v>
      </c>
      <c r="O1255" s="13">
        <f t="shared" si="234"/>
        <v>1.7259669220750912E-2</v>
      </c>
      <c r="Q1255">
        <v>23.220457486177541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5.5329528140406534</v>
      </c>
      <c r="G1256" s="13">
        <f t="shared" si="228"/>
        <v>0</v>
      </c>
      <c r="H1256" s="13">
        <f t="shared" si="229"/>
        <v>5.5329528140406534</v>
      </c>
      <c r="I1256" s="16">
        <f t="shared" si="237"/>
        <v>5.5329544633893892</v>
      </c>
      <c r="J1256" s="13">
        <f t="shared" si="230"/>
        <v>5.5258889955189012</v>
      </c>
      <c r="K1256" s="13">
        <f t="shared" si="231"/>
        <v>7.065467870488007E-3</v>
      </c>
      <c r="L1256" s="13">
        <f t="shared" si="232"/>
        <v>0</v>
      </c>
      <c r="M1256" s="13">
        <f t="shared" si="238"/>
        <v>0.31201920483126333</v>
      </c>
      <c r="N1256" s="13">
        <f t="shared" si="233"/>
        <v>1.6354976557222553E-2</v>
      </c>
      <c r="O1256" s="13">
        <f t="shared" si="234"/>
        <v>1.6354976557222553E-2</v>
      </c>
      <c r="Q1256">
        <v>16.563448376851841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33.696213214826336</v>
      </c>
      <c r="G1257" s="13">
        <f t="shared" si="228"/>
        <v>0</v>
      </c>
      <c r="H1257" s="13">
        <f t="shared" si="229"/>
        <v>33.696213214826336</v>
      </c>
      <c r="I1257" s="16">
        <f t="shared" si="237"/>
        <v>33.703278682696826</v>
      </c>
      <c r="J1257" s="13">
        <f t="shared" si="230"/>
        <v>31.467306146397245</v>
      </c>
      <c r="K1257" s="13">
        <f t="shared" si="231"/>
        <v>2.235972536299581</v>
      </c>
      <c r="L1257" s="13">
        <f t="shared" si="232"/>
        <v>0</v>
      </c>
      <c r="M1257" s="13">
        <f t="shared" si="238"/>
        <v>0.29566422827404076</v>
      </c>
      <c r="N1257" s="13">
        <f t="shared" si="233"/>
        <v>1.5497704780211414E-2</v>
      </c>
      <c r="O1257" s="13">
        <f t="shared" si="234"/>
        <v>1.5497704780211414E-2</v>
      </c>
      <c r="Q1257">
        <v>13.414778222580649</v>
      </c>
    </row>
    <row r="1258" spans="1:17" x14ac:dyDescent="0.2">
      <c r="A1258" s="14">
        <f t="shared" si="235"/>
        <v>60268</v>
      </c>
      <c r="B1258" s="1">
        <v>1</v>
      </c>
      <c r="F1258" s="34">
        <v>10.055462820968341</v>
      </c>
      <c r="G1258" s="13">
        <f t="shared" si="228"/>
        <v>0</v>
      </c>
      <c r="H1258" s="13">
        <f t="shared" si="229"/>
        <v>10.055462820968341</v>
      </c>
      <c r="I1258" s="16">
        <f t="shared" si="237"/>
        <v>12.291435357267922</v>
      </c>
      <c r="J1258" s="13">
        <f t="shared" si="230"/>
        <v>12.189302890593922</v>
      </c>
      <c r="K1258" s="13">
        <f t="shared" si="231"/>
        <v>0.102132466674</v>
      </c>
      <c r="L1258" s="13">
        <f t="shared" si="232"/>
        <v>0</v>
      </c>
      <c r="M1258" s="13">
        <f t="shared" si="238"/>
        <v>0.28016652349382937</v>
      </c>
      <c r="N1258" s="13">
        <f t="shared" si="233"/>
        <v>1.4685368249489902E-2</v>
      </c>
      <c r="O1258" s="13">
        <f t="shared" si="234"/>
        <v>1.4685368249489902E-2</v>
      </c>
      <c r="Q1258">
        <v>14.508544756136679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1.1004195685131619</v>
      </c>
      <c r="G1259" s="13">
        <f t="shared" si="228"/>
        <v>0</v>
      </c>
      <c r="H1259" s="13">
        <f t="shared" si="229"/>
        <v>1.1004195685131619</v>
      </c>
      <c r="I1259" s="16">
        <f t="shared" si="237"/>
        <v>1.2025520351871619</v>
      </c>
      <c r="J1259" s="13">
        <f t="shared" si="230"/>
        <v>1.2024939053541843</v>
      </c>
      <c r="K1259" s="13">
        <f t="shared" si="231"/>
        <v>5.8129832977593665E-5</v>
      </c>
      <c r="L1259" s="13">
        <f t="shared" si="232"/>
        <v>0</v>
      </c>
      <c r="M1259" s="13">
        <f t="shared" si="238"/>
        <v>0.26548115524433946</v>
      </c>
      <c r="N1259" s="13">
        <f t="shared" si="233"/>
        <v>1.3915611613565923E-2</v>
      </c>
      <c r="O1259" s="13">
        <f t="shared" si="234"/>
        <v>1.3915611613565923E-2</v>
      </c>
      <c r="Q1259">
        <v>18.147122518188599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11.431493400781861</v>
      </c>
      <c r="G1260" s="13">
        <f t="shared" si="228"/>
        <v>0</v>
      </c>
      <c r="H1260" s="13">
        <f t="shared" si="229"/>
        <v>11.431493400781861</v>
      </c>
      <c r="I1260" s="16">
        <f t="shared" si="237"/>
        <v>11.431551530614838</v>
      </c>
      <c r="J1260" s="13">
        <f t="shared" si="230"/>
        <v>11.362325925397563</v>
      </c>
      <c r="K1260" s="13">
        <f t="shared" si="231"/>
        <v>6.9225605217274833E-2</v>
      </c>
      <c r="L1260" s="13">
        <f t="shared" si="232"/>
        <v>0</v>
      </c>
      <c r="M1260" s="13">
        <f t="shared" si="238"/>
        <v>0.25156554363077355</v>
      </c>
      <c r="N1260" s="13">
        <f t="shared" si="233"/>
        <v>1.3186202980394249E-2</v>
      </c>
      <c r="O1260" s="13">
        <f t="shared" si="234"/>
        <v>1.3186202980394249E-2</v>
      </c>
      <c r="Q1260">
        <v>15.76220329364863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13.37395555253333</v>
      </c>
      <c r="G1261" s="13">
        <f t="shared" si="228"/>
        <v>0</v>
      </c>
      <c r="H1261" s="13">
        <f t="shared" si="229"/>
        <v>13.37395555253333</v>
      </c>
      <c r="I1261" s="16">
        <f t="shared" si="237"/>
        <v>13.443181157750605</v>
      </c>
      <c r="J1261" s="13">
        <f t="shared" si="230"/>
        <v>13.32933092789618</v>
      </c>
      <c r="K1261" s="13">
        <f t="shared" si="231"/>
        <v>0.11385022985442461</v>
      </c>
      <c r="L1261" s="13">
        <f t="shared" si="232"/>
        <v>0</v>
      </c>
      <c r="M1261" s="13">
        <f t="shared" si="238"/>
        <v>0.2383793406503793</v>
      </c>
      <c r="N1261" s="13">
        <f t="shared" si="233"/>
        <v>1.2495027446055738E-2</v>
      </c>
      <c r="O1261" s="13">
        <f t="shared" si="234"/>
        <v>1.2495027446055738E-2</v>
      </c>
      <c r="Q1261">
        <v>15.65584746968111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2.8577870282390889</v>
      </c>
      <c r="G1262" s="13">
        <f t="shared" si="228"/>
        <v>0</v>
      </c>
      <c r="H1262" s="13">
        <f t="shared" si="229"/>
        <v>2.8577870282390889</v>
      </c>
      <c r="I1262" s="16">
        <f t="shared" si="237"/>
        <v>2.9716372580935135</v>
      </c>
      <c r="J1262" s="13">
        <f t="shared" si="230"/>
        <v>2.9707103590774673</v>
      </c>
      <c r="K1262" s="13">
        <f t="shared" si="231"/>
        <v>9.2689901604625646E-4</v>
      </c>
      <c r="L1262" s="13">
        <f t="shared" si="232"/>
        <v>0</v>
      </c>
      <c r="M1262" s="13">
        <f t="shared" si="238"/>
        <v>0.22588431320432356</v>
      </c>
      <c r="N1262" s="13">
        <f t="shared" si="233"/>
        <v>1.1840080962641015E-2</v>
      </c>
      <c r="O1262" s="13">
        <f t="shared" si="234"/>
        <v>1.1840080962641015E-2</v>
      </c>
      <c r="Q1262">
        <v>17.7539190069147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1.056249181808782</v>
      </c>
      <c r="G1263" s="13">
        <f t="shared" si="228"/>
        <v>0</v>
      </c>
      <c r="H1263" s="13">
        <f t="shared" si="229"/>
        <v>1.056249181808782</v>
      </c>
      <c r="I1263" s="16">
        <f t="shared" si="237"/>
        <v>1.0571760808248283</v>
      </c>
      <c r="J1263" s="13">
        <f t="shared" si="230"/>
        <v>1.0571461129356863</v>
      </c>
      <c r="K1263" s="13">
        <f t="shared" si="231"/>
        <v>2.996788914200188E-5</v>
      </c>
      <c r="L1263" s="13">
        <f t="shared" si="232"/>
        <v>0</v>
      </c>
      <c r="M1263" s="13">
        <f t="shared" si="238"/>
        <v>0.21404423224168254</v>
      </c>
      <c r="N1263" s="13">
        <f t="shared" si="233"/>
        <v>1.1219464527558657E-2</v>
      </c>
      <c r="O1263" s="13">
        <f t="shared" si="234"/>
        <v>1.1219464527558657E-2</v>
      </c>
      <c r="Q1263">
        <v>20.0968259297739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44.724959768710207</v>
      </c>
      <c r="G1264" s="13">
        <f t="shared" si="228"/>
        <v>0</v>
      </c>
      <c r="H1264" s="13">
        <f t="shared" si="229"/>
        <v>44.724959768710207</v>
      </c>
      <c r="I1264" s="16">
        <f t="shared" si="237"/>
        <v>44.724989736599348</v>
      </c>
      <c r="J1264" s="13">
        <f t="shared" si="230"/>
        <v>43.803060463454351</v>
      </c>
      <c r="K1264" s="13">
        <f t="shared" si="231"/>
        <v>0.92192927314499684</v>
      </c>
      <c r="L1264" s="13">
        <f t="shared" si="232"/>
        <v>0</v>
      </c>
      <c r="M1264" s="13">
        <f t="shared" si="238"/>
        <v>0.20282476771412389</v>
      </c>
      <c r="N1264" s="13">
        <f t="shared" si="233"/>
        <v>1.0631378677419902E-2</v>
      </c>
      <c r="O1264" s="13">
        <f t="shared" si="234"/>
        <v>1.0631378677419902E-2</v>
      </c>
      <c r="Q1264">
        <v>26.293169726123001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44.923288366025417</v>
      </c>
      <c r="G1265" s="13">
        <f t="shared" si="228"/>
        <v>0</v>
      </c>
      <c r="H1265" s="13">
        <f t="shared" si="229"/>
        <v>44.923288366025417</v>
      </c>
      <c r="I1265" s="16">
        <f t="shared" si="237"/>
        <v>45.845217639170414</v>
      </c>
      <c r="J1265" s="13">
        <f t="shared" si="230"/>
        <v>44.94296677773692</v>
      </c>
      <c r="K1265" s="13">
        <f t="shared" si="231"/>
        <v>0.90225086143349387</v>
      </c>
      <c r="L1265" s="13">
        <f t="shared" si="232"/>
        <v>0</v>
      </c>
      <c r="M1265" s="13">
        <f t="shared" si="238"/>
        <v>0.19219338903670399</v>
      </c>
      <c r="N1265" s="13">
        <f t="shared" si="233"/>
        <v>1.0074118270535049E-2</v>
      </c>
      <c r="O1265" s="13">
        <f t="shared" si="234"/>
        <v>1.0074118270535049E-2</v>
      </c>
      <c r="Q1265">
        <v>27.00003019354838</v>
      </c>
    </row>
    <row r="1266" spans="1:17" x14ac:dyDescent="0.2">
      <c r="A1266" s="14">
        <f t="shared" si="235"/>
        <v>60511</v>
      </c>
      <c r="B1266" s="1">
        <v>9</v>
      </c>
      <c r="F1266" s="34">
        <v>30.381879969016211</v>
      </c>
      <c r="G1266" s="13">
        <f t="shared" si="228"/>
        <v>0</v>
      </c>
      <c r="H1266" s="13">
        <f t="shared" si="229"/>
        <v>30.381879969016211</v>
      </c>
      <c r="I1266" s="16">
        <f t="shared" si="237"/>
        <v>31.284130830449705</v>
      </c>
      <c r="J1266" s="13">
        <f t="shared" si="230"/>
        <v>30.966812821742874</v>
      </c>
      <c r="K1266" s="13">
        <f t="shared" si="231"/>
        <v>0.31731800870683102</v>
      </c>
      <c r="L1266" s="13">
        <f t="shared" si="232"/>
        <v>0</v>
      </c>
      <c r="M1266" s="13">
        <f t="shared" si="238"/>
        <v>0.18211927076616893</v>
      </c>
      <c r="N1266" s="13">
        <f t="shared" si="233"/>
        <v>9.5460675428934924E-3</v>
      </c>
      <c r="O1266" s="13">
        <f t="shared" si="234"/>
        <v>9.5460675428934924E-3</v>
      </c>
      <c r="Q1266">
        <v>26.367808123919289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18.460983350835821</v>
      </c>
      <c r="G1267" s="13">
        <f t="shared" si="228"/>
        <v>0</v>
      </c>
      <c r="H1267" s="13">
        <f t="shared" si="229"/>
        <v>18.460983350835821</v>
      </c>
      <c r="I1267" s="16">
        <f t="shared" si="237"/>
        <v>18.778301359542652</v>
      </c>
      <c r="J1267" s="13">
        <f t="shared" si="230"/>
        <v>18.696802331947591</v>
      </c>
      <c r="K1267" s="13">
        <f t="shared" si="231"/>
        <v>8.1499027595061335E-2</v>
      </c>
      <c r="L1267" s="13">
        <f t="shared" si="232"/>
        <v>0</v>
      </c>
      <c r="M1267" s="13">
        <f t="shared" si="238"/>
        <v>0.17257320322327543</v>
      </c>
      <c r="N1267" s="13">
        <f t="shared" si="233"/>
        <v>9.0456954232923381E-3</v>
      </c>
      <c r="O1267" s="13">
        <f t="shared" si="234"/>
        <v>9.0456954232923381E-3</v>
      </c>
      <c r="Q1267">
        <v>25.189508056582099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86.883665577759245</v>
      </c>
      <c r="G1268" s="13">
        <f t="shared" si="228"/>
        <v>0.59504559585128391</v>
      </c>
      <c r="H1268" s="13">
        <f t="shared" si="229"/>
        <v>86.288619981907956</v>
      </c>
      <c r="I1268" s="16">
        <f t="shared" si="237"/>
        <v>86.370119009503014</v>
      </c>
      <c r="J1268" s="13">
        <f t="shared" si="230"/>
        <v>64.750909441847071</v>
      </c>
      <c r="K1268" s="13">
        <f t="shared" si="231"/>
        <v>21.619209567655943</v>
      </c>
      <c r="L1268" s="13">
        <f t="shared" si="232"/>
        <v>0.22535009422924335</v>
      </c>
      <c r="M1268" s="13">
        <f t="shared" si="238"/>
        <v>0.38887760202922639</v>
      </c>
      <c r="N1268" s="13">
        <f t="shared" si="233"/>
        <v>2.0383630130255556E-2</v>
      </c>
      <c r="O1268" s="13">
        <f t="shared" si="234"/>
        <v>0.61542922598153948</v>
      </c>
      <c r="Q1268">
        <v>14.970379587979391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137.14051422517099</v>
      </c>
      <c r="G1269" s="13">
        <f t="shared" si="228"/>
        <v>1.6001825687995188</v>
      </c>
      <c r="H1269" s="13">
        <f t="shared" si="229"/>
        <v>135.54033165637148</v>
      </c>
      <c r="I1269" s="16">
        <f t="shared" si="237"/>
        <v>156.93419112979817</v>
      </c>
      <c r="J1269" s="13">
        <f t="shared" si="230"/>
        <v>74.600961018240625</v>
      </c>
      <c r="K1269" s="13">
        <f t="shared" si="231"/>
        <v>82.33323011155754</v>
      </c>
      <c r="L1269" s="13">
        <f t="shared" si="232"/>
        <v>2.7013982946535875</v>
      </c>
      <c r="M1269" s="13">
        <f t="shared" si="238"/>
        <v>3.0698922665525585</v>
      </c>
      <c r="N1269" s="13">
        <f t="shared" si="233"/>
        <v>0.1609132235299999</v>
      </c>
      <c r="O1269" s="13">
        <f t="shared" si="234"/>
        <v>1.7610957923295187</v>
      </c>
      <c r="Q1269">
        <v>12.89773696958507</v>
      </c>
    </row>
    <row r="1270" spans="1:17" x14ac:dyDescent="0.2">
      <c r="A1270" s="14">
        <f t="shared" si="235"/>
        <v>60633</v>
      </c>
      <c r="B1270" s="1">
        <v>1</v>
      </c>
      <c r="F1270" s="34">
        <v>134.53855894256009</v>
      </c>
      <c r="G1270" s="13">
        <f t="shared" si="228"/>
        <v>1.5481434631473008</v>
      </c>
      <c r="H1270" s="13">
        <f t="shared" si="229"/>
        <v>132.99041547941277</v>
      </c>
      <c r="I1270" s="16">
        <f t="shared" si="237"/>
        <v>212.62224729631674</v>
      </c>
      <c r="J1270" s="13">
        <f t="shared" si="230"/>
        <v>75.271616881334523</v>
      </c>
      <c r="K1270" s="13">
        <f t="shared" si="231"/>
        <v>137.35063041498222</v>
      </c>
      <c r="L1270" s="13">
        <f t="shared" si="232"/>
        <v>4.9451260826167847</v>
      </c>
      <c r="M1270" s="13">
        <f t="shared" si="238"/>
        <v>7.8541051256393439</v>
      </c>
      <c r="N1270" s="13">
        <f t="shared" si="233"/>
        <v>0.41168525276275658</v>
      </c>
      <c r="O1270" s="13">
        <f t="shared" si="234"/>
        <v>1.9598287159100574</v>
      </c>
      <c r="Q1270">
        <v>12.132945774117861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61.653176843243479</v>
      </c>
      <c r="G1271" s="13">
        <f t="shared" si="228"/>
        <v>9.0435821160968571E-2</v>
      </c>
      <c r="H1271" s="13">
        <f t="shared" si="229"/>
        <v>61.562741022082513</v>
      </c>
      <c r="I1271" s="16">
        <f t="shared" si="237"/>
        <v>193.96824535444796</v>
      </c>
      <c r="J1271" s="13">
        <f t="shared" si="230"/>
        <v>77.227588734763529</v>
      </c>
      <c r="K1271" s="13">
        <f t="shared" si="231"/>
        <v>116.74065661968443</v>
      </c>
      <c r="L1271" s="13">
        <f t="shared" si="232"/>
        <v>4.1046070712009648</v>
      </c>
      <c r="M1271" s="13">
        <f t="shared" si="238"/>
        <v>11.547026944077553</v>
      </c>
      <c r="N1271" s="13">
        <f t="shared" si="233"/>
        <v>0.60525554854270702</v>
      </c>
      <c r="O1271" s="13">
        <f t="shared" si="234"/>
        <v>0.69569136970367562</v>
      </c>
      <c r="Q1271">
        <v>12.79289522258065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2.492583013035901</v>
      </c>
      <c r="G1272" s="13">
        <f t="shared" si="228"/>
        <v>0</v>
      </c>
      <c r="H1272" s="13">
        <f t="shared" si="229"/>
        <v>2.492583013035901</v>
      </c>
      <c r="I1272" s="16">
        <f t="shared" si="237"/>
        <v>115.12863256151937</v>
      </c>
      <c r="J1272" s="13">
        <f t="shared" si="230"/>
        <v>70.12139811003361</v>
      </c>
      <c r="K1272" s="13">
        <f t="shared" si="231"/>
        <v>45.007234451485758</v>
      </c>
      <c r="L1272" s="13">
        <f t="shared" si="232"/>
        <v>1.179163997612773</v>
      </c>
      <c r="M1272" s="13">
        <f t="shared" si="238"/>
        <v>12.120935393147619</v>
      </c>
      <c r="N1272" s="13">
        <f t="shared" si="233"/>
        <v>0.63533786105808199</v>
      </c>
      <c r="O1272" s="13">
        <f t="shared" si="234"/>
        <v>0.63533786105808199</v>
      </c>
      <c r="Q1272">
        <v>13.506517916534071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4.845148416396321</v>
      </c>
      <c r="G1273" s="13">
        <f t="shared" si="228"/>
        <v>0</v>
      </c>
      <c r="H1273" s="13">
        <f t="shared" si="229"/>
        <v>4.845148416396321</v>
      </c>
      <c r="I1273" s="16">
        <f t="shared" si="237"/>
        <v>48.673218870269302</v>
      </c>
      <c r="J1273" s="13">
        <f t="shared" si="230"/>
        <v>46.061199215728351</v>
      </c>
      <c r="K1273" s="13">
        <f t="shared" si="231"/>
        <v>2.6120196545409513</v>
      </c>
      <c r="L1273" s="13">
        <f t="shared" si="232"/>
        <v>0</v>
      </c>
      <c r="M1273" s="13">
        <f t="shared" si="238"/>
        <v>11.485597532089537</v>
      </c>
      <c r="N1273" s="13">
        <f t="shared" si="233"/>
        <v>0.60203562945621591</v>
      </c>
      <c r="O1273" s="13">
        <f t="shared" si="234"/>
        <v>0.60203562945621591</v>
      </c>
      <c r="Q1273">
        <v>20.308610903226668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0.133333333</v>
      </c>
      <c r="G1274" s="13">
        <f t="shared" si="228"/>
        <v>0</v>
      </c>
      <c r="H1274" s="13">
        <f t="shared" si="229"/>
        <v>0.133333333</v>
      </c>
      <c r="I1274" s="16">
        <f t="shared" si="237"/>
        <v>2.7453529875409513</v>
      </c>
      <c r="J1274" s="13">
        <f t="shared" si="230"/>
        <v>2.7449167960157381</v>
      </c>
      <c r="K1274" s="13">
        <f t="shared" si="231"/>
        <v>4.3619152521312543E-4</v>
      </c>
      <c r="L1274" s="13">
        <f t="shared" si="232"/>
        <v>0</v>
      </c>
      <c r="M1274" s="13">
        <f t="shared" si="238"/>
        <v>10.883561902633321</v>
      </c>
      <c r="N1274" s="13">
        <f t="shared" si="233"/>
        <v>0.57047898661529239</v>
      </c>
      <c r="O1274" s="13">
        <f t="shared" si="234"/>
        <v>0.57047898661529239</v>
      </c>
      <c r="Q1274">
        <v>21.402003812657821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3.9543900312932769</v>
      </c>
      <c r="G1275" s="13">
        <f t="shared" si="228"/>
        <v>0</v>
      </c>
      <c r="H1275" s="13">
        <f t="shared" si="229"/>
        <v>3.9543900312932769</v>
      </c>
      <c r="I1275" s="16">
        <f t="shared" si="237"/>
        <v>3.9548262228184901</v>
      </c>
      <c r="J1275" s="13">
        <f t="shared" si="230"/>
        <v>3.9540258834556927</v>
      </c>
      <c r="K1275" s="13">
        <f t="shared" si="231"/>
        <v>8.0033936279733098E-4</v>
      </c>
      <c r="L1275" s="13">
        <f t="shared" si="232"/>
        <v>0</v>
      </c>
      <c r="M1275" s="13">
        <f t="shared" si="238"/>
        <v>10.313082916018029</v>
      </c>
      <c r="N1275" s="13">
        <f t="shared" si="233"/>
        <v>0.54057643475946404</v>
      </c>
      <c r="O1275" s="13">
        <f t="shared" si="234"/>
        <v>0.54057643475946404</v>
      </c>
      <c r="Q1275">
        <v>24.875042189788871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2.2451018372372169</v>
      </c>
      <c r="G1276" s="13">
        <f t="shared" si="228"/>
        <v>0</v>
      </c>
      <c r="H1276" s="13">
        <f t="shared" si="229"/>
        <v>2.2451018372372169</v>
      </c>
      <c r="I1276" s="16">
        <f t="shared" si="237"/>
        <v>2.2459021766000142</v>
      </c>
      <c r="J1276" s="13">
        <f t="shared" si="230"/>
        <v>2.2457643491694399</v>
      </c>
      <c r="K1276" s="13">
        <f t="shared" si="231"/>
        <v>1.3782743057433322E-4</v>
      </c>
      <c r="L1276" s="13">
        <f t="shared" si="232"/>
        <v>0</v>
      </c>
      <c r="M1276" s="13">
        <f t="shared" si="238"/>
        <v>9.7725064812585654</v>
      </c>
      <c r="N1276" s="13">
        <f t="shared" si="233"/>
        <v>0.51224127211247517</v>
      </c>
      <c r="O1276" s="13">
        <f t="shared" si="234"/>
        <v>0.51224127211247517</v>
      </c>
      <c r="Q1276">
        <v>25.31899961178171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0.133333333</v>
      </c>
      <c r="G1277" s="13">
        <f t="shared" si="228"/>
        <v>0</v>
      </c>
      <c r="H1277" s="13">
        <f t="shared" si="229"/>
        <v>0.133333333</v>
      </c>
      <c r="I1277" s="16">
        <f t="shared" si="237"/>
        <v>0.13347116043057433</v>
      </c>
      <c r="J1277" s="13">
        <f t="shared" si="230"/>
        <v>0.13347113873497793</v>
      </c>
      <c r="K1277" s="13">
        <f t="shared" si="231"/>
        <v>2.1695596402748762E-8</v>
      </c>
      <c r="L1277" s="13">
        <f t="shared" si="232"/>
        <v>0</v>
      </c>
      <c r="M1277" s="13">
        <f t="shared" si="238"/>
        <v>9.2602652091460911</v>
      </c>
      <c r="N1277" s="13">
        <f t="shared" si="233"/>
        <v>0.48539134150781271</v>
      </c>
      <c r="O1277" s="13">
        <f t="shared" si="234"/>
        <v>0.48539134150781271</v>
      </c>
      <c r="Q1277">
        <v>27.40710619354838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0.56000000000000005</v>
      </c>
      <c r="G1278" s="13">
        <f t="shared" si="228"/>
        <v>0</v>
      </c>
      <c r="H1278" s="13">
        <f t="shared" si="229"/>
        <v>0.56000000000000005</v>
      </c>
      <c r="I1278" s="16">
        <f t="shared" si="237"/>
        <v>0.56000002169559648</v>
      </c>
      <c r="J1278" s="13">
        <f t="shared" si="230"/>
        <v>0.55999825388055602</v>
      </c>
      <c r="K1278" s="13">
        <f t="shared" si="231"/>
        <v>1.7678150404654147E-6</v>
      </c>
      <c r="L1278" s="13">
        <f t="shared" si="232"/>
        <v>0</v>
      </c>
      <c r="M1278" s="13">
        <f t="shared" si="238"/>
        <v>8.7748738676382789</v>
      </c>
      <c r="N1278" s="13">
        <f t="shared" si="233"/>
        <v>0.45994879217585039</v>
      </c>
      <c r="O1278" s="13">
        <f t="shared" si="234"/>
        <v>0.45994879217585039</v>
      </c>
      <c r="Q1278">
        <v>26.690510422660321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8.5931998977392841</v>
      </c>
      <c r="G1279" s="13">
        <f t="shared" si="228"/>
        <v>0</v>
      </c>
      <c r="H1279" s="13">
        <f t="shared" si="229"/>
        <v>8.5931998977392841</v>
      </c>
      <c r="I1279" s="16">
        <f t="shared" si="237"/>
        <v>8.5932016655543251</v>
      </c>
      <c r="J1279" s="13">
        <f t="shared" si="230"/>
        <v>8.5808047409868085</v>
      </c>
      <c r="K1279" s="13">
        <f t="shared" si="231"/>
        <v>1.2396924567516621E-2</v>
      </c>
      <c r="L1279" s="13">
        <f t="shared" si="232"/>
        <v>0</v>
      </c>
      <c r="M1279" s="13">
        <f t="shared" si="238"/>
        <v>8.314925075462428</v>
      </c>
      <c r="N1279" s="13">
        <f t="shared" si="233"/>
        <v>0.43583985401729403</v>
      </c>
      <c r="O1279" s="13">
        <f t="shared" si="234"/>
        <v>0.43583985401729403</v>
      </c>
      <c r="Q1279">
        <v>21.926550182801041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7.5940922894711198</v>
      </c>
      <c r="G1280" s="13">
        <f t="shared" si="228"/>
        <v>0</v>
      </c>
      <c r="H1280" s="13">
        <f t="shared" si="229"/>
        <v>7.5940922894711198</v>
      </c>
      <c r="I1280" s="16">
        <f t="shared" si="237"/>
        <v>7.6064892140386364</v>
      </c>
      <c r="J1280" s="13">
        <f t="shared" si="230"/>
        <v>7.589930378278182</v>
      </c>
      <c r="K1280" s="13">
        <f t="shared" si="231"/>
        <v>1.6558835760454471E-2</v>
      </c>
      <c r="L1280" s="13">
        <f t="shared" si="232"/>
        <v>0</v>
      </c>
      <c r="M1280" s="13">
        <f t="shared" si="238"/>
        <v>7.8790852214451341</v>
      </c>
      <c r="N1280" s="13">
        <f t="shared" si="233"/>
        <v>0.41299462370843859</v>
      </c>
      <c r="O1280" s="13">
        <f t="shared" si="234"/>
        <v>0.41299462370843859</v>
      </c>
      <c r="Q1280">
        <v>17.286443036811619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101.8044262219057</v>
      </c>
      <c r="G1281" s="13">
        <f t="shared" si="228"/>
        <v>0.89346080873421307</v>
      </c>
      <c r="H1281" s="13">
        <f t="shared" si="229"/>
        <v>100.91096541317148</v>
      </c>
      <c r="I1281" s="16">
        <f t="shared" si="237"/>
        <v>100.92752424893193</v>
      </c>
      <c r="J1281" s="13">
        <f t="shared" si="230"/>
        <v>65.164578979994218</v>
      </c>
      <c r="K1281" s="13">
        <f t="shared" si="231"/>
        <v>35.762945268937713</v>
      </c>
      <c r="L1281" s="13">
        <f t="shared" si="232"/>
        <v>0.8021620236107494</v>
      </c>
      <c r="M1281" s="13">
        <f t="shared" si="238"/>
        <v>8.268252621347445</v>
      </c>
      <c r="N1281" s="13">
        <f t="shared" si="233"/>
        <v>0.43339344404925567</v>
      </c>
      <c r="O1281" s="13">
        <f t="shared" si="234"/>
        <v>1.3268542527834688</v>
      </c>
      <c r="Q1281">
        <v>12.9906744409293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50.469124246359861</v>
      </c>
      <c r="G1282" s="13">
        <f t="shared" si="228"/>
        <v>0</v>
      </c>
      <c r="H1282" s="13">
        <f t="shared" si="229"/>
        <v>50.469124246359861</v>
      </c>
      <c r="I1282" s="16">
        <f t="shared" si="237"/>
        <v>85.429907491686834</v>
      </c>
      <c r="J1282" s="13">
        <f t="shared" si="230"/>
        <v>54.86021705356665</v>
      </c>
      <c r="K1282" s="13">
        <f t="shared" si="231"/>
        <v>30.569690438120183</v>
      </c>
      <c r="L1282" s="13">
        <f t="shared" si="232"/>
        <v>0.59036993402424665</v>
      </c>
      <c r="M1282" s="13">
        <f t="shared" si="238"/>
        <v>8.4252291113224373</v>
      </c>
      <c r="N1282" s="13">
        <f t="shared" si="233"/>
        <v>0.44162161325750837</v>
      </c>
      <c r="O1282" s="13">
        <f t="shared" si="234"/>
        <v>0.44162161325750837</v>
      </c>
      <c r="Q1282">
        <v>10.391304222580651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38.351082328837862</v>
      </c>
      <c r="G1283" s="13">
        <f t="shared" si="228"/>
        <v>0</v>
      </c>
      <c r="H1283" s="13">
        <f t="shared" si="229"/>
        <v>38.351082328837862</v>
      </c>
      <c r="I1283" s="16">
        <f t="shared" si="237"/>
        <v>68.330402832933785</v>
      </c>
      <c r="J1283" s="13">
        <f t="shared" si="230"/>
        <v>48.716084188388045</v>
      </c>
      <c r="K1283" s="13">
        <f t="shared" si="231"/>
        <v>19.61431864454574</v>
      </c>
      <c r="L1283" s="13">
        <f t="shared" si="232"/>
        <v>0.14358633492385259</v>
      </c>
      <c r="M1283" s="13">
        <f t="shared" si="238"/>
        <v>8.1271938329887821</v>
      </c>
      <c r="N1283" s="13">
        <f t="shared" si="233"/>
        <v>0.42599962616537335</v>
      </c>
      <c r="O1283" s="13">
        <f t="shared" si="234"/>
        <v>0.42599962616537335</v>
      </c>
      <c r="Q1283">
        <v>9.9468133009369666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0.133333333</v>
      </c>
      <c r="G1284" s="13">
        <f t="shared" si="228"/>
        <v>0</v>
      </c>
      <c r="H1284" s="13">
        <f t="shared" si="229"/>
        <v>0.133333333</v>
      </c>
      <c r="I1284" s="16">
        <f t="shared" si="237"/>
        <v>19.604065642621887</v>
      </c>
      <c r="J1284" s="13">
        <f t="shared" si="230"/>
        <v>19.325042627323541</v>
      </c>
      <c r="K1284" s="13">
        <f t="shared" si="231"/>
        <v>0.27902301529834617</v>
      </c>
      <c r="L1284" s="13">
        <f t="shared" si="232"/>
        <v>0</v>
      </c>
      <c r="M1284" s="13">
        <f t="shared" si="238"/>
        <v>7.7011942068234092</v>
      </c>
      <c r="N1284" s="13">
        <f t="shared" si="233"/>
        <v>0.40367018685061051</v>
      </c>
      <c r="O1284" s="13">
        <f t="shared" si="234"/>
        <v>0.40367018685061051</v>
      </c>
      <c r="Q1284">
        <v>17.269224941136489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14.148841426185919</v>
      </c>
      <c r="G1285" s="13">
        <f t="shared" si="228"/>
        <v>0</v>
      </c>
      <c r="H1285" s="13">
        <f t="shared" si="229"/>
        <v>14.148841426185919</v>
      </c>
      <c r="I1285" s="16">
        <f t="shared" si="237"/>
        <v>14.427864441484266</v>
      </c>
      <c r="J1285" s="13">
        <f t="shared" si="230"/>
        <v>14.279894952600001</v>
      </c>
      <c r="K1285" s="13">
        <f t="shared" si="231"/>
        <v>0.14796948888426442</v>
      </c>
      <c r="L1285" s="13">
        <f t="shared" si="232"/>
        <v>0</v>
      </c>
      <c r="M1285" s="13">
        <f t="shared" si="238"/>
        <v>7.2975240199727986</v>
      </c>
      <c r="N1285" s="13">
        <f t="shared" si="233"/>
        <v>0.3825111801594625</v>
      </c>
      <c r="O1285" s="13">
        <f t="shared" si="234"/>
        <v>0.3825111801594625</v>
      </c>
      <c r="Q1285">
        <v>15.27813237769165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4.8791149525098207</v>
      </c>
      <c r="G1286" s="13">
        <f t="shared" ref="G1286:G1349" si="244">IF((F1286-$J$2)&gt;0,$I$2*(F1286-$J$2),0)</f>
        <v>0</v>
      </c>
      <c r="H1286" s="13">
        <f t="shared" ref="H1286:H1349" si="245">F1286-G1286</f>
        <v>4.8791149525098207</v>
      </c>
      <c r="I1286" s="16">
        <f t="shared" si="237"/>
        <v>5.0270844413940852</v>
      </c>
      <c r="J1286" s="13">
        <f t="shared" ref="J1286:J1349" si="246">I1286/SQRT(1+(I1286/($K$2*(300+(25*Q1286)+0.05*(Q1286)^3)))^2)</f>
        <v>5.023854115218187</v>
      </c>
      <c r="K1286" s="13">
        <f t="shared" ref="K1286:K1349" si="247">I1286-J1286</f>
        <v>3.230326175898135E-3</v>
      </c>
      <c r="L1286" s="13">
        <f t="shared" ref="L1286:L1349" si="248">IF(K1286&gt;$N$2,(K1286-$N$2)/$L$2,0)</f>
        <v>0</v>
      </c>
      <c r="M1286" s="13">
        <f t="shared" si="238"/>
        <v>6.9150128398133361</v>
      </c>
      <c r="N1286" s="13">
        <f t="shared" ref="N1286:N1349" si="249">$M$2*M1286</f>
        <v>0.36246125602813634</v>
      </c>
      <c r="O1286" s="13">
        <f t="shared" ref="O1286:O1349" si="250">N1286+G1286</f>
        <v>0.36246125602813634</v>
      </c>
      <c r="Q1286">
        <v>20.072705631061559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4.2733333330000001</v>
      </c>
      <c r="G1287" s="13">
        <f t="shared" si="244"/>
        <v>0</v>
      </c>
      <c r="H1287" s="13">
        <f t="shared" si="245"/>
        <v>4.2733333330000001</v>
      </c>
      <c r="I1287" s="16">
        <f t="shared" ref="I1287:I1350" si="252">H1287+K1286-L1286</f>
        <v>4.2765636591758982</v>
      </c>
      <c r="J1287" s="13">
        <f t="shared" si="246"/>
        <v>4.2753070104379729</v>
      </c>
      <c r="K1287" s="13">
        <f t="shared" si="247"/>
        <v>1.2566487379253033E-3</v>
      </c>
      <c r="L1287" s="13">
        <f t="shared" si="248"/>
        <v>0</v>
      </c>
      <c r="M1287" s="13">
        <f t="shared" ref="M1287:M1350" si="253">L1287+M1286-N1286</f>
        <v>6.5525515837852</v>
      </c>
      <c r="N1287" s="13">
        <f t="shared" si="249"/>
        <v>0.34346228015276536</v>
      </c>
      <c r="O1287" s="13">
        <f t="shared" si="250"/>
        <v>0.34346228015276536</v>
      </c>
      <c r="Q1287">
        <v>23.326638909568029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29.332392965565699</v>
      </c>
      <c r="G1288" s="13">
        <f t="shared" si="244"/>
        <v>0</v>
      </c>
      <c r="H1288" s="13">
        <f t="shared" si="245"/>
        <v>29.332392965565699</v>
      </c>
      <c r="I1288" s="16">
        <f t="shared" si="252"/>
        <v>29.333649614303624</v>
      </c>
      <c r="J1288" s="13">
        <f t="shared" si="246"/>
        <v>29.166319082425545</v>
      </c>
      <c r="K1288" s="13">
        <f t="shared" si="247"/>
        <v>0.16733053187807911</v>
      </c>
      <c r="L1288" s="13">
        <f t="shared" si="248"/>
        <v>0</v>
      </c>
      <c r="M1288" s="13">
        <f t="shared" si="253"/>
        <v>6.2090893036324344</v>
      </c>
      <c r="N1288" s="13">
        <f t="shared" si="249"/>
        <v>0.32545916543030312</v>
      </c>
      <c r="O1288" s="13">
        <f t="shared" si="250"/>
        <v>0.32545916543030312</v>
      </c>
      <c r="Q1288">
        <v>29.70556419354838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11.66090632225016</v>
      </c>
      <c r="G1289" s="13">
        <f t="shared" si="244"/>
        <v>0</v>
      </c>
      <c r="H1289" s="13">
        <f t="shared" si="245"/>
        <v>11.66090632225016</v>
      </c>
      <c r="I1289" s="16">
        <f t="shared" si="252"/>
        <v>11.828236854128239</v>
      </c>
      <c r="J1289" s="13">
        <f t="shared" si="246"/>
        <v>11.814013809163637</v>
      </c>
      <c r="K1289" s="13">
        <f t="shared" si="247"/>
        <v>1.4223044964602138E-2</v>
      </c>
      <c r="L1289" s="13">
        <f t="shared" si="248"/>
        <v>0</v>
      </c>
      <c r="M1289" s="13">
        <f t="shared" si="253"/>
        <v>5.8836301382021317</v>
      </c>
      <c r="N1289" s="13">
        <f t="shared" si="249"/>
        <v>0.30839971223470775</v>
      </c>
      <c r="O1289" s="13">
        <f t="shared" si="250"/>
        <v>0.30839971223470775</v>
      </c>
      <c r="Q1289">
        <v>27.832308012809719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13.537961179624659</v>
      </c>
      <c r="G1290" s="13">
        <f t="shared" si="244"/>
        <v>0</v>
      </c>
      <c r="H1290" s="13">
        <f t="shared" si="245"/>
        <v>13.537961179624659</v>
      </c>
      <c r="I1290" s="16">
        <f t="shared" si="252"/>
        <v>13.552184224589261</v>
      </c>
      <c r="J1290" s="13">
        <f t="shared" si="246"/>
        <v>13.529088114802018</v>
      </c>
      <c r="K1290" s="13">
        <f t="shared" si="247"/>
        <v>2.309610978724308E-2</v>
      </c>
      <c r="L1290" s="13">
        <f t="shared" si="248"/>
        <v>0</v>
      </c>
      <c r="M1290" s="13">
        <f t="shared" si="253"/>
        <v>5.5752304259674244</v>
      </c>
      <c r="N1290" s="13">
        <f t="shared" si="249"/>
        <v>0.29223445706530082</v>
      </c>
      <c r="O1290" s="13">
        <f t="shared" si="250"/>
        <v>0.29223445706530082</v>
      </c>
      <c r="Q1290">
        <v>27.26546471661911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19.613527717871602</v>
      </c>
      <c r="G1291" s="13">
        <f t="shared" si="244"/>
        <v>0</v>
      </c>
      <c r="H1291" s="13">
        <f t="shared" si="245"/>
        <v>19.613527717871602</v>
      </c>
      <c r="I1291" s="16">
        <f t="shared" si="252"/>
        <v>19.636623827658845</v>
      </c>
      <c r="J1291" s="13">
        <f t="shared" si="246"/>
        <v>19.529445989634041</v>
      </c>
      <c r="K1291" s="13">
        <f t="shared" si="247"/>
        <v>0.10717783802480341</v>
      </c>
      <c r="L1291" s="13">
        <f t="shared" si="248"/>
        <v>0</v>
      </c>
      <c r="M1291" s="13">
        <f t="shared" si="253"/>
        <v>5.2829959689021235</v>
      </c>
      <c r="N1291" s="13">
        <f t="shared" si="249"/>
        <v>0.27691652912846004</v>
      </c>
      <c r="O1291" s="13">
        <f t="shared" si="250"/>
        <v>0.27691652912846004</v>
      </c>
      <c r="Q1291">
        <v>24.17491018661589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2.9824860275624858</v>
      </c>
      <c r="G1292" s="13">
        <f t="shared" si="244"/>
        <v>0</v>
      </c>
      <c r="H1292" s="13">
        <f t="shared" si="245"/>
        <v>2.9824860275624858</v>
      </c>
      <c r="I1292" s="16">
        <f t="shared" si="252"/>
        <v>3.0896638655872892</v>
      </c>
      <c r="J1292" s="13">
        <f t="shared" si="246"/>
        <v>3.0884173191523367</v>
      </c>
      <c r="K1292" s="13">
        <f t="shared" si="247"/>
        <v>1.246546434952478E-3</v>
      </c>
      <c r="L1292" s="13">
        <f t="shared" si="248"/>
        <v>0</v>
      </c>
      <c r="M1292" s="13">
        <f t="shared" si="253"/>
        <v>5.0060794397736634</v>
      </c>
      <c r="N1292" s="13">
        <f t="shared" si="249"/>
        <v>0.26240151443680793</v>
      </c>
      <c r="O1292" s="13">
        <f t="shared" si="250"/>
        <v>0.26240151443680793</v>
      </c>
      <c r="Q1292">
        <v>16.47930116248812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11.656217312997651</v>
      </c>
      <c r="G1293" s="13">
        <f t="shared" si="244"/>
        <v>0</v>
      </c>
      <c r="H1293" s="13">
        <f t="shared" si="245"/>
        <v>11.656217312997651</v>
      </c>
      <c r="I1293" s="16">
        <f t="shared" si="252"/>
        <v>11.657463859432603</v>
      </c>
      <c r="J1293" s="13">
        <f t="shared" si="246"/>
        <v>11.544119393864179</v>
      </c>
      <c r="K1293" s="13">
        <f t="shared" si="247"/>
        <v>0.11334446556842437</v>
      </c>
      <c r="L1293" s="13">
        <f t="shared" si="248"/>
        <v>0</v>
      </c>
      <c r="M1293" s="13">
        <f t="shared" si="253"/>
        <v>4.7436779253368559</v>
      </c>
      <c r="N1293" s="13">
        <f t="shared" si="249"/>
        <v>0.24864732703185469</v>
      </c>
      <c r="O1293" s="13">
        <f t="shared" si="250"/>
        <v>0.24864732703185469</v>
      </c>
      <c r="Q1293">
        <v>12.58244612938644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21.160796716047251</v>
      </c>
      <c r="G1294" s="13">
        <f t="shared" si="244"/>
        <v>0</v>
      </c>
      <c r="H1294" s="13">
        <f t="shared" si="245"/>
        <v>21.160796716047251</v>
      </c>
      <c r="I1294" s="16">
        <f t="shared" si="252"/>
        <v>21.274141181615676</v>
      </c>
      <c r="J1294" s="13">
        <f t="shared" si="246"/>
        <v>20.563015269038349</v>
      </c>
      <c r="K1294" s="13">
        <f t="shared" si="247"/>
        <v>0.7111259125773266</v>
      </c>
      <c r="L1294" s="13">
        <f t="shared" si="248"/>
        <v>0</v>
      </c>
      <c r="M1294" s="13">
        <f t="shared" si="253"/>
        <v>4.495030598305001</v>
      </c>
      <c r="N1294" s="13">
        <f t="shared" si="249"/>
        <v>0.2356140869567086</v>
      </c>
      <c r="O1294" s="13">
        <f t="shared" si="250"/>
        <v>0.2356140869567086</v>
      </c>
      <c r="Q1294">
        <v>12.08131222258065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14.723995849306389</v>
      </c>
      <c r="G1295" s="13">
        <f t="shared" si="244"/>
        <v>0</v>
      </c>
      <c r="H1295" s="13">
        <f t="shared" si="245"/>
        <v>14.723995849306389</v>
      </c>
      <c r="I1295" s="16">
        <f t="shared" si="252"/>
        <v>15.435121761883716</v>
      </c>
      <c r="J1295" s="13">
        <f t="shared" si="246"/>
        <v>15.176124212914914</v>
      </c>
      <c r="K1295" s="13">
        <f t="shared" si="247"/>
        <v>0.25899754896880189</v>
      </c>
      <c r="L1295" s="13">
        <f t="shared" si="248"/>
        <v>0</v>
      </c>
      <c r="M1295" s="13">
        <f t="shared" si="253"/>
        <v>4.2594165113482925</v>
      </c>
      <c r="N1295" s="13">
        <f t="shared" si="249"/>
        <v>0.22326400462503843</v>
      </c>
      <c r="O1295" s="13">
        <f t="shared" si="250"/>
        <v>0.22326400462503843</v>
      </c>
      <c r="Q1295">
        <v>12.618760193893999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11.965037712491659</v>
      </c>
      <c r="G1296" s="13">
        <f t="shared" si="244"/>
        <v>0</v>
      </c>
      <c r="H1296" s="13">
        <f t="shared" si="245"/>
        <v>11.965037712491659</v>
      </c>
      <c r="I1296" s="16">
        <f t="shared" si="252"/>
        <v>12.224035261460461</v>
      </c>
      <c r="J1296" s="13">
        <f t="shared" si="246"/>
        <v>12.1271087791408</v>
      </c>
      <c r="K1296" s="13">
        <f t="shared" si="247"/>
        <v>9.6926482319661389E-2</v>
      </c>
      <c r="L1296" s="13">
        <f t="shared" si="248"/>
        <v>0</v>
      </c>
      <c r="M1296" s="13">
        <f t="shared" si="253"/>
        <v>4.036152506723254</v>
      </c>
      <c r="N1296" s="13">
        <f t="shared" si="249"/>
        <v>0.21156127125101803</v>
      </c>
      <c r="O1296" s="13">
        <f t="shared" si="250"/>
        <v>0.21156127125101803</v>
      </c>
      <c r="Q1296">
        <v>14.770589643395221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2.9752299532471378</v>
      </c>
      <c r="G1297" s="13">
        <f t="shared" si="244"/>
        <v>0</v>
      </c>
      <c r="H1297" s="13">
        <f t="shared" si="245"/>
        <v>2.9752299532471378</v>
      </c>
      <c r="I1297" s="16">
        <f t="shared" si="252"/>
        <v>3.0721564355667992</v>
      </c>
      <c r="J1297" s="13">
        <f t="shared" si="246"/>
        <v>3.0711119003495675</v>
      </c>
      <c r="K1297" s="13">
        <f t="shared" si="247"/>
        <v>1.0445352172316902E-3</v>
      </c>
      <c r="L1297" s="13">
        <f t="shared" si="248"/>
        <v>0</v>
      </c>
      <c r="M1297" s="13">
        <f t="shared" si="253"/>
        <v>3.8245912354722358</v>
      </c>
      <c r="N1297" s="13">
        <f t="shared" si="249"/>
        <v>0.20047195502255774</v>
      </c>
      <c r="O1297" s="13">
        <f t="shared" si="250"/>
        <v>0.20047195502255774</v>
      </c>
      <c r="Q1297">
        <v>17.614214444211079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4.0319440857809807</v>
      </c>
      <c r="G1298" s="13">
        <f t="shared" si="244"/>
        <v>0</v>
      </c>
      <c r="H1298" s="13">
        <f t="shared" si="245"/>
        <v>4.0319440857809807</v>
      </c>
      <c r="I1298" s="16">
        <f t="shared" si="252"/>
        <v>4.0329886209982124</v>
      </c>
      <c r="J1298" s="13">
        <f t="shared" si="246"/>
        <v>4.031235715640773</v>
      </c>
      <c r="K1298" s="13">
        <f t="shared" si="247"/>
        <v>1.7529053574394382E-3</v>
      </c>
      <c r="L1298" s="13">
        <f t="shared" si="248"/>
        <v>0</v>
      </c>
      <c r="M1298" s="13">
        <f t="shared" si="253"/>
        <v>3.624119280449678</v>
      </c>
      <c r="N1298" s="13">
        <f t="shared" si="249"/>
        <v>0.18996390271677868</v>
      </c>
      <c r="O1298" s="13">
        <f t="shared" si="250"/>
        <v>0.18996390271677868</v>
      </c>
      <c r="Q1298">
        <v>19.724166685492349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4.4755963073928262</v>
      </c>
      <c r="G1299" s="13">
        <f t="shared" si="244"/>
        <v>0</v>
      </c>
      <c r="H1299" s="13">
        <f t="shared" si="245"/>
        <v>4.4755963073928262</v>
      </c>
      <c r="I1299" s="16">
        <f t="shared" si="252"/>
        <v>4.4773492127502657</v>
      </c>
      <c r="J1299" s="13">
        <f t="shared" si="246"/>
        <v>4.4759737318974375</v>
      </c>
      <c r="K1299" s="13">
        <f t="shared" si="247"/>
        <v>1.3754808528281259E-3</v>
      </c>
      <c r="L1299" s="13">
        <f t="shared" si="248"/>
        <v>0</v>
      </c>
      <c r="M1299" s="13">
        <f t="shared" si="253"/>
        <v>3.4341553777328993</v>
      </c>
      <c r="N1299" s="13">
        <f t="shared" si="249"/>
        <v>0.18000664647246647</v>
      </c>
      <c r="O1299" s="13">
        <f t="shared" si="250"/>
        <v>0.18000664647246647</v>
      </c>
      <c r="Q1299">
        <v>23.66336150071988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0.133333333</v>
      </c>
      <c r="G1300" s="13">
        <f t="shared" si="244"/>
        <v>0</v>
      </c>
      <c r="H1300" s="13">
        <f t="shared" si="245"/>
        <v>0.133333333</v>
      </c>
      <c r="I1300" s="16">
        <f t="shared" si="252"/>
        <v>0.13470881385282812</v>
      </c>
      <c r="J1300" s="13">
        <f t="shared" si="246"/>
        <v>0.13470877859366798</v>
      </c>
      <c r="K1300" s="13">
        <f t="shared" si="247"/>
        <v>3.5259160147127488E-8</v>
      </c>
      <c r="L1300" s="13">
        <f t="shared" si="248"/>
        <v>0</v>
      </c>
      <c r="M1300" s="13">
        <f t="shared" si="253"/>
        <v>3.2541487312604329</v>
      </c>
      <c r="N1300" s="13">
        <f t="shared" si="249"/>
        <v>0.17057131544919335</v>
      </c>
      <c r="O1300" s="13">
        <f t="shared" si="250"/>
        <v>0.17057131544919335</v>
      </c>
      <c r="Q1300">
        <v>24.099000867492389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17.545678403527649</v>
      </c>
      <c r="G1301" s="13">
        <f t="shared" si="244"/>
        <v>0</v>
      </c>
      <c r="H1301" s="13">
        <f t="shared" si="245"/>
        <v>17.545678403527649</v>
      </c>
      <c r="I1301" s="16">
        <f t="shared" si="252"/>
        <v>17.545678438786808</v>
      </c>
      <c r="J1301" s="13">
        <f t="shared" si="246"/>
        <v>17.491791235084083</v>
      </c>
      <c r="K1301" s="13">
        <f t="shared" si="247"/>
        <v>5.3887203702725373E-2</v>
      </c>
      <c r="L1301" s="13">
        <f t="shared" si="248"/>
        <v>0</v>
      </c>
      <c r="M1301" s="13">
        <f t="shared" si="253"/>
        <v>3.0835774158112397</v>
      </c>
      <c r="N1301" s="13">
        <f t="shared" si="249"/>
        <v>0.16163055211696575</v>
      </c>
      <c r="O1301" s="13">
        <f t="shared" si="250"/>
        <v>0.16163055211696575</v>
      </c>
      <c r="Q1301">
        <v>26.722253193548379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48.558653136780947</v>
      </c>
      <c r="G1302" s="13">
        <f t="shared" si="244"/>
        <v>0</v>
      </c>
      <c r="H1302" s="13">
        <f t="shared" si="245"/>
        <v>48.558653136780947</v>
      </c>
      <c r="I1302" s="16">
        <f t="shared" si="252"/>
        <v>48.612540340483676</v>
      </c>
      <c r="J1302" s="13">
        <f t="shared" si="246"/>
        <v>47.277715612063353</v>
      </c>
      <c r="K1302" s="13">
        <f t="shared" si="247"/>
        <v>1.3348247284203225</v>
      </c>
      <c r="L1302" s="13">
        <f t="shared" si="248"/>
        <v>0</v>
      </c>
      <c r="M1302" s="13">
        <f t="shared" si="253"/>
        <v>2.921946863694274</v>
      </c>
      <c r="N1302" s="13">
        <f t="shared" si="249"/>
        <v>0.15315843293368195</v>
      </c>
      <c r="O1302" s="13">
        <f t="shared" si="250"/>
        <v>0.15315843293368195</v>
      </c>
      <c r="Q1302">
        <v>25.349571084714601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3.206588422148176</v>
      </c>
      <c r="G1303" s="13">
        <f t="shared" si="244"/>
        <v>0</v>
      </c>
      <c r="H1303" s="13">
        <f t="shared" si="245"/>
        <v>3.206588422148176</v>
      </c>
      <c r="I1303" s="16">
        <f t="shared" si="252"/>
        <v>4.5414131505684985</v>
      </c>
      <c r="J1303" s="13">
        <f t="shared" si="246"/>
        <v>4.5402432850922283</v>
      </c>
      <c r="K1303" s="13">
        <f t="shared" si="247"/>
        <v>1.1698654762701821E-3</v>
      </c>
      <c r="L1303" s="13">
        <f t="shared" si="248"/>
        <v>0</v>
      </c>
      <c r="M1303" s="13">
        <f t="shared" si="253"/>
        <v>2.7687884307605919</v>
      </c>
      <c r="N1303" s="13">
        <f t="shared" si="249"/>
        <v>0.14513039318040477</v>
      </c>
      <c r="O1303" s="13">
        <f t="shared" si="250"/>
        <v>0.14513039318040477</v>
      </c>
      <c r="Q1303">
        <v>25.128027531780251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0.133333333</v>
      </c>
      <c r="G1304" s="13">
        <f t="shared" si="244"/>
        <v>0</v>
      </c>
      <c r="H1304" s="13">
        <f t="shared" si="245"/>
        <v>0.133333333</v>
      </c>
      <c r="I1304" s="16">
        <f t="shared" si="252"/>
        <v>0.13450319847627018</v>
      </c>
      <c r="J1304" s="13">
        <f t="shared" si="246"/>
        <v>0.13450311645054694</v>
      </c>
      <c r="K1304" s="13">
        <f t="shared" si="247"/>
        <v>8.2025723241452297E-8</v>
      </c>
      <c r="L1304" s="13">
        <f t="shared" si="248"/>
        <v>0</v>
      </c>
      <c r="M1304" s="13">
        <f t="shared" si="253"/>
        <v>2.6236580375801872</v>
      </c>
      <c r="N1304" s="13">
        <f t="shared" si="249"/>
        <v>0.13752315573651208</v>
      </c>
      <c r="O1304" s="13">
        <f t="shared" si="250"/>
        <v>0.13752315573651208</v>
      </c>
      <c r="Q1304">
        <v>18.087935853863211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31.814551034169352</v>
      </c>
      <c r="G1305" s="13">
        <f t="shared" si="244"/>
        <v>0</v>
      </c>
      <c r="H1305" s="13">
        <f t="shared" si="245"/>
        <v>31.814551034169352</v>
      </c>
      <c r="I1305" s="16">
        <f t="shared" si="252"/>
        <v>31.814551116195076</v>
      </c>
      <c r="J1305" s="13">
        <f t="shared" si="246"/>
        <v>30.232359262760475</v>
      </c>
      <c r="K1305" s="13">
        <f t="shared" si="247"/>
        <v>1.5821918534346011</v>
      </c>
      <c r="L1305" s="13">
        <f t="shared" si="248"/>
        <v>0</v>
      </c>
      <c r="M1305" s="13">
        <f t="shared" si="253"/>
        <v>2.4861348818436753</v>
      </c>
      <c r="N1305" s="13">
        <f t="shared" si="249"/>
        <v>0.13031466358820903</v>
      </c>
      <c r="O1305" s="13">
        <f t="shared" si="250"/>
        <v>0.13031466358820903</v>
      </c>
      <c r="Q1305">
        <v>14.85725310116851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2.2755631568612009</v>
      </c>
      <c r="G1306" s="13">
        <f t="shared" si="244"/>
        <v>0</v>
      </c>
      <c r="H1306" s="13">
        <f t="shared" si="245"/>
        <v>2.2755631568612009</v>
      </c>
      <c r="I1306" s="16">
        <f t="shared" si="252"/>
        <v>3.857755010295802</v>
      </c>
      <c r="J1306" s="13">
        <f t="shared" si="246"/>
        <v>3.854619977918242</v>
      </c>
      <c r="K1306" s="13">
        <f t="shared" si="247"/>
        <v>3.1350323775600764E-3</v>
      </c>
      <c r="L1306" s="13">
        <f t="shared" si="248"/>
        <v>0</v>
      </c>
      <c r="M1306" s="13">
        <f t="shared" si="253"/>
        <v>2.3558202182554662</v>
      </c>
      <c r="N1306" s="13">
        <f t="shared" si="249"/>
        <v>0.12348401587471305</v>
      </c>
      <c r="O1306" s="13">
        <f t="shared" si="250"/>
        <v>0.12348401587471305</v>
      </c>
      <c r="Q1306">
        <v>14.641686222580651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0.84666666700000004</v>
      </c>
      <c r="G1307" s="13">
        <f t="shared" si="244"/>
        <v>0</v>
      </c>
      <c r="H1307" s="13">
        <f t="shared" si="245"/>
        <v>0.84666666700000004</v>
      </c>
      <c r="I1307" s="16">
        <f t="shared" si="252"/>
        <v>0.84980169937756012</v>
      </c>
      <c r="J1307" s="13">
        <f t="shared" si="246"/>
        <v>0.84976690969334345</v>
      </c>
      <c r="K1307" s="13">
        <f t="shared" si="247"/>
        <v>3.4789684216662842E-5</v>
      </c>
      <c r="L1307" s="13">
        <f t="shared" si="248"/>
        <v>0</v>
      </c>
      <c r="M1307" s="13">
        <f t="shared" si="253"/>
        <v>2.2323362023807531</v>
      </c>
      <c r="N1307" s="13">
        <f t="shared" si="249"/>
        <v>0.11701140728667823</v>
      </c>
      <c r="O1307" s="13">
        <f t="shared" si="250"/>
        <v>0.11701140728667823</v>
      </c>
      <c r="Q1307">
        <v>14.38023024988378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79.392505286879697</v>
      </c>
      <c r="G1308" s="13">
        <f t="shared" si="244"/>
        <v>0.44522239003369296</v>
      </c>
      <c r="H1308" s="13">
        <f t="shared" si="245"/>
        <v>78.947282896846005</v>
      </c>
      <c r="I1308" s="16">
        <f t="shared" si="252"/>
        <v>78.947317686530226</v>
      </c>
      <c r="J1308" s="13">
        <f t="shared" si="246"/>
        <v>61.55079150543849</v>
      </c>
      <c r="K1308" s="13">
        <f t="shared" si="247"/>
        <v>17.396526181091737</v>
      </c>
      <c r="L1308" s="13">
        <f t="shared" si="248"/>
        <v>5.3139993389293531E-2</v>
      </c>
      <c r="M1308" s="13">
        <f t="shared" si="253"/>
        <v>2.1684647884833681</v>
      </c>
      <c r="N1308" s="13">
        <f t="shared" si="249"/>
        <v>0.11366348683564924</v>
      </c>
      <c r="O1308" s="13">
        <f t="shared" si="250"/>
        <v>0.55888587686934221</v>
      </c>
      <c r="Q1308">
        <v>15.03577154107456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0.47333333300000002</v>
      </c>
      <c r="G1309" s="13">
        <f t="shared" si="244"/>
        <v>0</v>
      </c>
      <c r="H1309" s="13">
        <f t="shared" si="245"/>
        <v>0.47333333300000002</v>
      </c>
      <c r="I1309" s="16">
        <f t="shared" si="252"/>
        <v>17.816719520702442</v>
      </c>
      <c r="J1309" s="13">
        <f t="shared" si="246"/>
        <v>17.660710018959318</v>
      </c>
      <c r="K1309" s="13">
        <f t="shared" si="247"/>
        <v>0.15600950174312445</v>
      </c>
      <c r="L1309" s="13">
        <f t="shared" si="248"/>
        <v>0</v>
      </c>
      <c r="M1309" s="13">
        <f t="shared" si="253"/>
        <v>2.0548013016477187</v>
      </c>
      <c r="N1309" s="13">
        <f t="shared" si="249"/>
        <v>0.1077056366974998</v>
      </c>
      <c r="O1309" s="13">
        <f t="shared" si="250"/>
        <v>0.1077056366974998</v>
      </c>
      <c r="Q1309">
        <v>19.411426246437291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3.0693658848874801</v>
      </c>
      <c r="G1310" s="13">
        <f t="shared" si="244"/>
        <v>0</v>
      </c>
      <c r="H1310" s="13">
        <f t="shared" si="245"/>
        <v>3.0693658848874801</v>
      </c>
      <c r="I1310" s="16">
        <f t="shared" si="252"/>
        <v>3.2253753866306045</v>
      </c>
      <c r="J1310" s="13">
        <f t="shared" si="246"/>
        <v>3.2249920084623471</v>
      </c>
      <c r="K1310" s="13">
        <f t="shared" si="247"/>
        <v>3.8337816825739779E-4</v>
      </c>
      <c r="L1310" s="13">
        <f t="shared" si="248"/>
        <v>0</v>
      </c>
      <c r="M1310" s="13">
        <f t="shared" si="253"/>
        <v>1.9470956649502189</v>
      </c>
      <c r="N1310" s="13">
        <f t="shared" si="249"/>
        <v>0.10206007662942339</v>
      </c>
      <c r="O1310" s="13">
        <f t="shared" si="250"/>
        <v>0.10206007662942339</v>
      </c>
      <c r="Q1310">
        <v>25.771251075046951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1.474284440095263</v>
      </c>
      <c r="G1311" s="13">
        <f t="shared" si="244"/>
        <v>0</v>
      </c>
      <c r="H1311" s="13">
        <f t="shared" si="245"/>
        <v>1.474284440095263</v>
      </c>
      <c r="I1311" s="16">
        <f t="shared" si="252"/>
        <v>1.4746678182635204</v>
      </c>
      <c r="J1311" s="13">
        <f t="shared" si="246"/>
        <v>1.4745840387415432</v>
      </c>
      <c r="K1311" s="13">
        <f t="shared" si="247"/>
        <v>8.3779521977245253E-5</v>
      </c>
      <c r="L1311" s="13">
        <f t="shared" si="248"/>
        <v>0</v>
      </c>
      <c r="M1311" s="13">
        <f t="shared" si="253"/>
        <v>1.8450355883207956</v>
      </c>
      <c r="N1311" s="13">
        <f t="shared" si="249"/>
        <v>9.6710437457035794E-2</v>
      </c>
      <c r="O1311" s="13">
        <f t="shared" si="250"/>
        <v>9.6710437457035794E-2</v>
      </c>
      <c r="Q1311">
        <v>19.887810971690559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5.19600457422791</v>
      </c>
      <c r="G1312" s="13">
        <f t="shared" si="244"/>
        <v>0</v>
      </c>
      <c r="H1312" s="13">
        <f t="shared" si="245"/>
        <v>5.19600457422791</v>
      </c>
      <c r="I1312" s="16">
        <f t="shared" si="252"/>
        <v>5.1960883537498876</v>
      </c>
      <c r="J1312" s="13">
        <f t="shared" si="246"/>
        <v>5.1944895270855564</v>
      </c>
      <c r="K1312" s="13">
        <f t="shared" si="247"/>
        <v>1.5988266643311988E-3</v>
      </c>
      <c r="L1312" s="13">
        <f t="shared" si="248"/>
        <v>0</v>
      </c>
      <c r="M1312" s="13">
        <f t="shared" si="253"/>
        <v>1.7483251508637598</v>
      </c>
      <c r="N1312" s="13">
        <f t="shared" si="249"/>
        <v>9.1641208021931236E-2</v>
      </c>
      <c r="O1312" s="13">
        <f t="shared" si="250"/>
        <v>9.1641208021931236E-2</v>
      </c>
      <c r="Q1312">
        <v>25.787744022865251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0.453333333</v>
      </c>
      <c r="G1313" s="13">
        <f t="shared" si="244"/>
        <v>0</v>
      </c>
      <c r="H1313" s="13">
        <f t="shared" si="245"/>
        <v>0.453333333</v>
      </c>
      <c r="I1313" s="16">
        <f t="shared" si="252"/>
        <v>0.4549321596643312</v>
      </c>
      <c r="J1313" s="13">
        <f t="shared" si="246"/>
        <v>0.45493125120467992</v>
      </c>
      <c r="K1313" s="13">
        <f t="shared" si="247"/>
        <v>9.0845965128316664E-7</v>
      </c>
      <c r="L1313" s="13">
        <f t="shared" si="248"/>
        <v>0</v>
      </c>
      <c r="M1313" s="13">
        <f t="shared" si="253"/>
        <v>1.6566839428418285</v>
      </c>
      <c r="N1313" s="13">
        <f t="shared" si="249"/>
        <v>8.683769020742757E-2</v>
      </c>
      <c r="O1313" s="13">
        <f t="shared" si="250"/>
        <v>8.683769020742757E-2</v>
      </c>
      <c r="Q1313">
        <v>26.999158193548379</v>
      </c>
    </row>
    <row r="1314" spans="1:17" x14ac:dyDescent="0.2">
      <c r="A1314" s="14">
        <f t="shared" si="251"/>
        <v>61972</v>
      </c>
      <c r="B1314" s="1">
        <v>9</v>
      </c>
      <c r="F1314" s="34">
        <v>21.284845632620389</v>
      </c>
      <c r="G1314" s="13">
        <f t="shared" si="244"/>
        <v>0</v>
      </c>
      <c r="H1314" s="13">
        <f t="shared" si="245"/>
        <v>21.284845632620389</v>
      </c>
      <c r="I1314" s="16">
        <f t="shared" si="252"/>
        <v>21.284846541080039</v>
      </c>
      <c r="J1314" s="13">
        <f t="shared" si="246"/>
        <v>21.172779160214162</v>
      </c>
      <c r="K1314" s="13">
        <f t="shared" si="247"/>
        <v>0.1120673808658772</v>
      </c>
      <c r="L1314" s="13">
        <f t="shared" si="248"/>
        <v>0</v>
      </c>
      <c r="M1314" s="13">
        <f t="shared" si="253"/>
        <v>1.569846252634401</v>
      </c>
      <c r="N1314" s="13">
        <f t="shared" si="249"/>
        <v>8.2285956321707696E-2</v>
      </c>
      <c r="O1314" s="13">
        <f t="shared" si="250"/>
        <v>8.2285956321707696E-2</v>
      </c>
      <c r="Q1314">
        <v>25.59269518628162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3.14</v>
      </c>
      <c r="G1315" s="13">
        <f t="shared" si="244"/>
        <v>0</v>
      </c>
      <c r="H1315" s="13">
        <f t="shared" si="245"/>
        <v>3.14</v>
      </c>
      <c r="I1315" s="16">
        <f t="shared" si="252"/>
        <v>3.2520673808658773</v>
      </c>
      <c r="J1315" s="13">
        <f t="shared" si="246"/>
        <v>3.2513595204498968</v>
      </c>
      <c r="K1315" s="13">
        <f t="shared" si="247"/>
        <v>7.0786041598047689E-4</v>
      </c>
      <c r="L1315" s="13">
        <f t="shared" si="248"/>
        <v>0</v>
      </c>
      <c r="M1315" s="13">
        <f t="shared" si="253"/>
        <v>1.4875602963126933</v>
      </c>
      <c r="N1315" s="13">
        <f t="shared" si="249"/>
        <v>7.7972808714790495E-2</v>
      </c>
      <c r="O1315" s="13">
        <f t="shared" si="250"/>
        <v>7.7972808714790495E-2</v>
      </c>
      <c r="Q1315">
        <v>21.570963167805569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2.2853912205717819</v>
      </c>
      <c r="G1316" s="13">
        <f t="shared" si="244"/>
        <v>0</v>
      </c>
      <c r="H1316" s="13">
        <f t="shared" si="245"/>
        <v>2.2853912205717819</v>
      </c>
      <c r="I1316" s="16">
        <f t="shared" si="252"/>
        <v>2.2860990809877624</v>
      </c>
      <c r="J1316" s="13">
        <f t="shared" si="246"/>
        <v>2.2855629882602044</v>
      </c>
      <c r="K1316" s="13">
        <f t="shared" si="247"/>
        <v>5.3609272755794635E-4</v>
      </c>
      <c r="L1316" s="13">
        <f t="shared" si="248"/>
        <v>0</v>
      </c>
      <c r="M1316" s="13">
        <f t="shared" si="253"/>
        <v>1.4095874875979029</v>
      </c>
      <c r="N1316" s="13">
        <f t="shared" si="249"/>
        <v>7.3885741512241754E-2</v>
      </c>
      <c r="O1316" s="13">
        <f t="shared" si="250"/>
        <v>7.3885741512241754E-2</v>
      </c>
      <c r="Q1316">
        <v>16.054861416383769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38.343462608338378</v>
      </c>
      <c r="G1317" s="13">
        <f t="shared" si="244"/>
        <v>0</v>
      </c>
      <c r="H1317" s="13">
        <f t="shared" si="245"/>
        <v>38.343462608338378</v>
      </c>
      <c r="I1317" s="16">
        <f t="shared" si="252"/>
        <v>38.343998701065935</v>
      </c>
      <c r="J1317" s="13">
        <f t="shared" si="246"/>
        <v>35.07095793922236</v>
      </c>
      <c r="K1317" s="13">
        <f t="shared" si="247"/>
        <v>3.2730407618435748</v>
      </c>
      <c r="L1317" s="13">
        <f t="shared" si="248"/>
        <v>0</v>
      </c>
      <c r="M1317" s="13">
        <f t="shared" si="253"/>
        <v>1.3357017460856611</v>
      </c>
      <c r="N1317" s="13">
        <f t="shared" si="249"/>
        <v>7.0012904354672528E-2</v>
      </c>
      <c r="O1317" s="13">
        <f t="shared" si="250"/>
        <v>7.0012904354672528E-2</v>
      </c>
      <c r="Q1317">
        <v>13.230618222580651</v>
      </c>
    </row>
    <row r="1318" spans="1:17" x14ac:dyDescent="0.2">
      <c r="A1318" s="14">
        <f t="shared" si="251"/>
        <v>62094</v>
      </c>
      <c r="B1318" s="1">
        <v>1</v>
      </c>
      <c r="F1318" s="34">
        <v>18.51901910921449</v>
      </c>
      <c r="G1318" s="13">
        <f t="shared" si="244"/>
        <v>0</v>
      </c>
      <c r="H1318" s="13">
        <f t="shared" si="245"/>
        <v>18.51901910921449</v>
      </c>
      <c r="I1318" s="16">
        <f t="shared" si="252"/>
        <v>21.792059871058065</v>
      </c>
      <c r="J1318" s="13">
        <f t="shared" si="246"/>
        <v>21.096593325877912</v>
      </c>
      <c r="K1318" s="13">
        <f t="shared" si="247"/>
        <v>0.69546654518015316</v>
      </c>
      <c r="L1318" s="13">
        <f t="shared" si="248"/>
        <v>0</v>
      </c>
      <c r="M1318" s="13">
        <f t="shared" si="253"/>
        <v>1.2656888417309886</v>
      </c>
      <c r="N1318" s="13">
        <f t="shared" si="249"/>
        <v>6.6343068037888864E-2</v>
      </c>
      <c r="O1318" s="13">
        <f t="shared" si="250"/>
        <v>6.6343068037888864E-2</v>
      </c>
      <c r="Q1318">
        <v>12.7912370004178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1.07289529432784</v>
      </c>
      <c r="G1319" s="13">
        <f t="shared" si="244"/>
        <v>0</v>
      </c>
      <c r="H1319" s="13">
        <f t="shared" si="245"/>
        <v>1.07289529432784</v>
      </c>
      <c r="I1319" s="16">
        <f t="shared" si="252"/>
        <v>1.7683618395079932</v>
      </c>
      <c r="J1319" s="13">
        <f t="shared" si="246"/>
        <v>1.7681041708640002</v>
      </c>
      <c r="K1319" s="13">
        <f t="shared" si="247"/>
        <v>2.5766864399301426E-4</v>
      </c>
      <c r="L1319" s="13">
        <f t="shared" si="248"/>
        <v>0</v>
      </c>
      <c r="M1319" s="13">
        <f t="shared" si="253"/>
        <v>1.1993457736930997</v>
      </c>
      <c r="N1319" s="13">
        <f t="shared" si="249"/>
        <v>6.2865591954066796E-2</v>
      </c>
      <c r="O1319" s="13">
        <f t="shared" si="250"/>
        <v>6.2865591954066796E-2</v>
      </c>
      <c r="Q1319">
        <v>15.786338853750401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29.238192264268399</v>
      </c>
      <c r="G1320" s="13">
        <f t="shared" si="244"/>
        <v>0</v>
      </c>
      <c r="H1320" s="13">
        <f t="shared" si="245"/>
        <v>29.238192264268399</v>
      </c>
      <c r="I1320" s="16">
        <f t="shared" si="252"/>
        <v>29.238449932912392</v>
      </c>
      <c r="J1320" s="13">
        <f t="shared" si="246"/>
        <v>28.235843141126825</v>
      </c>
      <c r="K1320" s="13">
        <f t="shared" si="247"/>
        <v>1.002606791785567</v>
      </c>
      <c r="L1320" s="13">
        <f t="shared" si="248"/>
        <v>0</v>
      </c>
      <c r="M1320" s="13">
        <f t="shared" si="253"/>
        <v>1.1364801817390329</v>
      </c>
      <c r="N1320" s="13">
        <f t="shared" si="249"/>
        <v>5.9570393239549525E-2</v>
      </c>
      <c r="O1320" s="13">
        <f t="shared" si="250"/>
        <v>5.9570393239549525E-2</v>
      </c>
      <c r="Q1320">
        <v>16.482145845513621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0.84522094139953186</v>
      </c>
      <c r="G1321" s="13">
        <f t="shared" si="244"/>
        <v>0</v>
      </c>
      <c r="H1321" s="13">
        <f t="shared" si="245"/>
        <v>0.84522094139953186</v>
      </c>
      <c r="I1321" s="16">
        <f t="shared" si="252"/>
        <v>1.847827733185099</v>
      </c>
      <c r="J1321" s="13">
        <f t="shared" si="246"/>
        <v>1.8476154765908277</v>
      </c>
      <c r="K1321" s="13">
        <f t="shared" si="247"/>
        <v>2.1225659427126509E-4</v>
      </c>
      <c r="L1321" s="13">
        <f t="shared" si="248"/>
        <v>0</v>
      </c>
      <c r="M1321" s="13">
        <f t="shared" si="253"/>
        <v>1.0769097884994834</v>
      </c>
      <c r="N1321" s="13">
        <f t="shared" si="249"/>
        <v>5.6447917539810988E-2</v>
      </c>
      <c r="O1321" s="13">
        <f t="shared" si="250"/>
        <v>5.6447917539810988E-2</v>
      </c>
      <c r="Q1321">
        <v>18.100984281619748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0.133333333</v>
      </c>
      <c r="G1322" s="13">
        <f t="shared" si="244"/>
        <v>0</v>
      </c>
      <c r="H1322" s="13">
        <f t="shared" si="245"/>
        <v>0.133333333</v>
      </c>
      <c r="I1322" s="16">
        <f t="shared" si="252"/>
        <v>0.13354558959427126</v>
      </c>
      <c r="J1322" s="13">
        <f t="shared" si="246"/>
        <v>0.13354552058456962</v>
      </c>
      <c r="K1322" s="13">
        <f t="shared" si="247"/>
        <v>6.9009701647582133E-8</v>
      </c>
      <c r="L1322" s="13">
        <f t="shared" si="248"/>
        <v>0</v>
      </c>
      <c r="M1322" s="13">
        <f t="shared" si="253"/>
        <v>1.0204618709596724</v>
      </c>
      <c r="N1322" s="13">
        <f t="shared" si="249"/>
        <v>5.3489111306819985E-2</v>
      </c>
      <c r="O1322" s="13">
        <f t="shared" si="250"/>
        <v>5.3489111306819985E-2</v>
      </c>
      <c r="Q1322">
        <v>19.157488088292489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21.262395590651689</v>
      </c>
      <c r="G1323" s="13">
        <f t="shared" si="244"/>
        <v>0</v>
      </c>
      <c r="H1323" s="13">
        <f t="shared" si="245"/>
        <v>21.262395590651689</v>
      </c>
      <c r="I1323" s="16">
        <f t="shared" si="252"/>
        <v>21.26239565966139</v>
      </c>
      <c r="J1323" s="13">
        <f t="shared" si="246"/>
        <v>21.150536377401007</v>
      </c>
      <c r="K1323" s="13">
        <f t="shared" si="247"/>
        <v>0.111859282260383</v>
      </c>
      <c r="L1323" s="13">
        <f t="shared" si="248"/>
        <v>0</v>
      </c>
      <c r="M1323" s="13">
        <f t="shared" si="253"/>
        <v>0.96697275965285245</v>
      </c>
      <c r="N1323" s="13">
        <f t="shared" si="249"/>
        <v>5.0685395548481331E-2</v>
      </c>
      <c r="O1323" s="13">
        <f t="shared" si="250"/>
        <v>5.0685395548481331E-2</v>
      </c>
      <c r="Q1323">
        <v>25.583311426595209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0.133333333</v>
      </c>
      <c r="G1324" s="13">
        <f t="shared" si="244"/>
        <v>0</v>
      </c>
      <c r="H1324" s="13">
        <f t="shared" si="245"/>
        <v>0.133333333</v>
      </c>
      <c r="I1324" s="16">
        <f t="shared" si="252"/>
        <v>0.245192615260383</v>
      </c>
      <c r="J1324" s="13">
        <f t="shared" si="246"/>
        <v>0.24519239380674146</v>
      </c>
      <c r="K1324" s="13">
        <f t="shared" si="247"/>
        <v>2.2145364153569602E-7</v>
      </c>
      <c r="L1324" s="13">
        <f t="shared" si="248"/>
        <v>0</v>
      </c>
      <c r="M1324" s="13">
        <f t="shared" si="253"/>
        <v>0.91628736410437117</v>
      </c>
      <c r="N1324" s="13">
        <f t="shared" si="249"/>
        <v>4.8028640954041364E-2</v>
      </c>
      <c r="O1324" s="13">
        <f t="shared" si="250"/>
        <v>4.8028640954041364E-2</v>
      </c>
      <c r="Q1324">
        <v>23.80837668272595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37.349242417591029</v>
      </c>
      <c r="G1325" s="13">
        <f t="shared" si="244"/>
        <v>0</v>
      </c>
      <c r="H1325" s="13">
        <f t="shared" si="245"/>
        <v>37.349242417591029</v>
      </c>
      <c r="I1325" s="16">
        <f t="shared" si="252"/>
        <v>37.349242639044668</v>
      </c>
      <c r="J1325" s="13">
        <f t="shared" si="246"/>
        <v>37.03237726249111</v>
      </c>
      <c r="K1325" s="13">
        <f t="shared" si="247"/>
        <v>0.31686537655355806</v>
      </c>
      <c r="L1325" s="13">
        <f t="shared" si="248"/>
        <v>0</v>
      </c>
      <c r="M1325" s="13">
        <f t="shared" si="253"/>
        <v>0.86825872315032981</v>
      </c>
      <c r="N1325" s="13">
        <f t="shared" si="249"/>
        <v>4.5511144323334293E-2</v>
      </c>
      <c r="O1325" s="13">
        <f t="shared" si="250"/>
        <v>4.5511144323334293E-2</v>
      </c>
      <c r="Q1325">
        <v>30.320819193548381</v>
      </c>
    </row>
    <row r="1326" spans="1:17" x14ac:dyDescent="0.2">
      <c r="A1326" s="14">
        <f t="shared" si="251"/>
        <v>62337</v>
      </c>
      <c r="B1326" s="1">
        <v>9</v>
      </c>
      <c r="F1326" s="34">
        <v>38.358825725818541</v>
      </c>
      <c r="G1326" s="13">
        <f t="shared" si="244"/>
        <v>0</v>
      </c>
      <c r="H1326" s="13">
        <f t="shared" si="245"/>
        <v>38.358825725818541</v>
      </c>
      <c r="I1326" s="16">
        <f t="shared" si="252"/>
        <v>38.675691102372099</v>
      </c>
      <c r="J1326" s="13">
        <f t="shared" si="246"/>
        <v>38.02682286754667</v>
      </c>
      <c r="K1326" s="13">
        <f t="shared" si="247"/>
        <v>0.64886823482542866</v>
      </c>
      <c r="L1326" s="13">
        <f t="shared" si="248"/>
        <v>0</v>
      </c>
      <c r="M1326" s="13">
        <f t="shared" si="253"/>
        <v>0.82274757882699556</v>
      </c>
      <c r="N1326" s="13">
        <f t="shared" si="249"/>
        <v>4.312560623152667E-2</v>
      </c>
      <c r="O1326" s="13">
        <f t="shared" si="250"/>
        <v>4.312560623152667E-2</v>
      </c>
      <c r="Q1326">
        <v>25.72277028472292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5.1308358499190332</v>
      </c>
      <c r="G1327" s="13">
        <f t="shared" si="244"/>
        <v>0</v>
      </c>
      <c r="H1327" s="13">
        <f t="shared" si="245"/>
        <v>5.1308358499190332</v>
      </c>
      <c r="I1327" s="16">
        <f t="shared" si="252"/>
        <v>5.7797040847444618</v>
      </c>
      <c r="J1327" s="13">
        <f t="shared" si="246"/>
        <v>5.7765135299016279</v>
      </c>
      <c r="K1327" s="13">
        <f t="shared" si="247"/>
        <v>3.1905548428339259E-3</v>
      </c>
      <c r="L1327" s="13">
        <f t="shared" si="248"/>
        <v>0</v>
      </c>
      <c r="M1327" s="13">
        <f t="shared" si="253"/>
        <v>0.77962197259546895</v>
      </c>
      <c r="N1327" s="13">
        <f t="shared" si="249"/>
        <v>4.0865109864599326E-2</v>
      </c>
      <c r="O1327" s="13">
        <f t="shared" si="250"/>
        <v>4.0865109864599326E-2</v>
      </c>
      <c r="Q1327">
        <v>23.12369024723974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0.47333333300000002</v>
      </c>
      <c r="G1328" s="13">
        <f t="shared" si="244"/>
        <v>0</v>
      </c>
      <c r="H1328" s="13">
        <f t="shared" si="245"/>
        <v>0.47333333300000002</v>
      </c>
      <c r="I1328" s="16">
        <f t="shared" si="252"/>
        <v>0.47652388784283395</v>
      </c>
      <c r="J1328" s="13">
        <f t="shared" si="246"/>
        <v>0.47651981284984579</v>
      </c>
      <c r="K1328" s="13">
        <f t="shared" si="247"/>
        <v>4.0749929881567226E-6</v>
      </c>
      <c r="L1328" s="13">
        <f t="shared" si="248"/>
        <v>0</v>
      </c>
      <c r="M1328" s="13">
        <f t="shared" si="253"/>
        <v>0.7387568627308696</v>
      </c>
      <c r="N1328" s="13">
        <f t="shared" si="249"/>
        <v>3.8723100964200771E-2</v>
      </c>
      <c r="O1328" s="13">
        <f t="shared" si="250"/>
        <v>3.8723100964200771E-2</v>
      </c>
      <c r="Q1328">
        <v>17.303076987127149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0.133333333</v>
      </c>
      <c r="G1329" s="13">
        <f t="shared" si="244"/>
        <v>0</v>
      </c>
      <c r="H1329" s="13">
        <f t="shared" si="245"/>
        <v>0.133333333</v>
      </c>
      <c r="I1329" s="16">
        <f t="shared" si="252"/>
        <v>0.13333740799298816</v>
      </c>
      <c r="J1329" s="13">
        <f t="shared" si="246"/>
        <v>0.13333729831797447</v>
      </c>
      <c r="K1329" s="13">
        <f t="shared" si="247"/>
        <v>1.0967501368197574E-7</v>
      </c>
      <c r="L1329" s="13">
        <f t="shared" si="248"/>
        <v>0</v>
      </c>
      <c r="M1329" s="13">
        <f t="shared" si="253"/>
        <v>0.70003376176666887</v>
      </c>
      <c r="N1329" s="13">
        <f t="shared" si="249"/>
        <v>3.6693368823722573E-2</v>
      </c>
      <c r="O1329" s="13">
        <f t="shared" si="250"/>
        <v>3.6693368823722573E-2</v>
      </c>
      <c r="Q1329">
        <v>15.83882329742862</v>
      </c>
    </row>
    <row r="1330" spans="1:17" x14ac:dyDescent="0.2">
      <c r="A1330" s="14">
        <f t="shared" si="251"/>
        <v>62459</v>
      </c>
      <c r="B1330" s="1">
        <v>1</v>
      </c>
      <c r="F1330" s="34">
        <v>25.596494323975818</v>
      </c>
      <c r="G1330" s="13">
        <f t="shared" si="244"/>
        <v>0</v>
      </c>
      <c r="H1330" s="13">
        <f t="shared" si="245"/>
        <v>25.596494323975818</v>
      </c>
      <c r="I1330" s="16">
        <f t="shared" si="252"/>
        <v>25.596494433650832</v>
      </c>
      <c r="J1330" s="13">
        <f t="shared" si="246"/>
        <v>24.690645142388576</v>
      </c>
      <c r="K1330" s="13">
        <f t="shared" si="247"/>
        <v>0.90584929126225688</v>
      </c>
      <c r="L1330" s="13">
        <f t="shared" si="248"/>
        <v>0</v>
      </c>
      <c r="M1330" s="13">
        <f t="shared" si="253"/>
        <v>0.66334039294294633</v>
      </c>
      <c r="N1330" s="13">
        <f t="shared" si="249"/>
        <v>3.4770028280495302E-2</v>
      </c>
      <c r="O1330" s="13">
        <f t="shared" si="250"/>
        <v>3.4770028280495302E-2</v>
      </c>
      <c r="Q1330">
        <v>14.33815622258065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1.4590488929047369</v>
      </c>
      <c r="G1331" s="13">
        <f t="shared" si="244"/>
        <v>0</v>
      </c>
      <c r="H1331" s="13">
        <f t="shared" si="245"/>
        <v>1.4590488929047369</v>
      </c>
      <c r="I1331" s="16">
        <f t="shared" si="252"/>
        <v>2.3648981841669938</v>
      </c>
      <c r="J1331" s="13">
        <f t="shared" si="246"/>
        <v>2.3641766076691662</v>
      </c>
      <c r="K1331" s="13">
        <f t="shared" si="247"/>
        <v>7.2157649782766953E-4</v>
      </c>
      <c r="L1331" s="13">
        <f t="shared" si="248"/>
        <v>0</v>
      </c>
      <c r="M1331" s="13">
        <f t="shared" si="253"/>
        <v>0.62857036466245098</v>
      </c>
      <c r="N1331" s="13">
        <f t="shared" si="249"/>
        <v>3.2947502651891794E-2</v>
      </c>
      <c r="O1331" s="13">
        <f t="shared" si="250"/>
        <v>3.2947502651891794E-2</v>
      </c>
      <c r="Q1331">
        <v>14.6536860399475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11.89098091450473</v>
      </c>
      <c r="G1332" s="13">
        <f t="shared" si="244"/>
        <v>0</v>
      </c>
      <c r="H1332" s="13">
        <f t="shared" si="245"/>
        <v>11.89098091450473</v>
      </c>
      <c r="I1332" s="16">
        <f t="shared" si="252"/>
        <v>11.891702491002558</v>
      </c>
      <c r="J1332" s="13">
        <f t="shared" si="246"/>
        <v>11.817955291685394</v>
      </c>
      <c r="K1332" s="13">
        <f t="shared" si="247"/>
        <v>7.3747199317164558E-2</v>
      </c>
      <c r="L1332" s="13">
        <f t="shared" si="248"/>
        <v>0</v>
      </c>
      <c r="M1332" s="13">
        <f t="shared" si="253"/>
        <v>0.59562286201055914</v>
      </c>
      <c r="N1332" s="13">
        <f t="shared" si="249"/>
        <v>3.1220507565861345E-2</v>
      </c>
      <c r="O1332" s="13">
        <f t="shared" si="250"/>
        <v>3.1220507565861345E-2</v>
      </c>
      <c r="Q1332">
        <v>16.154035202155139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1.1573150119227991</v>
      </c>
      <c r="G1333" s="13">
        <f t="shared" si="244"/>
        <v>0</v>
      </c>
      <c r="H1333" s="13">
        <f t="shared" si="245"/>
        <v>1.1573150119227991</v>
      </c>
      <c r="I1333" s="16">
        <f t="shared" si="252"/>
        <v>1.2310622112399636</v>
      </c>
      <c r="J1333" s="13">
        <f t="shared" si="246"/>
        <v>1.2310127050109287</v>
      </c>
      <c r="K1333" s="13">
        <f t="shared" si="247"/>
        <v>4.9506229034879112E-5</v>
      </c>
      <c r="L1333" s="13">
        <f t="shared" si="248"/>
        <v>0</v>
      </c>
      <c r="M1333" s="13">
        <f t="shared" si="253"/>
        <v>0.56440235444469777</v>
      </c>
      <c r="N1333" s="13">
        <f t="shared" si="249"/>
        <v>2.958403563901189E-2</v>
      </c>
      <c r="O1333" s="13">
        <f t="shared" si="250"/>
        <v>2.958403563901189E-2</v>
      </c>
      <c r="Q1333">
        <v>19.778040624579042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0.133333333</v>
      </c>
      <c r="G1334" s="13">
        <f t="shared" si="244"/>
        <v>0</v>
      </c>
      <c r="H1334" s="13">
        <f t="shared" si="245"/>
        <v>0.133333333</v>
      </c>
      <c r="I1334" s="16">
        <f t="shared" si="252"/>
        <v>0.13338283922903488</v>
      </c>
      <c r="J1334" s="13">
        <f t="shared" si="246"/>
        <v>0.13338276842103294</v>
      </c>
      <c r="K1334" s="13">
        <f t="shared" si="247"/>
        <v>7.0808001934041798E-8</v>
      </c>
      <c r="L1334" s="13">
        <f t="shared" si="248"/>
        <v>0</v>
      </c>
      <c r="M1334" s="13">
        <f t="shared" si="253"/>
        <v>0.53481831880568587</v>
      </c>
      <c r="N1334" s="13">
        <f t="shared" si="249"/>
        <v>2.8033341957814494E-2</v>
      </c>
      <c r="O1334" s="13">
        <f t="shared" si="250"/>
        <v>2.8033341957814494E-2</v>
      </c>
      <c r="Q1334">
        <v>18.94998969894985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1.4530764323133289</v>
      </c>
      <c r="G1335" s="13">
        <f t="shared" si="244"/>
        <v>0</v>
      </c>
      <c r="H1335" s="13">
        <f t="shared" si="245"/>
        <v>1.4530764323133289</v>
      </c>
      <c r="I1335" s="16">
        <f t="shared" si="252"/>
        <v>1.4530765031213309</v>
      </c>
      <c r="J1335" s="13">
        <f t="shared" si="246"/>
        <v>1.4530155281413302</v>
      </c>
      <c r="K1335" s="13">
        <f t="shared" si="247"/>
        <v>6.0974980000683132E-5</v>
      </c>
      <c r="L1335" s="13">
        <f t="shared" si="248"/>
        <v>0</v>
      </c>
      <c r="M1335" s="13">
        <f t="shared" si="253"/>
        <v>0.50678497684787138</v>
      </c>
      <c r="N1335" s="13">
        <f t="shared" si="249"/>
        <v>2.6563930320833359E-2</v>
      </c>
      <c r="O1335" s="13">
        <f t="shared" si="250"/>
        <v>2.6563930320833359E-2</v>
      </c>
      <c r="Q1335">
        <v>21.820202929887561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15.53388388142703</v>
      </c>
      <c r="G1336" s="13">
        <f t="shared" si="244"/>
        <v>0</v>
      </c>
      <c r="H1336" s="13">
        <f t="shared" si="245"/>
        <v>15.53388388142703</v>
      </c>
      <c r="I1336" s="16">
        <f t="shared" si="252"/>
        <v>15.533944856407031</v>
      </c>
      <c r="J1336" s="13">
        <f t="shared" si="246"/>
        <v>15.508170568824418</v>
      </c>
      <c r="K1336" s="13">
        <f t="shared" si="247"/>
        <v>2.5774287582612132E-2</v>
      </c>
      <c r="L1336" s="13">
        <f t="shared" si="248"/>
        <v>0</v>
      </c>
      <c r="M1336" s="13">
        <f t="shared" si="253"/>
        <v>0.48022104652703801</v>
      </c>
      <c r="N1336" s="13">
        <f t="shared" si="249"/>
        <v>2.5171540202090923E-2</v>
      </c>
      <c r="O1336" s="13">
        <f t="shared" si="250"/>
        <v>2.5171540202090923E-2</v>
      </c>
      <c r="Q1336">
        <v>29.478254984558351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24.204202185760451</v>
      </c>
      <c r="G1337" s="13">
        <f t="shared" si="244"/>
        <v>0</v>
      </c>
      <c r="H1337" s="13">
        <f t="shared" si="245"/>
        <v>24.204202185760451</v>
      </c>
      <c r="I1337" s="16">
        <f t="shared" si="252"/>
        <v>24.229976473343065</v>
      </c>
      <c r="J1337" s="13">
        <f t="shared" si="246"/>
        <v>24.139731742308122</v>
      </c>
      <c r="K1337" s="13">
        <f t="shared" si="247"/>
        <v>9.0244731034943015E-2</v>
      </c>
      <c r="L1337" s="13">
        <f t="shared" si="248"/>
        <v>0</v>
      </c>
      <c r="M1337" s="13">
        <f t="shared" si="253"/>
        <v>0.45504950632494706</v>
      </c>
      <c r="N1337" s="13">
        <f t="shared" si="249"/>
        <v>2.3852134397768669E-2</v>
      </c>
      <c r="O1337" s="13">
        <f t="shared" si="250"/>
        <v>2.3852134397768669E-2</v>
      </c>
      <c r="Q1337">
        <v>30.05761619354838</v>
      </c>
    </row>
    <row r="1338" spans="1:17" x14ac:dyDescent="0.2">
      <c r="A1338" s="14">
        <f t="shared" si="251"/>
        <v>62702</v>
      </c>
      <c r="B1338" s="1">
        <v>9</v>
      </c>
      <c r="F1338" s="34">
        <v>69.254833149119264</v>
      </c>
      <c r="G1338" s="13">
        <f t="shared" si="244"/>
        <v>0.24246894727848428</v>
      </c>
      <c r="H1338" s="13">
        <f t="shared" si="245"/>
        <v>69.012364201840782</v>
      </c>
      <c r="I1338" s="16">
        <f t="shared" si="252"/>
        <v>69.102608932875725</v>
      </c>
      <c r="J1338" s="13">
        <f t="shared" si="246"/>
        <v>66.549490309452736</v>
      </c>
      <c r="K1338" s="13">
        <f t="shared" si="247"/>
        <v>2.5531186234229892</v>
      </c>
      <c r="L1338" s="13">
        <f t="shared" si="248"/>
        <v>0</v>
      </c>
      <c r="M1338" s="13">
        <f t="shared" si="253"/>
        <v>0.43119737192717839</v>
      </c>
      <c r="N1338" s="13">
        <f t="shared" si="249"/>
        <v>2.2601887320425496E-2</v>
      </c>
      <c r="O1338" s="13">
        <f t="shared" si="250"/>
        <v>0.26507083459890979</v>
      </c>
      <c r="Q1338">
        <v>28.20201496376178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8.0415156305114568</v>
      </c>
      <c r="G1339" s="13">
        <f t="shared" si="244"/>
        <v>0</v>
      </c>
      <c r="H1339" s="13">
        <f t="shared" si="245"/>
        <v>8.0415156305114568</v>
      </c>
      <c r="I1339" s="16">
        <f t="shared" si="252"/>
        <v>10.594634253934446</v>
      </c>
      <c r="J1339" s="13">
        <f t="shared" si="246"/>
        <v>10.575237847421283</v>
      </c>
      <c r="K1339" s="13">
        <f t="shared" si="247"/>
        <v>1.93964065131631E-2</v>
      </c>
      <c r="L1339" s="13">
        <f t="shared" si="248"/>
        <v>0</v>
      </c>
      <c r="M1339" s="13">
        <f t="shared" si="253"/>
        <v>0.40859548460675288</v>
      </c>
      <c r="N1339" s="13">
        <f t="shared" si="249"/>
        <v>2.1417173906792993E-2</v>
      </c>
      <c r="O1339" s="13">
        <f t="shared" si="250"/>
        <v>2.1417173906792993E-2</v>
      </c>
      <c r="Q1339">
        <v>23.203150578962319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8.4706241810698408</v>
      </c>
      <c r="G1340" s="13">
        <f t="shared" si="244"/>
        <v>0</v>
      </c>
      <c r="H1340" s="13">
        <f t="shared" si="245"/>
        <v>8.4706241810698408</v>
      </c>
      <c r="I1340" s="16">
        <f t="shared" si="252"/>
        <v>8.4900205875830039</v>
      </c>
      <c r="J1340" s="13">
        <f t="shared" si="246"/>
        <v>8.4665199971943768</v>
      </c>
      <c r="K1340" s="13">
        <f t="shared" si="247"/>
        <v>2.3500590388627174E-2</v>
      </c>
      <c r="L1340" s="13">
        <f t="shared" si="248"/>
        <v>0</v>
      </c>
      <c r="M1340" s="13">
        <f t="shared" si="253"/>
        <v>0.38717831069995989</v>
      </c>
      <c r="N1340" s="13">
        <f t="shared" si="249"/>
        <v>2.029455910698609E-2</v>
      </c>
      <c r="O1340" s="13">
        <f t="shared" si="250"/>
        <v>2.029455910698609E-2</v>
      </c>
      <c r="Q1340">
        <v>17.135146137588109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16.24732063204052</v>
      </c>
      <c r="G1341" s="13">
        <f t="shared" si="244"/>
        <v>0</v>
      </c>
      <c r="H1341" s="13">
        <f t="shared" si="245"/>
        <v>16.24732063204052</v>
      </c>
      <c r="I1341" s="16">
        <f t="shared" si="252"/>
        <v>16.270821222429149</v>
      </c>
      <c r="J1341" s="13">
        <f t="shared" si="246"/>
        <v>16.02186232780252</v>
      </c>
      <c r="K1341" s="13">
        <f t="shared" si="247"/>
        <v>0.24895889462662879</v>
      </c>
      <c r="L1341" s="13">
        <f t="shared" si="248"/>
        <v>0</v>
      </c>
      <c r="M1341" s="13">
        <f t="shared" si="253"/>
        <v>0.36688375159297382</v>
      </c>
      <c r="N1341" s="13">
        <f t="shared" si="249"/>
        <v>1.923078792465319E-2</v>
      </c>
      <c r="O1341" s="13">
        <f t="shared" si="250"/>
        <v>1.923078792465319E-2</v>
      </c>
      <c r="Q1341">
        <v>14.07370206722366</v>
      </c>
    </row>
    <row r="1342" spans="1:17" x14ac:dyDescent="0.2">
      <c r="A1342" s="14">
        <f t="shared" si="251"/>
        <v>62824</v>
      </c>
      <c r="B1342" s="1">
        <v>1</v>
      </c>
      <c r="F1342" s="34">
        <v>101.91917347424859</v>
      </c>
      <c r="G1342" s="13">
        <f t="shared" si="244"/>
        <v>0.89575575378107086</v>
      </c>
      <c r="H1342" s="13">
        <f t="shared" si="245"/>
        <v>101.02341772046752</v>
      </c>
      <c r="I1342" s="16">
        <f t="shared" si="252"/>
        <v>101.27237661509415</v>
      </c>
      <c r="J1342" s="13">
        <f t="shared" si="246"/>
        <v>67.607579129784568</v>
      </c>
      <c r="K1342" s="13">
        <f t="shared" si="247"/>
        <v>33.664797485309577</v>
      </c>
      <c r="L1342" s="13">
        <f t="shared" si="248"/>
        <v>0.71659504917326766</v>
      </c>
      <c r="M1342" s="13">
        <f t="shared" si="253"/>
        <v>1.0642480128415883</v>
      </c>
      <c r="N1342" s="13">
        <f t="shared" si="249"/>
        <v>5.5784230687042829E-2</v>
      </c>
      <c r="O1342" s="13">
        <f t="shared" si="250"/>
        <v>0.95153998446811372</v>
      </c>
      <c r="Q1342">
        <v>13.893843222580649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78.992472200234388</v>
      </c>
      <c r="G1343" s="13">
        <f t="shared" si="244"/>
        <v>0.43722172830078676</v>
      </c>
      <c r="H1343" s="13">
        <f t="shared" si="245"/>
        <v>78.555250471933604</v>
      </c>
      <c r="I1343" s="16">
        <f t="shared" si="252"/>
        <v>111.50345290806992</v>
      </c>
      <c r="J1343" s="13">
        <f t="shared" si="246"/>
        <v>76.755916191867811</v>
      </c>
      <c r="K1343" s="13">
        <f t="shared" si="247"/>
        <v>34.747536716202106</v>
      </c>
      <c r="L1343" s="13">
        <f t="shared" si="248"/>
        <v>0.76075148124881675</v>
      </c>
      <c r="M1343" s="13">
        <f t="shared" si="253"/>
        <v>1.7692152634033622</v>
      </c>
      <c r="N1343" s="13">
        <f t="shared" si="249"/>
        <v>9.2736196072579283E-2</v>
      </c>
      <c r="O1343" s="13">
        <f t="shared" si="250"/>
        <v>0.52995792437336608</v>
      </c>
      <c r="Q1343">
        <v>16.091934302752211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20.90224246409408</v>
      </c>
      <c r="G1344" s="13">
        <f t="shared" si="244"/>
        <v>0</v>
      </c>
      <c r="H1344" s="13">
        <f t="shared" si="245"/>
        <v>20.90224246409408</v>
      </c>
      <c r="I1344" s="16">
        <f t="shared" si="252"/>
        <v>54.889027699047368</v>
      </c>
      <c r="J1344" s="13">
        <f t="shared" si="246"/>
        <v>48.648351999890977</v>
      </c>
      <c r="K1344" s="13">
        <f t="shared" si="247"/>
        <v>6.240675699156391</v>
      </c>
      <c r="L1344" s="13">
        <f t="shared" si="248"/>
        <v>0</v>
      </c>
      <c r="M1344" s="13">
        <f t="shared" si="253"/>
        <v>1.676479067330783</v>
      </c>
      <c r="N1344" s="13">
        <f t="shared" si="249"/>
        <v>8.7875282740038599E-2</v>
      </c>
      <c r="O1344" s="13">
        <f t="shared" si="250"/>
        <v>8.7875282740038599E-2</v>
      </c>
      <c r="Q1344">
        <v>15.98776928623403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29.349529914574621</v>
      </c>
      <c r="G1345" s="13">
        <f t="shared" si="244"/>
        <v>0</v>
      </c>
      <c r="H1345" s="13">
        <f t="shared" si="245"/>
        <v>29.349529914574621</v>
      </c>
      <c r="I1345" s="16">
        <f t="shared" si="252"/>
        <v>35.590205613731015</v>
      </c>
      <c r="J1345" s="13">
        <f t="shared" si="246"/>
        <v>33.948642496093598</v>
      </c>
      <c r="K1345" s="13">
        <f t="shared" si="247"/>
        <v>1.6415631176374177</v>
      </c>
      <c r="L1345" s="13">
        <f t="shared" si="248"/>
        <v>0</v>
      </c>
      <c r="M1345" s="13">
        <f t="shared" si="253"/>
        <v>1.5886037845907444</v>
      </c>
      <c r="N1345" s="13">
        <f t="shared" si="249"/>
        <v>8.32691618124827E-2</v>
      </c>
      <c r="O1345" s="13">
        <f t="shared" si="250"/>
        <v>8.32691618124827E-2</v>
      </c>
      <c r="Q1345">
        <v>17.03723653417034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15.35856442682072</v>
      </c>
      <c r="G1346" s="13">
        <f t="shared" si="244"/>
        <v>0</v>
      </c>
      <c r="H1346" s="13">
        <f t="shared" si="245"/>
        <v>15.35856442682072</v>
      </c>
      <c r="I1346" s="16">
        <f t="shared" si="252"/>
        <v>17.000127544458138</v>
      </c>
      <c r="J1346" s="13">
        <f t="shared" si="246"/>
        <v>16.924120883131046</v>
      </c>
      <c r="K1346" s="13">
        <f t="shared" si="247"/>
        <v>7.6006661327092218E-2</v>
      </c>
      <c r="L1346" s="13">
        <f t="shared" si="248"/>
        <v>0</v>
      </c>
      <c r="M1346" s="13">
        <f t="shared" si="253"/>
        <v>1.5053346227782616</v>
      </c>
      <c r="N1346" s="13">
        <f t="shared" si="249"/>
        <v>7.8904477945926435E-2</v>
      </c>
      <c r="O1346" s="13">
        <f t="shared" si="250"/>
        <v>7.8904477945926435E-2</v>
      </c>
      <c r="Q1346">
        <v>23.5513783773022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10.099424454315511</v>
      </c>
      <c r="G1347" s="13">
        <f t="shared" si="244"/>
        <v>0</v>
      </c>
      <c r="H1347" s="13">
        <f t="shared" si="245"/>
        <v>10.099424454315511</v>
      </c>
      <c r="I1347" s="16">
        <f t="shared" si="252"/>
        <v>10.175431115642603</v>
      </c>
      <c r="J1347" s="13">
        <f t="shared" si="246"/>
        <v>10.157905404408202</v>
      </c>
      <c r="K1347" s="13">
        <f t="shared" si="247"/>
        <v>1.7525711234400276E-2</v>
      </c>
      <c r="L1347" s="13">
        <f t="shared" si="248"/>
        <v>0</v>
      </c>
      <c r="M1347" s="13">
        <f t="shared" si="253"/>
        <v>1.4264301448323351</v>
      </c>
      <c r="N1347" s="13">
        <f t="shared" si="249"/>
        <v>7.4768575837710405E-2</v>
      </c>
      <c r="O1347" s="13">
        <f t="shared" si="250"/>
        <v>7.4768575837710405E-2</v>
      </c>
      <c r="Q1347">
        <v>23.064238793068512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0.47333333300000002</v>
      </c>
      <c r="G1348" s="13">
        <f t="shared" si="244"/>
        <v>0</v>
      </c>
      <c r="H1348" s="13">
        <f t="shared" si="245"/>
        <v>0.47333333300000002</v>
      </c>
      <c r="I1348" s="16">
        <f t="shared" si="252"/>
        <v>0.4908590442344003</v>
      </c>
      <c r="J1348" s="13">
        <f t="shared" si="246"/>
        <v>0.49085734569850537</v>
      </c>
      <c r="K1348" s="13">
        <f t="shared" si="247"/>
        <v>1.6985358949339613E-6</v>
      </c>
      <c r="L1348" s="13">
        <f t="shared" si="248"/>
        <v>0</v>
      </c>
      <c r="M1348" s="13">
        <f t="shared" si="253"/>
        <v>1.3516615689946248</v>
      </c>
      <c r="N1348" s="13">
        <f t="shared" si="249"/>
        <v>7.0849463532735565E-2</v>
      </c>
      <c r="O1348" s="13">
        <f t="shared" si="250"/>
        <v>7.0849463532735565E-2</v>
      </c>
      <c r="Q1348">
        <v>24.129895082337718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0.36942044075067149</v>
      </c>
      <c r="G1349" s="13">
        <f t="shared" si="244"/>
        <v>0</v>
      </c>
      <c r="H1349" s="13">
        <f t="shared" si="245"/>
        <v>0.36942044075067149</v>
      </c>
      <c r="I1349" s="16">
        <f t="shared" si="252"/>
        <v>0.36942213928656642</v>
      </c>
      <c r="J1349" s="13">
        <f t="shared" si="246"/>
        <v>0.36942152915716547</v>
      </c>
      <c r="K1349" s="13">
        <f t="shared" si="247"/>
        <v>6.10129400946402E-7</v>
      </c>
      <c r="L1349" s="13">
        <f t="shared" si="248"/>
        <v>0</v>
      </c>
      <c r="M1349" s="13">
        <f t="shared" si="253"/>
        <v>1.2808121054618893</v>
      </c>
      <c r="N1349" s="13">
        <f t="shared" si="249"/>
        <v>6.7135777653059295E-2</v>
      </c>
      <c r="O1349" s="13">
        <f t="shared" si="250"/>
        <v>6.7135777653059295E-2</v>
      </c>
      <c r="Q1349">
        <v>25.357942054652309</v>
      </c>
    </row>
    <row r="1350" spans="1:17" x14ac:dyDescent="0.2">
      <c r="A1350" s="14">
        <f t="shared" si="251"/>
        <v>63068</v>
      </c>
      <c r="B1350" s="1">
        <v>9</v>
      </c>
      <c r="F1350" s="34">
        <v>22.683853705724879</v>
      </c>
      <c r="G1350" s="13">
        <f t="shared" ref="G1350:G1413" si="257">IF((F1350-$J$2)&gt;0,$I$2*(F1350-$J$2),0)</f>
        <v>0</v>
      </c>
      <c r="H1350" s="13">
        <f t="shared" ref="H1350:H1413" si="258">F1350-G1350</f>
        <v>22.683853705724879</v>
      </c>
      <c r="I1350" s="16">
        <f t="shared" si="252"/>
        <v>22.68385431585428</v>
      </c>
      <c r="J1350" s="13">
        <f t="shared" ref="J1350:J1413" si="259">I1350/SQRT(1+(I1350/($K$2*(300+(25*Q1350)+0.05*(Q1350)^3)))^2)</f>
        <v>22.552723392067534</v>
      </c>
      <c r="K1350" s="13">
        <f t="shared" ref="K1350:K1413" si="260">I1350-J1350</f>
        <v>0.13113092378674551</v>
      </c>
      <c r="L1350" s="13">
        <f t="shared" ref="L1350:L1413" si="261">IF(K1350&gt;$N$2,(K1350-$N$2)/$L$2,0)</f>
        <v>0</v>
      </c>
      <c r="M1350" s="13">
        <f t="shared" si="253"/>
        <v>1.2136763278088301</v>
      </c>
      <c r="N1350" s="13">
        <f t="shared" ref="N1350:N1413" si="262">$M$2*M1350</f>
        <v>6.3616750450036716E-2</v>
      </c>
      <c r="O1350" s="13">
        <f t="shared" ref="O1350:O1413" si="263">N1350+G1350</f>
        <v>6.3616750450036716E-2</v>
      </c>
      <c r="Q1350">
        <v>25.831643193548381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6.5084125881535728</v>
      </c>
      <c r="G1351" s="13">
        <f t="shared" si="257"/>
        <v>0</v>
      </c>
      <c r="H1351" s="13">
        <f t="shared" si="258"/>
        <v>6.5084125881535728</v>
      </c>
      <c r="I1351" s="16">
        <f t="shared" ref="I1351:I1414" si="265">H1351+K1350-L1350</f>
        <v>6.6395435119403183</v>
      </c>
      <c r="J1351" s="13">
        <f t="shared" si="259"/>
        <v>6.6360286993299455</v>
      </c>
      <c r="K1351" s="13">
        <f t="shared" si="260"/>
        <v>3.5148126103727861E-3</v>
      </c>
      <c r="L1351" s="13">
        <f t="shared" si="261"/>
        <v>0</v>
      </c>
      <c r="M1351" s="13">
        <f t="shared" ref="M1351:M1414" si="266">L1351+M1350-N1350</f>
        <v>1.1500595773587934</v>
      </c>
      <c r="N1351" s="13">
        <f t="shared" si="262"/>
        <v>6.0282178583475836E-2</v>
      </c>
      <c r="O1351" s="13">
        <f t="shared" si="263"/>
        <v>6.0282178583475836E-2</v>
      </c>
      <c r="Q1351">
        <v>25.408056510605309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74.472726148273551</v>
      </c>
      <c r="G1352" s="13">
        <f t="shared" si="257"/>
        <v>0.34682680726157006</v>
      </c>
      <c r="H1352" s="13">
        <f t="shared" si="258"/>
        <v>74.125899341011987</v>
      </c>
      <c r="I1352" s="16">
        <f t="shared" si="265"/>
        <v>74.129414153622363</v>
      </c>
      <c r="J1352" s="13">
        <f t="shared" si="259"/>
        <v>58.478909389321778</v>
      </c>
      <c r="K1352" s="13">
        <f t="shared" si="260"/>
        <v>15.650504764300585</v>
      </c>
      <c r="L1352" s="13">
        <f t="shared" si="261"/>
        <v>0</v>
      </c>
      <c r="M1352" s="13">
        <f t="shared" si="266"/>
        <v>1.0897773987753177</v>
      </c>
      <c r="N1352" s="13">
        <f t="shared" si="262"/>
        <v>5.7122393537282219E-2</v>
      </c>
      <c r="O1352" s="13">
        <f t="shared" si="263"/>
        <v>0.40394920079885227</v>
      </c>
      <c r="Q1352">
        <v>14.570025305392569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131.08012398148799</v>
      </c>
      <c r="G1353" s="13">
        <f t="shared" si="257"/>
        <v>1.4789747639258588</v>
      </c>
      <c r="H1353" s="13">
        <f t="shared" si="258"/>
        <v>129.60114921756212</v>
      </c>
      <c r="I1353" s="16">
        <f t="shared" si="265"/>
        <v>145.25165398186272</v>
      </c>
      <c r="J1353" s="13">
        <f t="shared" si="259"/>
        <v>70.320479334151855</v>
      </c>
      <c r="K1353" s="13">
        <f t="shared" si="260"/>
        <v>74.931174647710861</v>
      </c>
      <c r="L1353" s="13">
        <f t="shared" si="261"/>
        <v>2.3995265696959875</v>
      </c>
      <c r="M1353" s="13">
        <f t="shared" si="266"/>
        <v>3.432181574934023</v>
      </c>
      <c r="N1353" s="13">
        <f t="shared" si="262"/>
        <v>0.17990318649947648</v>
      </c>
      <c r="O1353" s="13">
        <f t="shared" si="263"/>
        <v>1.6588779504253353</v>
      </c>
      <c r="Q1353">
        <v>12.11149838640433</v>
      </c>
    </row>
    <row r="1354" spans="1:17" x14ac:dyDescent="0.2">
      <c r="A1354" s="14">
        <f t="shared" si="264"/>
        <v>63190</v>
      </c>
      <c r="B1354" s="1">
        <v>1</v>
      </c>
      <c r="F1354" s="34">
        <v>69.283175202762536</v>
      </c>
      <c r="G1354" s="13">
        <f t="shared" si="257"/>
        <v>0.2430357883513497</v>
      </c>
      <c r="H1354" s="13">
        <f t="shared" si="258"/>
        <v>69.040139414411186</v>
      </c>
      <c r="I1354" s="16">
        <f t="shared" si="265"/>
        <v>141.57178749242607</v>
      </c>
      <c r="J1354" s="13">
        <f t="shared" si="259"/>
        <v>72.414469761680905</v>
      </c>
      <c r="K1354" s="13">
        <f t="shared" si="260"/>
        <v>69.157317730745163</v>
      </c>
      <c r="L1354" s="13">
        <f t="shared" si="261"/>
        <v>2.1640562796264464</v>
      </c>
      <c r="M1354" s="13">
        <f t="shared" si="266"/>
        <v>5.4163346680609923</v>
      </c>
      <c r="N1354" s="13">
        <f t="shared" si="262"/>
        <v>0.2839056864147661</v>
      </c>
      <c r="O1354" s="13">
        <f t="shared" si="263"/>
        <v>0.52694147476611586</v>
      </c>
      <c r="Q1354">
        <v>12.80769222258065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11.763384050445</v>
      </c>
      <c r="G1355" s="13">
        <f t="shared" si="257"/>
        <v>0</v>
      </c>
      <c r="H1355" s="13">
        <f t="shared" si="258"/>
        <v>11.763384050445</v>
      </c>
      <c r="I1355" s="16">
        <f t="shared" si="265"/>
        <v>78.75664550156371</v>
      </c>
      <c r="J1355" s="13">
        <f t="shared" si="259"/>
        <v>59.808329245892736</v>
      </c>
      <c r="K1355" s="13">
        <f t="shared" si="260"/>
        <v>18.948316255670974</v>
      </c>
      <c r="L1355" s="13">
        <f t="shared" si="261"/>
        <v>0.11642532661508365</v>
      </c>
      <c r="M1355" s="13">
        <f t="shared" si="266"/>
        <v>5.2488543082613104</v>
      </c>
      <c r="N1355" s="13">
        <f t="shared" si="262"/>
        <v>0.27512694037636026</v>
      </c>
      <c r="O1355" s="13">
        <f t="shared" si="263"/>
        <v>0.27512694037636026</v>
      </c>
      <c r="Q1355">
        <v>14.071379625817849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0.85333333300000003</v>
      </c>
      <c r="G1356" s="13">
        <f t="shared" si="257"/>
        <v>0</v>
      </c>
      <c r="H1356" s="13">
        <f t="shared" si="258"/>
        <v>0.85333333300000003</v>
      </c>
      <c r="I1356" s="16">
        <f t="shared" si="265"/>
        <v>19.68522426205589</v>
      </c>
      <c r="J1356" s="13">
        <f t="shared" si="259"/>
        <v>19.319868127953445</v>
      </c>
      <c r="K1356" s="13">
        <f t="shared" si="260"/>
        <v>0.36535613410244494</v>
      </c>
      <c r="L1356" s="13">
        <f t="shared" si="261"/>
        <v>0</v>
      </c>
      <c r="M1356" s="13">
        <f t="shared" si="266"/>
        <v>4.9737273678849503</v>
      </c>
      <c r="N1356" s="13">
        <f t="shared" si="262"/>
        <v>0.26070572978918144</v>
      </c>
      <c r="O1356" s="13">
        <f t="shared" si="263"/>
        <v>0.26070572978918144</v>
      </c>
      <c r="Q1356">
        <v>15.389797057331331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4.8675759321196903</v>
      </c>
      <c r="G1357" s="13">
        <f t="shared" si="257"/>
        <v>0</v>
      </c>
      <c r="H1357" s="13">
        <f t="shared" si="258"/>
        <v>4.8675759321196903</v>
      </c>
      <c r="I1357" s="16">
        <f t="shared" si="265"/>
        <v>5.2329320662221352</v>
      </c>
      <c r="J1357" s="13">
        <f t="shared" si="259"/>
        <v>5.2268611215122567</v>
      </c>
      <c r="K1357" s="13">
        <f t="shared" si="260"/>
        <v>6.0709447098785674E-3</v>
      </c>
      <c r="L1357" s="13">
        <f t="shared" si="261"/>
        <v>0</v>
      </c>
      <c r="M1357" s="13">
        <f t="shared" si="266"/>
        <v>4.7130216380957686</v>
      </c>
      <c r="N1357" s="13">
        <f t="shared" si="262"/>
        <v>0.24704042959927325</v>
      </c>
      <c r="O1357" s="13">
        <f t="shared" si="263"/>
        <v>0.24704042959927325</v>
      </c>
      <c r="Q1357">
        <v>16.454067247192171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0.34666666699999998</v>
      </c>
      <c r="G1358" s="13">
        <f t="shared" si="257"/>
        <v>0</v>
      </c>
      <c r="H1358" s="13">
        <f t="shared" si="258"/>
        <v>0.34666666699999998</v>
      </c>
      <c r="I1358" s="16">
        <f t="shared" si="265"/>
        <v>0.35273761170987855</v>
      </c>
      <c r="J1358" s="13">
        <f t="shared" si="259"/>
        <v>0.3527366190417649</v>
      </c>
      <c r="K1358" s="13">
        <f t="shared" si="260"/>
        <v>9.9266811365295027E-7</v>
      </c>
      <c r="L1358" s="13">
        <f t="shared" si="261"/>
        <v>0</v>
      </c>
      <c r="M1358" s="13">
        <f t="shared" si="266"/>
        <v>4.4659812084964949</v>
      </c>
      <c r="N1358" s="13">
        <f t="shared" si="262"/>
        <v>0.23409141757622395</v>
      </c>
      <c r="O1358" s="13">
        <f t="shared" si="263"/>
        <v>0.23409141757622395</v>
      </c>
      <c r="Q1358">
        <v>20.906236010233819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18.47944752961477</v>
      </c>
      <c r="G1359" s="13">
        <f t="shared" si="257"/>
        <v>0</v>
      </c>
      <c r="H1359" s="13">
        <f t="shared" si="258"/>
        <v>18.47944752961477</v>
      </c>
      <c r="I1359" s="16">
        <f t="shared" si="265"/>
        <v>18.479448522282883</v>
      </c>
      <c r="J1359" s="13">
        <f t="shared" si="259"/>
        <v>18.386608903039829</v>
      </c>
      <c r="K1359" s="13">
        <f t="shared" si="260"/>
        <v>9.2839619243054727E-2</v>
      </c>
      <c r="L1359" s="13">
        <f t="shared" si="261"/>
        <v>0</v>
      </c>
      <c r="M1359" s="13">
        <f t="shared" si="266"/>
        <v>4.2318897909202713</v>
      </c>
      <c r="N1359" s="13">
        <f t="shared" si="262"/>
        <v>0.22182114835104411</v>
      </c>
      <c r="O1359" s="13">
        <f t="shared" si="263"/>
        <v>0.22182114835104411</v>
      </c>
      <c r="Q1359">
        <v>23.903888502935342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4.2297113502731971</v>
      </c>
      <c r="G1360" s="13">
        <f t="shared" si="257"/>
        <v>0</v>
      </c>
      <c r="H1360" s="13">
        <f t="shared" si="258"/>
        <v>4.2297113502731971</v>
      </c>
      <c r="I1360" s="16">
        <f t="shared" si="265"/>
        <v>4.3225509695162518</v>
      </c>
      <c r="J1360" s="13">
        <f t="shared" si="259"/>
        <v>4.3219865484287423</v>
      </c>
      <c r="K1360" s="13">
        <f t="shared" si="260"/>
        <v>5.6442108750953679E-4</v>
      </c>
      <c r="L1360" s="13">
        <f t="shared" si="261"/>
        <v>0</v>
      </c>
      <c r="M1360" s="13">
        <f t="shared" si="266"/>
        <v>4.0100686425692276</v>
      </c>
      <c r="N1360" s="13">
        <f t="shared" si="262"/>
        <v>0.21019404455421398</v>
      </c>
      <c r="O1360" s="13">
        <f t="shared" si="263"/>
        <v>0.21019404455421398</v>
      </c>
      <c r="Q1360">
        <v>29.374479844426151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8.4753275921215998</v>
      </c>
      <c r="G1361" s="13">
        <f t="shared" si="257"/>
        <v>0</v>
      </c>
      <c r="H1361" s="13">
        <f t="shared" si="258"/>
        <v>8.4753275921215998</v>
      </c>
      <c r="I1361" s="16">
        <f t="shared" si="265"/>
        <v>8.4758920132091085</v>
      </c>
      <c r="J1361" s="13">
        <f t="shared" si="259"/>
        <v>8.4723439084664314</v>
      </c>
      <c r="K1361" s="13">
        <f t="shared" si="260"/>
        <v>3.5481047426770829E-3</v>
      </c>
      <c r="L1361" s="13">
        <f t="shared" si="261"/>
        <v>0</v>
      </c>
      <c r="M1361" s="13">
        <f t="shared" si="266"/>
        <v>3.7998745980150135</v>
      </c>
      <c r="N1361" s="13">
        <f t="shared" si="262"/>
        <v>0.19917639365990109</v>
      </c>
      <c r="O1361" s="13">
        <f t="shared" si="263"/>
        <v>0.19917639365990109</v>
      </c>
      <c r="Q1361">
        <v>30.735360193548381</v>
      </c>
    </row>
    <row r="1362" spans="1:17" x14ac:dyDescent="0.2">
      <c r="A1362" s="14">
        <f t="shared" si="264"/>
        <v>63433</v>
      </c>
      <c r="B1362" s="1">
        <v>9</v>
      </c>
      <c r="F1362" s="34">
        <v>6.6985921532818606</v>
      </c>
      <c r="G1362" s="13">
        <f t="shared" si="257"/>
        <v>0</v>
      </c>
      <c r="H1362" s="13">
        <f t="shared" si="258"/>
        <v>6.6985921532818606</v>
      </c>
      <c r="I1362" s="16">
        <f t="shared" si="265"/>
        <v>6.7021402580245377</v>
      </c>
      <c r="J1362" s="13">
        <f t="shared" si="259"/>
        <v>6.6993251929315303</v>
      </c>
      <c r="K1362" s="13">
        <f t="shared" si="260"/>
        <v>2.8150650930074406E-3</v>
      </c>
      <c r="L1362" s="13">
        <f t="shared" si="261"/>
        <v>0</v>
      </c>
      <c r="M1362" s="13">
        <f t="shared" si="266"/>
        <v>3.6006982043551123</v>
      </c>
      <c r="N1362" s="13">
        <f t="shared" si="262"/>
        <v>0.18873625023725038</v>
      </c>
      <c r="O1362" s="13">
        <f t="shared" si="263"/>
        <v>0.18873625023725038</v>
      </c>
      <c r="Q1362">
        <v>27.22341817979212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8.584016713039496</v>
      </c>
      <c r="G1363" s="13">
        <f t="shared" si="257"/>
        <v>0</v>
      </c>
      <c r="H1363" s="13">
        <f t="shared" si="258"/>
        <v>8.584016713039496</v>
      </c>
      <c r="I1363" s="16">
        <f t="shared" si="265"/>
        <v>8.5868317781325025</v>
      </c>
      <c r="J1363" s="13">
        <f t="shared" si="259"/>
        <v>8.5784183595204517</v>
      </c>
      <c r="K1363" s="13">
        <f t="shared" si="260"/>
        <v>8.4134186120508048E-3</v>
      </c>
      <c r="L1363" s="13">
        <f t="shared" si="261"/>
        <v>0</v>
      </c>
      <c r="M1363" s="13">
        <f t="shared" si="266"/>
        <v>3.4119619541178619</v>
      </c>
      <c r="N1363" s="13">
        <f t="shared" si="262"/>
        <v>0.17884334332532612</v>
      </c>
      <c r="O1363" s="13">
        <f t="shared" si="263"/>
        <v>0.17884334332532612</v>
      </c>
      <c r="Q1363">
        <v>24.675355323624181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65.300364833310482</v>
      </c>
      <c r="G1364" s="13">
        <f t="shared" si="257"/>
        <v>0.16337958096230865</v>
      </c>
      <c r="H1364" s="13">
        <f t="shared" si="258"/>
        <v>65.136985252348168</v>
      </c>
      <c r="I1364" s="16">
        <f t="shared" si="265"/>
        <v>65.145398670960219</v>
      </c>
      <c r="J1364" s="13">
        <f t="shared" si="259"/>
        <v>53.715982712179496</v>
      </c>
      <c r="K1364" s="13">
        <f t="shared" si="260"/>
        <v>11.429415958780723</v>
      </c>
      <c r="L1364" s="13">
        <f t="shared" si="261"/>
        <v>0</v>
      </c>
      <c r="M1364" s="13">
        <f t="shared" si="266"/>
        <v>3.2331186107925358</v>
      </c>
      <c r="N1364" s="13">
        <f t="shared" si="262"/>
        <v>0.16946898866314175</v>
      </c>
      <c r="O1364" s="13">
        <f t="shared" si="263"/>
        <v>0.3328485696254504</v>
      </c>
      <c r="Q1364">
        <v>14.537333642057719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48.030770455984751</v>
      </c>
      <c r="G1365" s="13">
        <f t="shared" si="257"/>
        <v>0</v>
      </c>
      <c r="H1365" s="13">
        <f t="shared" si="258"/>
        <v>48.030770455984751</v>
      </c>
      <c r="I1365" s="16">
        <f t="shared" si="265"/>
        <v>59.460186414765474</v>
      </c>
      <c r="J1365" s="13">
        <f t="shared" si="259"/>
        <v>47.748989481552002</v>
      </c>
      <c r="K1365" s="13">
        <f t="shared" si="260"/>
        <v>11.711196933213472</v>
      </c>
      <c r="L1365" s="13">
        <f t="shared" si="261"/>
        <v>0</v>
      </c>
      <c r="M1365" s="13">
        <f t="shared" si="266"/>
        <v>3.0636496221293941</v>
      </c>
      <c r="N1365" s="13">
        <f t="shared" si="262"/>
        <v>0.1605860055202907</v>
      </c>
      <c r="O1365" s="13">
        <f t="shared" si="263"/>
        <v>0.1605860055202907</v>
      </c>
      <c r="Q1365">
        <v>12.06739345076465</v>
      </c>
    </row>
    <row r="1366" spans="1:17" x14ac:dyDescent="0.2">
      <c r="A1366" s="14">
        <f t="shared" si="264"/>
        <v>63555</v>
      </c>
      <c r="B1366" s="1">
        <v>1</v>
      </c>
      <c r="F1366" s="34">
        <v>101.4695680625175</v>
      </c>
      <c r="G1366" s="13">
        <f t="shared" si="257"/>
        <v>0.88676364554644893</v>
      </c>
      <c r="H1366" s="13">
        <f t="shared" si="258"/>
        <v>100.58280441697104</v>
      </c>
      <c r="I1366" s="16">
        <f t="shared" si="265"/>
        <v>112.29400135018452</v>
      </c>
      <c r="J1366" s="13">
        <f t="shared" si="259"/>
        <v>62.877000523035029</v>
      </c>
      <c r="K1366" s="13">
        <f t="shared" si="260"/>
        <v>49.417000827149486</v>
      </c>
      <c r="L1366" s="13">
        <f t="shared" si="261"/>
        <v>1.3590037446915999</v>
      </c>
      <c r="M1366" s="13">
        <f t="shared" si="266"/>
        <v>4.2620673613007032</v>
      </c>
      <c r="N1366" s="13">
        <f t="shared" si="262"/>
        <v>0.22340295308768782</v>
      </c>
      <c r="O1366" s="13">
        <f t="shared" si="263"/>
        <v>1.1101665986341367</v>
      </c>
      <c r="Q1366">
        <v>11.26464101432496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52.159018360821207</v>
      </c>
      <c r="G1367" s="13">
        <f t="shared" si="257"/>
        <v>0</v>
      </c>
      <c r="H1367" s="13">
        <f t="shared" si="258"/>
        <v>52.159018360821207</v>
      </c>
      <c r="I1367" s="16">
        <f t="shared" si="265"/>
        <v>100.2170154432791</v>
      </c>
      <c r="J1367" s="13">
        <f t="shared" si="259"/>
        <v>61.993564663595805</v>
      </c>
      <c r="K1367" s="13">
        <f t="shared" si="260"/>
        <v>38.22345077968329</v>
      </c>
      <c r="L1367" s="13">
        <f t="shared" si="261"/>
        <v>0.90250672467712789</v>
      </c>
      <c r="M1367" s="13">
        <f t="shared" si="266"/>
        <v>4.9411711328901431</v>
      </c>
      <c r="N1367" s="13">
        <f t="shared" si="262"/>
        <v>0.25899924361176985</v>
      </c>
      <c r="O1367" s="13">
        <f t="shared" si="263"/>
        <v>0.25899924361176985</v>
      </c>
      <c r="Q1367">
        <v>11.84038622258065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44.933370288303308</v>
      </c>
      <c r="G1368" s="13">
        <f t="shared" si="257"/>
        <v>0</v>
      </c>
      <c r="H1368" s="13">
        <f t="shared" si="258"/>
        <v>44.933370288303308</v>
      </c>
      <c r="I1368" s="16">
        <f t="shared" si="265"/>
        <v>82.254314343309474</v>
      </c>
      <c r="J1368" s="13">
        <f t="shared" si="259"/>
        <v>57.076067845526346</v>
      </c>
      <c r="K1368" s="13">
        <f t="shared" si="260"/>
        <v>25.178246497783128</v>
      </c>
      <c r="L1368" s="13">
        <f t="shared" si="261"/>
        <v>0.37049526674690086</v>
      </c>
      <c r="M1368" s="13">
        <f t="shared" si="266"/>
        <v>5.0526671560252741</v>
      </c>
      <c r="N1368" s="13">
        <f t="shared" si="262"/>
        <v>0.26484348273668123</v>
      </c>
      <c r="O1368" s="13">
        <f t="shared" si="263"/>
        <v>0.26484348273668123</v>
      </c>
      <c r="Q1368">
        <v>11.90807917464533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0.133333333</v>
      </c>
      <c r="G1369" s="13">
        <f t="shared" si="257"/>
        <v>0</v>
      </c>
      <c r="H1369" s="13">
        <f t="shared" si="258"/>
        <v>0.133333333</v>
      </c>
      <c r="I1369" s="16">
        <f t="shared" si="265"/>
        <v>24.941084564036228</v>
      </c>
      <c r="J1369" s="13">
        <f t="shared" si="259"/>
        <v>24.569434407265</v>
      </c>
      <c r="K1369" s="13">
        <f t="shared" si="260"/>
        <v>0.37165015677122781</v>
      </c>
      <c r="L1369" s="13">
        <f t="shared" si="261"/>
        <v>0</v>
      </c>
      <c r="M1369" s="13">
        <f t="shared" si="266"/>
        <v>4.7878236732885924</v>
      </c>
      <c r="N1369" s="13">
        <f t="shared" si="262"/>
        <v>0.25096129572888459</v>
      </c>
      <c r="O1369" s="13">
        <f t="shared" si="263"/>
        <v>0.25096129572888459</v>
      </c>
      <c r="Q1369">
        <v>20.341493729736221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0.133333333</v>
      </c>
      <c r="G1370" s="13">
        <f t="shared" si="257"/>
        <v>0</v>
      </c>
      <c r="H1370" s="13">
        <f t="shared" si="258"/>
        <v>0.133333333</v>
      </c>
      <c r="I1370" s="16">
        <f t="shared" si="265"/>
        <v>0.50498348977122776</v>
      </c>
      <c r="J1370" s="13">
        <f t="shared" si="259"/>
        <v>0.50498126756707262</v>
      </c>
      <c r="K1370" s="13">
        <f t="shared" si="260"/>
        <v>2.2222041551334115E-6</v>
      </c>
      <c r="L1370" s="13">
        <f t="shared" si="261"/>
        <v>0</v>
      </c>
      <c r="M1370" s="13">
        <f t="shared" si="266"/>
        <v>4.5368623775597081</v>
      </c>
      <c r="N1370" s="13">
        <f t="shared" si="262"/>
        <v>0.2378067653510646</v>
      </c>
      <c r="O1370" s="13">
        <f t="shared" si="263"/>
        <v>0.2378067653510646</v>
      </c>
      <c r="Q1370">
        <v>22.821837714960839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0.46666666699999998</v>
      </c>
      <c r="G1371" s="13">
        <f t="shared" si="257"/>
        <v>0</v>
      </c>
      <c r="H1371" s="13">
        <f t="shared" si="258"/>
        <v>0.46666666699999998</v>
      </c>
      <c r="I1371" s="16">
        <f t="shared" si="265"/>
        <v>0.46666888920415511</v>
      </c>
      <c r="J1371" s="13">
        <f t="shared" si="259"/>
        <v>0.46666657171001796</v>
      </c>
      <c r="K1371" s="13">
        <f t="shared" si="260"/>
        <v>2.317494137149545E-6</v>
      </c>
      <c r="L1371" s="13">
        <f t="shared" si="261"/>
        <v>0</v>
      </c>
      <c r="M1371" s="13">
        <f t="shared" si="266"/>
        <v>4.2990556122086439</v>
      </c>
      <c r="N1371" s="13">
        <f t="shared" si="262"/>
        <v>0.22534175033838649</v>
      </c>
      <c r="O1371" s="13">
        <f t="shared" si="263"/>
        <v>0.22534175033838649</v>
      </c>
      <c r="Q1371">
        <v>20.848577626679219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0.133333333</v>
      </c>
      <c r="G1372" s="13">
        <f t="shared" si="257"/>
        <v>0</v>
      </c>
      <c r="H1372" s="13">
        <f t="shared" si="258"/>
        <v>0.133333333</v>
      </c>
      <c r="I1372" s="16">
        <f t="shared" si="265"/>
        <v>0.13333565049413715</v>
      </c>
      <c r="J1372" s="13">
        <f t="shared" si="259"/>
        <v>0.13333562442351649</v>
      </c>
      <c r="K1372" s="13">
        <f t="shared" si="260"/>
        <v>2.6070620662288491E-8</v>
      </c>
      <c r="L1372" s="13">
        <f t="shared" si="261"/>
        <v>0</v>
      </c>
      <c r="M1372" s="13">
        <f t="shared" si="266"/>
        <v>4.0737138618702575</v>
      </c>
      <c r="N1372" s="13">
        <f t="shared" si="262"/>
        <v>0.21353010866030175</v>
      </c>
      <c r="O1372" s="13">
        <f t="shared" si="263"/>
        <v>0.21353010866030175</v>
      </c>
      <c r="Q1372">
        <v>26.048434688577249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12.512242537059009</v>
      </c>
      <c r="G1373" s="13">
        <f t="shared" si="257"/>
        <v>0</v>
      </c>
      <c r="H1373" s="13">
        <f t="shared" si="258"/>
        <v>12.512242537059009</v>
      </c>
      <c r="I1373" s="16">
        <f t="shared" si="265"/>
        <v>12.512242563129631</v>
      </c>
      <c r="J1373" s="13">
        <f t="shared" si="259"/>
        <v>12.493159257070404</v>
      </c>
      <c r="K1373" s="13">
        <f t="shared" si="260"/>
        <v>1.9083306059226146E-2</v>
      </c>
      <c r="L1373" s="13">
        <f t="shared" si="261"/>
        <v>0</v>
      </c>
      <c r="M1373" s="13">
        <f t="shared" si="266"/>
        <v>3.8601837532099559</v>
      </c>
      <c r="N1373" s="13">
        <f t="shared" si="262"/>
        <v>0.2023375927275437</v>
      </c>
      <c r="O1373" s="13">
        <f t="shared" si="263"/>
        <v>0.2023375927275437</v>
      </c>
      <c r="Q1373">
        <v>26.912299193548382</v>
      </c>
    </row>
    <row r="1374" spans="1:17" x14ac:dyDescent="0.2">
      <c r="A1374" s="14">
        <f t="shared" si="264"/>
        <v>63798</v>
      </c>
      <c r="B1374" s="1">
        <v>9</v>
      </c>
      <c r="F1374" s="34">
        <v>13.54530792454147</v>
      </c>
      <c r="G1374" s="13">
        <f t="shared" si="257"/>
        <v>0</v>
      </c>
      <c r="H1374" s="13">
        <f t="shared" si="258"/>
        <v>13.54530792454147</v>
      </c>
      <c r="I1374" s="16">
        <f t="shared" si="265"/>
        <v>13.564391230600696</v>
      </c>
      <c r="J1374" s="13">
        <f t="shared" si="259"/>
        <v>13.538335073492599</v>
      </c>
      <c r="K1374" s="13">
        <f t="shared" si="260"/>
        <v>2.6056157108097722E-2</v>
      </c>
      <c r="L1374" s="13">
        <f t="shared" si="261"/>
        <v>0</v>
      </c>
      <c r="M1374" s="13">
        <f t="shared" si="266"/>
        <v>3.6578461604824124</v>
      </c>
      <c r="N1374" s="13">
        <f t="shared" si="262"/>
        <v>0.19173175009201293</v>
      </c>
      <c r="O1374" s="13">
        <f t="shared" si="263"/>
        <v>0.19173175009201293</v>
      </c>
      <c r="Q1374">
        <v>26.404682705255158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20.590681814886359</v>
      </c>
      <c r="G1375" s="13">
        <f t="shared" si="257"/>
        <v>0</v>
      </c>
      <c r="H1375" s="13">
        <f t="shared" si="258"/>
        <v>20.590681814886359</v>
      </c>
      <c r="I1375" s="16">
        <f t="shared" si="265"/>
        <v>20.616737971994457</v>
      </c>
      <c r="J1375" s="13">
        <f t="shared" si="259"/>
        <v>20.474414735769461</v>
      </c>
      <c r="K1375" s="13">
        <f t="shared" si="260"/>
        <v>0.14232323622499621</v>
      </c>
      <c r="L1375" s="13">
        <f t="shared" si="261"/>
        <v>0</v>
      </c>
      <c r="M1375" s="13">
        <f t="shared" si="266"/>
        <v>3.4661144103903996</v>
      </c>
      <c r="N1375" s="13">
        <f t="shared" si="262"/>
        <v>0.18168182935163443</v>
      </c>
      <c r="O1375" s="13">
        <f t="shared" si="263"/>
        <v>0.18168182935163443</v>
      </c>
      <c r="Q1375">
        <v>23.179008173607251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21.075450393814538</v>
      </c>
      <c r="G1376" s="13">
        <f t="shared" si="257"/>
        <v>0</v>
      </c>
      <c r="H1376" s="13">
        <f t="shared" si="258"/>
        <v>21.075450393814538</v>
      </c>
      <c r="I1376" s="16">
        <f t="shared" si="265"/>
        <v>21.217773630039535</v>
      </c>
      <c r="J1376" s="13">
        <f t="shared" si="259"/>
        <v>20.788953125609659</v>
      </c>
      <c r="K1376" s="13">
        <f t="shared" si="260"/>
        <v>0.42882050442987563</v>
      </c>
      <c r="L1376" s="13">
        <f t="shared" si="261"/>
        <v>0</v>
      </c>
      <c r="M1376" s="13">
        <f t="shared" si="266"/>
        <v>3.2844325810387653</v>
      </c>
      <c r="N1376" s="13">
        <f t="shared" si="262"/>
        <v>0.17215869098735909</v>
      </c>
      <c r="O1376" s="13">
        <f t="shared" si="263"/>
        <v>0.17215869098735909</v>
      </c>
      <c r="Q1376">
        <v>15.834755932827751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0.133333333</v>
      </c>
      <c r="G1377" s="13">
        <f t="shared" si="257"/>
        <v>0</v>
      </c>
      <c r="H1377" s="13">
        <f t="shared" si="258"/>
        <v>0.133333333</v>
      </c>
      <c r="I1377" s="16">
        <f t="shared" si="265"/>
        <v>0.56215383742987557</v>
      </c>
      <c r="J1377" s="13">
        <f t="shared" si="259"/>
        <v>0.56214175233201236</v>
      </c>
      <c r="K1377" s="13">
        <f t="shared" si="260"/>
        <v>1.2085097863212546E-5</v>
      </c>
      <c r="L1377" s="13">
        <f t="shared" si="261"/>
        <v>0</v>
      </c>
      <c r="M1377" s="13">
        <f t="shared" si="266"/>
        <v>3.1122738900514064</v>
      </c>
      <c r="N1377" s="13">
        <f t="shared" si="262"/>
        <v>0.163134722873784</v>
      </c>
      <c r="O1377" s="13">
        <f t="shared" si="263"/>
        <v>0.163134722873784</v>
      </c>
      <c r="Q1377">
        <v>13.05805970858369</v>
      </c>
    </row>
    <row r="1378" spans="1:17" x14ac:dyDescent="0.2">
      <c r="A1378" s="14">
        <f t="shared" si="264"/>
        <v>63920</v>
      </c>
      <c r="B1378" s="1">
        <v>1</v>
      </c>
      <c r="F1378" s="34">
        <v>34.174779905005003</v>
      </c>
      <c r="G1378" s="13">
        <f t="shared" si="257"/>
        <v>0</v>
      </c>
      <c r="H1378" s="13">
        <f t="shared" si="258"/>
        <v>34.174779905005003</v>
      </c>
      <c r="I1378" s="16">
        <f t="shared" si="265"/>
        <v>34.174791990102868</v>
      </c>
      <c r="J1378" s="13">
        <f t="shared" si="259"/>
        <v>31.055394922139904</v>
      </c>
      <c r="K1378" s="13">
        <f t="shared" si="260"/>
        <v>3.1193970679629643</v>
      </c>
      <c r="L1378" s="13">
        <f t="shared" si="261"/>
        <v>0</v>
      </c>
      <c r="M1378" s="13">
        <f t="shared" si="266"/>
        <v>2.9491391671776226</v>
      </c>
      <c r="N1378" s="13">
        <f t="shared" si="262"/>
        <v>0.15458376021841608</v>
      </c>
      <c r="O1378" s="13">
        <f t="shared" si="263"/>
        <v>0.15458376021841608</v>
      </c>
      <c r="Q1378">
        <v>10.970688311649701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5.0892617866956593</v>
      </c>
      <c r="G1379" s="13">
        <f t="shared" si="257"/>
        <v>0</v>
      </c>
      <c r="H1379" s="13">
        <f t="shared" si="258"/>
        <v>5.0892617866956593</v>
      </c>
      <c r="I1379" s="16">
        <f t="shared" si="265"/>
        <v>8.2086588546586228</v>
      </c>
      <c r="J1379" s="13">
        <f t="shared" si="259"/>
        <v>8.1652655093539082</v>
      </c>
      <c r="K1379" s="13">
        <f t="shared" si="260"/>
        <v>4.3393345304714614E-2</v>
      </c>
      <c r="L1379" s="13">
        <f t="shared" si="261"/>
        <v>0</v>
      </c>
      <c r="M1379" s="13">
        <f t="shared" si="266"/>
        <v>2.7945554069592067</v>
      </c>
      <c r="N1379" s="13">
        <f t="shared" si="262"/>
        <v>0.14648100969744499</v>
      </c>
      <c r="O1379" s="13">
        <f t="shared" si="263"/>
        <v>0.14648100969744499</v>
      </c>
      <c r="Q1379">
        <v>11.95482822258065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26.64992713990852</v>
      </c>
      <c r="G1380" s="13">
        <f t="shared" si="257"/>
        <v>0</v>
      </c>
      <c r="H1380" s="13">
        <f t="shared" si="258"/>
        <v>26.64992713990852</v>
      </c>
      <c r="I1380" s="16">
        <f t="shared" si="265"/>
        <v>26.693320485213235</v>
      </c>
      <c r="J1380" s="13">
        <f t="shared" si="259"/>
        <v>25.821604725603034</v>
      </c>
      <c r="K1380" s="13">
        <f t="shared" si="260"/>
        <v>0.87171575961020054</v>
      </c>
      <c r="L1380" s="13">
        <f t="shared" si="261"/>
        <v>0</v>
      </c>
      <c r="M1380" s="13">
        <f t="shared" si="266"/>
        <v>2.6480743972617615</v>
      </c>
      <c r="N1380" s="13">
        <f t="shared" si="262"/>
        <v>0.13880297756805868</v>
      </c>
      <c r="O1380" s="13">
        <f t="shared" si="263"/>
        <v>0.13880297756805868</v>
      </c>
      <c r="Q1380">
        <v>15.54906572232615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2.5733333329999999</v>
      </c>
      <c r="G1381" s="13">
        <f t="shared" si="257"/>
        <v>0</v>
      </c>
      <c r="H1381" s="13">
        <f t="shared" si="258"/>
        <v>2.5733333329999999</v>
      </c>
      <c r="I1381" s="16">
        <f t="shared" si="265"/>
        <v>3.4450490926102004</v>
      </c>
      <c r="J1381" s="13">
        <f t="shared" si="259"/>
        <v>3.443834559249161</v>
      </c>
      <c r="K1381" s="13">
        <f t="shared" si="260"/>
        <v>1.2145333610393827E-3</v>
      </c>
      <c r="L1381" s="13">
        <f t="shared" si="261"/>
        <v>0</v>
      </c>
      <c r="M1381" s="13">
        <f t="shared" si="266"/>
        <v>2.5092714196937029</v>
      </c>
      <c r="N1381" s="13">
        <f t="shared" si="262"/>
        <v>0.13152740154886478</v>
      </c>
      <c r="O1381" s="13">
        <f t="shared" si="263"/>
        <v>0.13152740154886478</v>
      </c>
      <c r="Q1381">
        <v>18.97812149442241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6.7733333330000001</v>
      </c>
      <c r="G1382" s="13">
        <f t="shared" si="257"/>
        <v>0</v>
      </c>
      <c r="H1382" s="13">
        <f t="shared" si="258"/>
        <v>6.7733333330000001</v>
      </c>
      <c r="I1382" s="16">
        <f t="shared" si="265"/>
        <v>6.7745478663610399</v>
      </c>
      <c r="J1382" s="13">
        <f t="shared" si="259"/>
        <v>6.7677434555963698</v>
      </c>
      <c r="K1382" s="13">
        <f t="shared" si="260"/>
        <v>6.804410764670088E-3</v>
      </c>
      <c r="L1382" s="13">
        <f t="shared" si="261"/>
        <v>0</v>
      </c>
      <c r="M1382" s="13">
        <f t="shared" si="266"/>
        <v>2.3777440181448384</v>
      </c>
      <c r="N1382" s="13">
        <f t="shared" si="262"/>
        <v>0.12463318627090654</v>
      </c>
      <c r="O1382" s="13">
        <f t="shared" si="263"/>
        <v>0.12463318627090654</v>
      </c>
      <c r="Q1382">
        <v>21.128255453223659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2.5815189620073471</v>
      </c>
      <c r="G1383" s="13">
        <f t="shared" si="257"/>
        <v>0</v>
      </c>
      <c r="H1383" s="13">
        <f t="shared" si="258"/>
        <v>2.5815189620073471</v>
      </c>
      <c r="I1383" s="16">
        <f t="shared" si="265"/>
        <v>2.5883233727720172</v>
      </c>
      <c r="J1383" s="13">
        <f t="shared" si="259"/>
        <v>2.588040692119379</v>
      </c>
      <c r="K1383" s="13">
        <f t="shared" si="260"/>
        <v>2.8268065263814535E-4</v>
      </c>
      <c r="L1383" s="13">
        <f t="shared" si="261"/>
        <v>0</v>
      </c>
      <c r="M1383" s="13">
        <f t="shared" si="266"/>
        <v>2.2531108318739319</v>
      </c>
      <c r="N1383" s="13">
        <f t="shared" si="262"/>
        <v>0.11810034211211524</v>
      </c>
      <c r="O1383" s="13">
        <f t="shared" si="263"/>
        <v>0.11810034211211524</v>
      </c>
      <c r="Q1383">
        <v>23.225193848930012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20.24050770709426</v>
      </c>
      <c r="G1384" s="13">
        <f t="shared" si="257"/>
        <v>0</v>
      </c>
      <c r="H1384" s="13">
        <f t="shared" si="258"/>
        <v>20.24050770709426</v>
      </c>
      <c r="I1384" s="16">
        <f t="shared" si="265"/>
        <v>20.240790387746898</v>
      </c>
      <c r="J1384" s="13">
        <f t="shared" si="259"/>
        <v>20.152279927549419</v>
      </c>
      <c r="K1384" s="13">
        <f t="shared" si="260"/>
        <v>8.8510460197479546E-2</v>
      </c>
      <c r="L1384" s="13">
        <f t="shared" si="261"/>
        <v>0</v>
      </c>
      <c r="M1384" s="13">
        <f t="shared" si="266"/>
        <v>2.1350104897618167</v>
      </c>
      <c r="N1384" s="13">
        <f t="shared" si="262"/>
        <v>0.11190992723785083</v>
      </c>
      <c r="O1384" s="13">
        <f t="shared" si="263"/>
        <v>0.11190992723785083</v>
      </c>
      <c r="Q1384">
        <v>26.217582645267889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68.644316536233262</v>
      </c>
      <c r="G1385" s="13">
        <f t="shared" si="257"/>
        <v>0.23025861502076425</v>
      </c>
      <c r="H1385" s="13">
        <f t="shared" si="258"/>
        <v>68.414057921212503</v>
      </c>
      <c r="I1385" s="16">
        <f t="shared" si="265"/>
        <v>68.502568381409986</v>
      </c>
      <c r="J1385" s="13">
        <f t="shared" si="259"/>
        <v>65.910443497935916</v>
      </c>
      <c r="K1385" s="13">
        <f t="shared" si="260"/>
        <v>2.5921248834740709</v>
      </c>
      <c r="L1385" s="13">
        <f t="shared" si="261"/>
        <v>0</v>
      </c>
      <c r="M1385" s="13">
        <f t="shared" si="266"/>
        <v>2.023100562523966</v>
      </c>
      <c r="N1385" s="13">
        <f t="shared" si="262"/>
        <v>0.1060439926794786</v>
      </c>
      <c r="O1385" s="13">
        <f t="shared" si="263"/>
        <v>0.33630260770024284</v>
      </c>
      <c r="Q1385">
        <v>27.887639193548381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12.080096693006171</v>
      </c>
      <c r="G1386" s="13">
        <f t="shared" si="257"/>
        <v>0</v>
      </c>
      <c r="H1386" s="13">
        <f t="shared" si="258"/>
        <v>12.080096693006171</v>
      </c>
      <c r="I1386" s="16">
        <f t="shared" si="265"/>
        <v>14.672221576480242</v>
      </c>
      <c r="J1386" s="13">
        <f t="shared" si="259"/>
        <v>14.640874832014092</v>
      </c>
      <c r="K1386" s="13">
        <f t="shared" si="260"/>
        <v>3.1346744466150156E-2</v>
      </c>
      <c r="L1386" s="13">
        <f t="shared" si="261"/>
        <v>0</v>
      </c>
      <c r="M1386" s="13">
        <f t="shared" si="266"/>
        <v>1.9170565698444875</v>
      </c>
      <c r="N1386" s="13">
        <f t="shared" si="262"/>
        <v>0.1004855302917385</v>
      </c>
      <c r="O1386" s="13">
        <f t="shared" si="263"/>
        <v>0.1004855302917385</v>
      </c>
      <c r="Q1386">
        <v>26.770523583045229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2.9841908351551729</v>
      </c>
      <c r="G1387" s="13">
        <f t="shared" si="257"/>
        <v>0</v>
      </c>
      <c r="H1387" s="13">
        <f t="shared" si="258"/>
        <v>2.9841908351551729</v>
      </c>
      <c r="I1387" s="16">
        <f t="shared" si="265"/>
        <v>3.0155375796213231</v>
      </c>
      <c r="J1387" s="13">
        <f t="shared" si="259"/>
        <v>3.0147270064454958</v>
      </c>
      <c r="K1387" s="13">
        <f t="shared" si="260"/>
        <v>8.1057317582722277E-4</v>
      </c>
      <c r="L1387" s="13">
        <f t="shared" si="261"/>
        <v>0</v>
      </c>
      <c r="M1387" s="13">
        <f t="shared" si="266"/>
        <v>1.816571039552749</v>
      </c>
      <c r="N1387" s="13">
        <f t="shared" si="262"/>
        <v>9.5218423438010652E-2</v>
      </c>
      <c r="O1387" s="13">
        <f t="shared" si="263"/>
        <v>9.5218423438010652E-2</v>
      </c>
      <c r="Q1387">
        <v>19.01356798595079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56.805075792444363</v>
      </c>
      <c r="G1388" s="13">
        <f t="shared" si="257"/>
        <v>0</v>
      </c>
      <c r="H1388" s="13">
        <f t="shared" si="258"/>
        <v>56.805075792444363</v>
      </c>
      <c r="I1388" s="16">
        <f t="shared" si="265"/>
        <v>56.805886365620189</v>
      </c>
      <c r="J1388" s="13">
        <f t="shared" si="259"/>
        <v>48.881146073333547</v>
      </c>
      <c r="K1388" s="13">
        <f t="shared" si="260"/>
        <v>7.9247402922866428</v>
      </c>
      <c r="L1388" s="13">
        <f t="shared" si="261"/>
        <v>0</v>
      </c>
      <c r="M1388" s="13">
        <f t="shared" si="266"/>
        <v>1.7213526161147383</v>
      </c>
      <c r="N1388" s="13">
        <f t="shared" si="262"/>
        <v>9.0227400260490143E-2</v>
      </c>
      <c r="O1388" s="13">
        <f t="shared" si="263"/>
        <v>9.0227400260490143E-2</v>
      </c>
      <c r="Q1388">
        <v>14.68909590180712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84.251670578309543</v>
      </c>
      <c r="G1389" s="13">
        <f t="shared" si="257"/>
        <v>0.54240569586228993</v>
      </c>
      <c r="H1389" s="13">
        <f t="shared" si="258"/>
        <v>83.709264882447258</v>
      </c>
      <c r="I1389" s="16">
        <f t="shared" si="265"/>
        <v>91.6340051747339</v>
      </c>
      <c r="J1389" s="13">
        <f t="shared" si="259"/>
        <v>64.111831617417408</v>
      </c>
      <c r="K1389" s="13">
        <f t="shared" si="260"/>
        <v>27.522173557316492</v>
      </c>
      <c r="L1389" s="13">
        <f t="shared" si="261"/>
        <v>0.46608564810678688</v>
      </c>
      <c r="M1389" s="13">
        <f t="shared" si="266"/>
        <v>2.0972108639610352</v>
      </c>
      <c r="N1389" s="13">
        <f t="shared" si="262"/>
        <v>0.10992860049811412</v>
      </c>
      <c r="O1389" s="13">
        <f t="shared" si="263"/>
        <v>0.65233429636040408</v>
      </c>
      <c r="Q1389">
        <v>13.721506222580651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21.281895790312749</v>
      </c>
      <c r="G1390" s="13">
        <f t="shared" si="257"/>
        <v>0</v>
      </c>
      <c r="H1390" s="13">
        <f t="shared" si="258"/>
        <v>21.281895790312749</v>
      </c>
      <c r="I1390" s="16">
        <f t="shared" si="265"/>
        <v>48.337983699522454</v>
      </c>
      <c r="J1390" s="13">
        <f t="shared" si="259"/>
        <v>41.931549299854986</v>
      </c>
      <c r="K1390" s="13">
        <f t="shared" si="260"/>
        <v>6.406434399667468</v>
      </c>
      <c r="L1390" s="13">
        <f t="shared" si="261"/>
        <v>0</v>
      </c>
      <c r="M1390" s="13">
        <f t="shared" si="266"/>
        <v>1.987282263462921</v>
      </c>
      <c r="N1390" s="13">
        <f t="shared" si="262"/>
        <v>0.10416652029190625</v>
      </c>
      <c r="O1390" s="13">
        <f t="shared" si="263"/>
        <v>0.10416652029190625</v>
      </c>
      <c r="Q1390">
        <v>12.80973196869564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190.26693770678261</v>
      </c>
      <c r="G1391" s="13">
        <f t="shared" si="257"/>
        <v>2.6627110384317514</v>
      </c>
      <c r="H1391" s="13">
        <f t="shared" si="258"/>
        <v>187.60422666835086</v>
      </c>
      <c r="I1391" s="16">
        <f t="shared" si="265"/>
        <v>194.01066106801832</v>
      </c>
      <c r="J1391" s="13">
        <f t="shared" si="259"/>
        <v>77.285295882574857</v>
      </c>
      <c r="K1391" s="13">
        <f t="shared" si="260"/>
        <v>116.72536518544347</v>
      </c>
      <c r="L1391" s="13">
        <f t="shared" si="261"/>
        <v>4.1039834536593318</v>
      </c>
      <c r="M1391" s="13">
        <f t="shared" si="266"/>
        <v>5.9870991968303464</v>
      </c>
      <c r="N1391" s="13">
        <f t="shared" si="262"/>
        <v>0.31382320541096104</v>
      </c>
      <c r="O1391" s="13">
        <f t="shared" si="263"/>
        <v>2.9765342438427123</v>
      </c>
      <c r="Q1391">
        <v>12.80527273137095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208.1</v>
      </c>
      <c r="G1392" s="13">
        <f t="shared" si="257"/>
        <v>3.0193722842960988</v>
      </c>
      <c r="H1392" s="13">
        <f t="shared" si="258"/>
        <v>205.08062771570388</v>
      </c>
      <c r="I1392" s="16">
        <f t="shared" si="265"/>
        <v>317.70200944748802</v>
      </c>
      <c r="J1392" s="13">
        <f t="shared" si="259"/>
        <v>81.991776440970838</v>
      </c>
      <c r="K1392" s="13">
        <f t="shared" si="260"/>
        <v>235.71023300651717</v>
      </c>
      <c r="L1392" s="13">
        <f t="shared" si="261"/>
        <v>8.9564419995905364</v>
      </c>
      <c r="M1392" s="13">
        <f t="shared" si="266"/>
        <v>14.629717991009922</v>
      </c>
      <c r="N1392" s="13">
        <f t="shared" si="262"/>
        <v>0.76683964024310058</v>
      </c>
      <c r="O1392" s="13">
        <f t="shared" si="263"/>
        <v>3.7862119245391996</v>
      </c>
      <c r="Q1392">
        <v>12.9102286194558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29.297280166731792</v>
      </c>
      <c r="G1393" s="13">
        <f t="shared" si="257"/>
        <v>0</v>
      </c>
      <c r="H1393" s="13">
        <f t="shared" si="258"/>
        <v>29.297280166731792</v>
      </c>
      <c r="I1393" s="16">
        <f t="shared" si="265"/>
        <v>256.05107117365844</v>
      </c>
      <c r="J1393" s="13">
        <f t="shared" si="259"/>
        <v>81.666767943630816</v>
      </c>
      <c r="K1393" s="13">
        <f t="shared" si="260"/>
        <v>174.38430323002763</v>
      </c>
      <c r="L1393" s="13">
        <f t="shared" si="261"/>
        <v>6.455438825988673</v>
      </c>
      <c r="M1393" s="13">
        <f t="shared" si="266"/>
        <v>20.318317176755492</v>
      </c>
      <c r="N1393" s="13">
        <f t="shared" si="262"/>
        <v>1.0650164988650481</v>
      </c>
      <c r="O1393" s="13">
        <f t="shared" si="263"/>
        <v>1.0650164988650481</v>
      </c>
      <c r="Q1393">
        <v>13.13211754421928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0.133333333</v>
      </c>
      <c r="G1394" s="13">
        <f t="shared" si="257"/>
        <v>0</v>
      </c>
      <c r="H1394" s="13">
        <f t="shared" si="258"/>
        <v>0.133333333</v>
      </c>
      <c r="I1394" s="16">
        <f t="shared" si="265"/>
        <v>168.06219773703896</v>
      </c>
      <c r="J1394" s="13">
        <f t="shared" si="259"/>
        <v>101.3366280327093</v>
      </c>
      <c r="K1394" s="13">
        <f t="shared" si="260"/>
        <v>66.725569704329658</v>
      </c>
      <c r="L1394" s="13">
        <f t="shared" si="261"/>
        <v>2.0648843705558266</v>
      </c>
      <c r="M1394" s="13">
        <f t="shared" si="266"/>
        <v>21.318185048446271</v>
      </c>
      <c r="N1394" s="13">
        <f t="shared" si="262"/>
        <v>1.1174261433632646</v>
      </c>
      <c r="O1394" s="13">
        <f t="shared" si="263"/>
        <v>1.1174261433632646</v>
      </c>
      <c r="Q1394">
        <v>18.683200027601281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10.67138216441959</v>
      </c>
      <c r="G1395" s="13">
        <f t="shared" si="257"/>
        <v>0</v>
      </c>
      <c r="H1395" s="13">
        <f t="shared" si="258"/>
        <v>10.67138216441959</v>
      </c>
      <c r="I1395" s="16">
        <f t="shared" si="265"/>
        <v>75.332067498193425</v>
      </c>
      <c r="J1395" s="13">
        <f t="shared" si="259"/>
        <v>68.68627077227255</v>
      </c>
      <c r="K1395" s="13">
        <f t="shared" si="260"/>
        <v>6.6457967259208743</v>
      </c>
      <c r="L1395" s="13">
        <f t="shared" si="261"/>
        <v>0</v>
      </c>
      <c r="M1395" s="13">
        <f t="shared" si="266"/>
        <v>20.200758905083006</v>
      </c>
      <c r="N1395" s="13">
        <f t="shared" si="262"/>
        <v>1.0588544974640419</v>
      </c>
      <c r="O1395" s="13">
        <f t="shared" si="263"/>
        <v>1.0588544974640419</v>
      </c>
      <c r="Q1395">
        <v>22.57207503726633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26.65726447160959</v>
      </c>
      <c r="G1396" s="13">
        <f t="shared" si="257"/>
        <v>0</v>
      </c>
      <c r="H1396" s="13">
        <f t="shared" si="258"/>
        <v>26.65726447160959</v>
      </c>
      <c r="I1396" s="16">
        <f t="shared" si="265"/>
        <v>33.303061197530468</v>
      </c>
      <c r="J1396" s="13">
        <f t="shared" si="259"/>
        <v>32.929102905160732</v>
      </c>
      <c r="K1396" s="13">
        <f t="shared" si="260"/>
        <v>0.37395829236973555</v>
      </c>
      <c r="L1396" s="13">
        <f t="shared" si="261"/>
        <v>0</v>
      </c>
      <c r="M1396" s="13">
        <f t="shared" si="266"/>
        <v>19.141904407618963</v>
      </c>
      <c r="N1396" s="13">
        <f t="shared" si="262"/>
        <v>1.0033529763544702</v>
      </c>
      <c r="O1396" s="13">
        <f t="shared" si="263"/>
        <v>1.0033529763544702</v>
      </c>
      <c r="Q1396">
        <v>26.525512645697319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10.73523945454788</v>
      </c>
      <c r="G1397" s="13">
        <f t="shared" si="257"/>
        <v>0</v>
      </c>
      <c r="H1397" s="13">
        <f t="shared" si="258"/>
        <v>10.73523945454788</v>
      </c>
      <c r="I1397" s="16">
        <f t="shared" si="265"/>
        <v>11.109197746917616</v>
      </c>
      <c r="J1397" s="13">
        <f t="shared" si="259"/>
        <v>11.098982663691091</v>
      </c>
      <c r="K1397" s="13">
        <f t="shared" si="260"/>
        <v>1.0215083226524868E-2</v>
      </c>
      <c r="L1397" s="13">
        <f t="shared" si="261"/>
        <v>0</v>
      </c>
      <c r="M1397" s="13">
        <f t="shared" si="266"/>
        <v>18.138551431264492</v>
      </c>
      <c r="N1397" s="13">
        <f t="shared" si="262"/>
        <v>0.95076065462295667</v>
      </c>
      <c r="O1397" s="13">
        <f t="shared" si="263"/>
        <v>0.95076065462295667</v>
      </c>
      <c r="Q1397">
        <v>28.88960819354838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20.158765437985739</v>
      </c>
      <c r="G1398" s="13">
        <f t="shared" si="257"/>
        <v>0</v>
      </c>
      <c r="H1398" s="13">
        <f t="shared" si="258"/>
        <v>20.158765437985739</v>
      </c>
      <c r="I1398" s="16">
        <f t="shared" si="265"/>
        <v>20.168980521212262</v>
      </c>
      <c r="J1398" s="13">
        <f t="shared" si="259"/>
        <v>20.088975851337786</v>
      </c>
      <c r="K1398" s="13">
        <f t="shared" si="260"/>
        <v>8.0004669874476519E-2</v>
      </c>
      <c r="L1398" s="13">
        <f t="shared" si="261"/>
        <v>0</v>
      </c>
      <c r="M1398" s="13">
        <f t="shared" si="266"/>
        <v>17.187790776641535</v>
      </c>
      <c r="N1398" s="13">
        <f t="shared" si="262"/>
        <v>0.90092504201604318</v>
      </c>
      <c r="O1398" s="13">
        <f t="shared" si="263"/>
        <v>0.90092504201604318</v>
      </c>
      <c r="Q1398">
        <v>26.878566556520038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0.34666666699999998</v>
      </c>
      <c r="G1399" s="13">
        <f t="shared" si="257"/>
        <v>0</v>
      </c>
      <c r="H1399" s="13">
        <f t="shared" si="258"/>
        <v>0.34666666699999998</v>
      </c>
      <c r="I1399" s="16">
        <f t="shared" si="265"/>
        <v>0.4266713368744765</v>
      </c>
      <c r="J1399" s="13">
        <f t="shared" si="259"/>
        <v>0.42667007733058249</v>
      </c>
      <c r="K1399" s="13">
        <f t="shared" si="260"/>
        <v>1.2595438940166126E-6</v>
      </c>
      <c r="L1399" s="13">
        <f t="shared" si="261"/>
        <v>0</v>
      </c>
      <c r="M1399" s="13">
        <f t="shared" si="266"/>
        <v>16.28686573462549</v>
      </c>
      <c r="N1399" s="13">
        <f t="shared" si="262"/>
        <v>0.85370164129634873</v>
      </c>
      <c r="O1399" s="13">
        <f t="shared" si="263"/>
        <v>0.85370164129634873</v>
      </c>
      <c r="Q1399">
        <v>23.264133825047889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18.505581514987881</v>
      </c>
      <c r="G1400" s="13">
        <f t="shared" si="257"/>
        <v>0</v>
      </c>
      <c r="H1400" s="13">
        <f t="shared" si="258"/>
        <v>18.505581514987881</v>
      </c>
      <c r="I1400" s="16">
        <f t="shared" si="265"/>
        <v>18.505582774531774</v>
      </c>
      <c r="J1400" s="13">
        <f t="shared" si="259"/>
        <v>18.308250686917734</v>
      </c>
      <c r="K1400" s="13">
        <f t="shared" si="260"/>
        <v>0.19733208761403986</v>
      </c>
      <c r="L1400" s="13">
        <f t="shared" si="261"/>
        <v>0</v>
      </c>
      <c r="M1400" s="13">
        <f t="shared" si="266"/>
        <v>15.433164093329141</v>
      </c>
      <c r="N1400" s="13">
        <f t="shared" si="262"/>
        <v>0.80895352927608122</v>
      </c>
      <c r="O1400" s="13">
        <f t="shared" si="263"/>
        <v>0.80895352927608122</v>
      </c>
      <c r="Q1400">
        <v>18.53522360778793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0.48731297930478989</v>
      </c>
      <c r="G1401" s="13">
        <f t="shared" si="257"/>
        <v>0</v>
      </c>
      <c r="H1401" s="13">
        <f t="shared" si="258"/>
        <v>0.48731297930478989</v>
      </c>
      <c r="I1401" s="16">
        <f t="shared" si="265"/>
        <v>0.68464506691882976</v>
      </c>
      <c r="J1401" s="13">
        <f t="shared" si="259"/>
        <v>0.6846224190822191</v>
      </c>
      <c r="K1401" s="13">
        <f t="shared" si="260"/>
        <v>2.2647836610656391E-5</v>
      </c>
      <c r="L1401" s="13">
        <f t="shared" si="261"/>
        <v>0</v>
      </c>
      <c r="M1401" s="13">
        <f t="shared" si="266"/>
        <v>14.62421056405306</v>
      </c>
      <c r="N1401" s="13">
        <f t="shared" si="262"/>
        <v>0.76655095981133414</v>
      </c>
      <c r="O1401" s="13">
        <f t="shared" si="263"/>
        <v>0.76655095981133414</v>
      </c>
      <c r="Q1401">
        <v>12.789816222580651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4.6769042760163089</v>
      </c>
      <c r="G1402" s="13">
        <f t="shared" si="257"/>
        <v>0</v>
      </c>
      <c r="H1402" s="13">
        <f t="shared" si="258"/>
        <v>4.6769042760163089</v>
      </c>
      <c r="I1402" s="16">
        <f t="shared" si="265"/>
        <v>4.6769269238529194</v>
      </c>
      <c r="J1402" s="13">
        <f t="shared" si="259"/>
        <v>4.6700443534063849</v>
      </c>
      <c r="K1402" s="13">
        <f t="shared" si="260"/>
        <v>6.8825704465345083E-3</v>
      </c>
      <c r="L1402" s="13">
        <f t="shared" si="261"/>
        <v>0</v>
      </c>
      <c r="M1402" s="13">
        <f t="shared" si="266"/>
        <v>13.857659604241725</v>
      </c>
      <c r="N1402" s="13">
        <f t="shared" si="262"/>
        <v>0.72637098760606345</v>
      </c>
      <c r="O1402" s="13">
        <f t="shared" si="263"/>
        <v>0.72637098760606345</v>
      </c>
      <c r="Q1402">
        <v>13.12303860179661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21.296124328007149</v>
      </c>
      <c r="G1403" s="13">
        <f t="shared" si="257"/>
        <v>0</v>
      </c>
      <c r="H1403" s="13">
        <f t="shared" si="258"/>
        <v>21.296124328007149</v>
      </c>
      <c r="I1403" s="16">
        <f t="shared" si="265"/>
        <v>21.303006898453685</v>
      </c>
      <c r="J1403" s="13">
        <f t="shared" si="259"/>
        <v>20.762184628683226</v>
      </c>
      <c r="K1403" s="13">
        <f t="shared" si="260"/>
        <v>0.54082226977045877</v>
      </c>
      <c r="L1403" s="13">
        <f t="shared" si="261"/>
        <v>0</v>
      </c>
      <c r="M1403" s="13">
        <f t="shared" si="266"/>
        <v>13.131288616635661</v>
      </c>
      <c r="N1403" s="13">
        <f t="shared" si="262"/>
        <v>0.68829711173496699</v>
      </c>
      <c r="O1403" s="13">
        <f t="shared" si="263"/>
        <v>0.68829711173496699</v>
      </c>
      <c r="Q1403">
        <v>14.1974721968596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101.7981296239073</v>
      </c>
      <c r="G1404" s="13">
        <f t="shared" si="257"/>
        <v>0.89333487677424506</v>
      </c>
      <c r="H1404" s="13">
        <f t="shared" si="258"/>
        <v>100.90479474713305</v>
      </c>
      <c r="I1404" s="16">
        <f t="shared" si="265"/>
        <v>101.44561701690351</v>
      </c>
      <c r="J1404" s="13">
        <f t="shared" si="259"/>
        <v>71.208984351826786</v>
      </c>
      <c r="K1404" s="13">
        <f t="shared" si="260"/>
        <v>30.236632665076726</v>
      </c>
      <c r="L1404" s="13">
        <f t="shared" si="261"/>
        <v>0.57678712247274866</v>
      </c>
      <c r="M1404" s="13">
        <f t="shared" si="266"/>
        <v>13.019778627373443</v>
      </c>
      <c r="N1404" s="13">
        <f t="shared" si="262"/>
        <v>0.6824521405535745</v>
      </c>
      <c r="O1404" s="13">
        <f t="shared" si="263"/>
        <v>1.5757870173278197</v>
      </c>
      <c r="Q1404">
        <v>15.28047447198886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57.453314708575647</v>
      </c>
      <c r="G1405" s="13">
        <f t="shared" si="257"/>
        <v>6.438578467611933E-3</v>
      </c>
      <c r="H1405" s="13">
        <f t="shared" si="258"/>
        <v>57.446876130108038</v>
      </c>
      <c r="I1405" s="16">
        <f t="shared" si="265"/>
        <v>87.106721672712013</v>
      </c>
      <c r="J1405" s="13">
        <f t="shared" si="259"/>
        <v>68.908310667731129</v>
      </c>
      <c r="K1405" s="13">
        <f t="shared" si="260"/>
        <v>18.198411004980883</v>
      </c>
      <c r="L1405" s="13">
        <f t="shared" si="261"/>
        <v>8.5842579338162084E-2</v>
      </c>
      <c r="M1405" s="13">
        <f t="shared" si="266"/>
        <v>12.423169066158032</v>
      </c>
      <c r="N1405" s="13">
        <f t="shared" si="262"/>
        <v>0.65117991359956484</v>
      </c>
      <c r="O1405" s="13">
        <f t="shared" si="263"/>
        <v>0.65761849206717682</v>
      </c>
      <c r="Q1405">
        <v>16.98207303334615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0.133333333</v>
      </c>
      <c r="G1406" s="13">
        <f t="shared" si="257"/>
        <v>0</v>
      </c>
      <c r="H1406" s="13">
        <f t="shared" si="258"/>
        <v>0.133333333</v>
      </c>
      <c r="I1406" s="16">
        <f t="shared" si="265"/>
        <v>18.24590175864272</v>
      </c>
      <c r="J1406" s="13">
        <f t="shared" si="259"/>
        <v>18.053487887894725</v>
      </c>
      <c r="K1406" s="13">
        <f t="shared" si="260"/>
        <v>0.19241387074799476</v>
      </c>
      <c r="L1406" s="13">
        <f t="shared" si="261"/>
        <v>0</v>
      </c>
      <c r="M1406" s="13">
        <f t="shared" si="266"/>
        <v>11.771989152558467</v>
      </c>
      <c r="N1406" s="13">
        <f t="shared" si="262"/>
        <v>0.61704729593837149</v>
      </c>
      <c r="O1406" s="13">
        <f t="shared" si="263"/>
        <v>0.61704729593837149</v>
      </c>
      <c r="Q1406">
        <v>18.415222814959399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2.2532185339231559</v>
      </c>
      <c r="G1407" s="13">
        <f t="shared" si="257"/>
        <v>0</v>
      </c>
      <c r="H1407" s="13">
        <f t="shared" si="258"/>
        <v>2.2532185339231559</v>
      </c>
      <c r="I1407" s="16">
        <f t="shared" si="265"/>
        <v>2.4456324046711506</v>
      </c>
      <c r="J1407" s="13">
        <f t="shared" si="259"/>
        <v>2.4453924716788622</v>
      </c>
      <c r="K1407" s="13">
        <f t="shared" si="260"/>
        <v>2.3993299228841636E-4</v>
      </c>
      <c r="L1407" s="13">
        <f t="shared" si="261"/>
        <v>0</v>
      </c>
      <c r="M1407" s="13">
        <f t="shared" si="266"/>
        <v>11.154941856620095</v>
      </c>
      <c r="N1407" s="13">
        <f t="shared" si="262"/>
        <v>0.58470379302730169</v>
      </c>
      <c r="O1407" s="13">
        <f t="shared" si="263"/>
        <v>0.58470379302730169</v>
      </c>
      <c r="Q1407">
        <v>23.181479697487958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0.87688440741411289</v>
      </c>
      <c r="G1408" s="13">
        <f t="shared" si="257"/>
        <v>0</v>
      </c>
      <c r="H1408" s="13">
        <f t="shared" si="258"/>
        <v>0.87688440741411289</v>
      </c>
      <c r="I1408" s="16">
        <f t="shared" si="265"/>
        <v>0.8771243404064013</v>
      </c>
      <c r="J1408" s="13">
        <f t="shared" si="259"/>
        <v>0.87711534572379057</v>
      </c>
      <c r="K1408" s="13">
        <f t="shared" si="260"/>
        <v>8.9946826107301092E-6</v>
      </c>
      <c r="L1408" s="13">
        <f t="shared" si="261"/>
        <v>0</v>
      </c>
      <c r="M1408" s="13">
        <f t="shared" si="266"/>
        <v>10.570238063592793</v>
      </c>
      <c r="N1408" s="13">
        <f t="shared" si="262"/>
        <v>0.55405562560744015</v>
      </c>
      <c r="O1408" s="13">
        <f t="shared" si="263"/>
        <v>0.55405562560744015</v>
      </c>
      <c r="Q1408">
        <v>24.663853345739941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24.61835932957657</v>
      </c>
      <c r="G1409" s="13">
        <f t="shared" si="257"/>
        <v>0</v>
      </c>
      <c r="H1409" s="13">
        <f t="shared" si="258"/>
        <v>24.61835932957657</v>
      </c>
      <c r="I1409" s="16">
        <f t="shared" si="265"/>
        <v>24.61836832425918</v>
      </c>
      <c r="J1409" s="13">
        <f t="shared" si="259"/>
        <v>24.478383526229827</v>
      </c>
      <c r="K1409" s="13">
        <f t="shared" si="260"/>
        <v>0.13998479802935293</v>
      </c>
      <c r="L1409" s="13">
        <f t="shared" si="261"/>
        <v>0</v>
      </c>
      <c r="M1409" s="13">
        <f t="shared" si="266"/>
        <v>10.016182437985353</v>
      </c>
      <c r="N1409" s="13">
        <f t="shared" si="262"/>
        <v>0.52501393000698082</v>
      </c>
      <c r="O1409" s="13">
        <f t="shared" si="263"/>
        <v>0.52501393000698082</v>
      </c>
      <c r="Q1409">
        <v>27.141061193548381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44.367111258932013</v>
      </c>
      <c r="G1410" s="13">
        <f t="shared" si="257"/>
        <v>0</v>
      </c>
      <c r="H1410" s="13">
        <f t="shared" si="258"/>
        <v>44.367111258932013</v>
      </c>
      <c r="I1410" s="16">
        <f t="shared" si="265"/>
        <v>44.507096056961366</v>
      </c>
      <c r="J1410" s="13">
        <f t="shared" si="259"/>
        <v>43.545923209355045</v>
      </c>
      <c r="K1410" s="13">
        <f t="shared" si="260"/>
        <v>0.9611728476063206</v>
      </c>
      <c r="L1410" s="13">
        <f t="shared" si="261"/>
        <v>0</v>
      </c>
      <c r="M1410" s="13">
        <f t="shared" si="266"/>
        <v>9.4911685079783723</v>
      </c>
      <c r="N1410" s="13">
        <f t="shared" si="262"/>
        <v>0.49749450048300964</v>
      </c>
      <c r="O1410" s="13">
        <f t="shared" si="263"/>
        <v>0.49749450048300964</v>
      </c>
      <c r="Q1410">
        <v>25.874422194282481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0.89333333299999995</v>
      </c>
      <c r="G1411" s="13">
        <f t="shared" si="257"/>
        <v>0</v>
      </c>
      <c r="H1411" s="13">
        <f t="shared" si="258"/>
        <v>0.89333333299999995</v>
      </c>
      <c r="I1411" s="16">
        <f t="shared" si="265"/>
        <v>1.8545061806063206</v>
      </c>
      <c r="J1411" s="13">
        <f t="shared" si="259"/>
        <v>1.8544028362264569</v>
      </c>
      <c r="K1411" s="13">
        <f t="shared" si="260"/>
        <v>1.0334437986370126E-4</v>
      </c>
      <c r="L1411" s="13">
        <f t="shared" si="261"/>
        <v>0</v>
      </c>
      <c r="M1411" s="13">
        <f t="shared" si="266"/>
        <v>8.9936740074953629</v>
      </c>
      <c r="N1411" s="13">
        <f t="shared" si="262"/>
        <v>0.47141754506884886</v>
      </c>
      <c r="O1411" s="13">
        <f t="shared" si="263"/>
        <v>0.47141754506884886</v>
      </c>
      <c r="Q1411">
        <v>23.268992154906151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0.27333333300000001</v>
      </c>
      <c r="G1412" s="13">
        <f t="shared" si="257"/>
        <v>0</v>
      </c>
      <c r="H1412" s="13">
        <f t="shared" si="258"/>
        <v>0.27333333300000001</v>
      </c>
      <c r="I1412" s="16">
        <f t="shared" si="265"/>
        <v>0.27343667737986371</v>
      </c>
      <c r="J1412" s="13">
        <f t="shared" si="259"/>
        <v>0.27343574367164564</v>
      </c>
      <c r="K1412" s="13">
        <f t="shared" si="260"/>
        <v>9.3370821807603477E-7</v>
      </c>
      <c r="L1412" s="13">
        <f t="shared" si="261"/>
        <v>0</v>
      </c>
      <c r="M1412" s="13">
        <f t="shared" si="266"/>
        <v>8.5222564624265136</v>
      </c>
      <c r="N1412" s="13">
        <f t="shared" si="262"/>
        <v>0.44670745421904384</v>
      </c>
      <c r="O1412" s="13">
        <f t="shared" si="263"/>
        <v>0.44670745421904384</v>
      </c>
      <c r="Q1412">
        <v>15.931044061128921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11.96810958516517</v>
      </c>
      <c r="G1413" s="13">
        <f t="shared" si="257"/>
        <v>0</v>
      </c>
      <c r="H1413" s="13">
        <f t="shared" si="258"/>
        <v>11.96810958516517</v>
      </c>
      <c r="I1413" s="16">
        <f t="shared" si="265"/>
        <v>11.968110518873388</v>
      </c>
      <c r="J1413" s="13">
        <f t="shared" si="259"/>
        <v>11.880371457556695</v>
      </c>
      <c r="K1413" s="13">
        <f t="shared" si="260"/>
        <v>8.7739061316693068E-2</v>
      </c>
      <c r="L1413" s="13">
        <f t="shared" si="261"/>
        <v>0</v>
      </c>
      <c r="M1413" s="13">
        <f t="shared" si="266"/>
        <v>8.075549008207469</v>
      </c>
      <c r="N1413" s="13">
        <f t="shared" si="262"/>
        <v>0.42329258158118815</v>
      </c>
      <c r="O1413" s="13">
        <f t="shared" si="263"/>
        <v>0.42329258158118815</v>
      </c>
      <c r="Q1413">
        <v>15.03657276764249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2.4353054588805598</v>
      </c>
      <c r="G1414" s="13">
        <f t="shared" ref="G1414:G1477" si="271">IF((F1414-$J$2)&gt;0,$I$2*(F1414-$J$2),0)</f>
        <v>0</v>
      </c>
      <c r="H1414" s="13">
        <f t="shared" ref="H1414:H1477" si="272">F1414-G1414</f>
        <v>2.4353054588805598</v>
      </c>
      <c r="I1414" s="16">
        <f t="shared" si="265"/>
        <v>2.5230445201972529</v>
      </c>
      <c r="J1414" s="13">
        <f t="shared" ref="J1414:J1477" si="273">I1414/SQRT(1+(I1414/($K$2*(300+(25*Q1414)+0.05*(Q1414)^3)))^2)</f>
        <v>2.5221462417077407</v>
      </c>
      <c r="K1414" s="13">
        <f t="shared" ref="K1414:K1477" si="274">I1414-J1414</f>
        <v>8.9827848951218314E-4</v>
      </c>
      <c r="L1414" s="13">
        <f t="shared" ref="L1414:L1477" si="275">IF(K1414&gt;$N$2,(K1414-$N$2)/$L$2,0)</f>
        <v>0</v>
      </c>
      <c r="M1414" s="13">
        <f t="shared" si="266"/>
        <v>7.6522564266262805</v>
      </c>
      <c r="N1414" s="13">
        <f t="shared" ref="N1414:N1477" si="276">$M$2*M1414</f>
        <v>0.40110503625893656</v>
      </c>
      <c r="O1414" s="13">
        <f t="shared" ref="O1414:O1477" si="277">N1414+G1414</f>
        <v>0.40110503625893656</v>
      </c>
      <c r="Q1414">
        <v>14.47414422258065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1.1004195685131619</v>
      </c>
      <c r="G1415" s="13">
        <f t="shared" si="271"/>
        <v>0</v>
      </c>
      <c r="H1415" s="13">
        <f t="shared" si="272"/>
        <v>1.1004195685131619</v>
      </c>
      <c r="I1415" s="16">
        <f t="shared" ref="I1415:I1478" si="279">H1415+K1414-L1414</f>
        <v>1.1013178470026741</v>
      </c>
      <c r="J1415" s="13">
        <f t="shared" si="273"/>
        <v>1.1012550617072165</v>
      </c>
      <c r="K1415" s="13">
        <f t="shared" si="274"/>
        <v>6.2785295457556956E-5</v>
      </c>
      <c r="L1415" s="13">
        <f t="shared" si="275"/>
        <v>0</v>
      </c>
      <c r="M1415" s="13">
        <f t="shared" ref="M1415:M1478" si="280">L1415+M1414-N1414</f>
        <v>7.2511513903673439</v>
      </c>
      <c r="N1415" s="13">
        <f t="shared" si="276"/>
        <v>0.38008048596387883</v>
      </c>
      <c r="O1415" s="13">
        <f t="shared" si="277"/>
        <v>0.38008048596387883</v>
      </c>
      <c r="Q1415">
        <v>15.72523037984406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0.83825968331472389</v>
      </c>
      <c r="G1416" s="13">
        <f t="shared" si="271"/>
        <v>0</v>
      </c>
      <c r="H1416" s="13">
        <f t="shared" si="272"/>
        <v>0.83825968331472389</v>
      </c>
      <c r="I1416" s="16">
        <f t="shared" si="279"/>
        <v>0.83832246861018145</v>
      </c>
      <c r="J1416" s="13">
        <f t="shared" si="273"/>
        <v>0.83829509540591407</v>
      </c>
      <c r="K1416" s="13">
        <f t="shared" si="274"/>
        <v>2.7373204267377993E-5</v>
      </c>
      <c r="L1416" s="13">
        <f t="shared" si="275"/>
        <v>0</v>
      </c>
      <c r="M1416" s="13">
        <f t="shared" si="280"/>
        <v>6.8710709044034655</v>
      </c>
      <c r="N1416" s="13">
        <f t="shared" si="276"/>
        <v>0.36015797048551706</v>
      </c>
      <c r="O1416" s="13">
        <f t="shared" si="277"/>
        <v>0.36015797048551706</v>
      </c>
      <c r="Q1416">
        <v>15.80820884693615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3.9552727452427039</v>
      </c>
      <c r="G1417" s="13">
        <f t="shared" si="271"/>
        <v>0</v>
      </c>
      <c r="H1417" s="13">
        <f t="shared" si="272"/>
        <v>3.9552727452427039</v>
      </c>
      <c r="I1417" s="16">
        <f t="shared" si="279"/>
        <v>3.9553001184469712</v>
      </c>
      <c r="J1417" s="13">
        <f t="shared" si="273"/>
        <v>3.9537833259118829</v>
      </c>
      <c r="K1417" s="13">
        <f t="shared" si="274"/>
        <v>1.516792535088296E-3</v>
      </c>
      <c r="L1417" s="13">
        <f t="shared" si="275"/>
        <v>0</v>
      </c>
      <c r="M1417" s="13">
        <f t="shared" si="280"/>
        <v>6.5109129339179486</v>
      </c>
      <c r="N1417" s="13">
        <f t="shared" si="276"/>
        <v>0.34127972493850678</v>
      </c>
      <c r="O1417" s="13">
        <f t="shared" si="277"/>
        <v>0.34127972493850678</v>
      </c>
      <c r="Q1417">
        <v>20.3340660484523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2.0596650947357009</v>
      </c>
      <c r="G1418" s="13">
        <f t="shared" si="271"/>
        <v>0</v>
      </c>
      <c r="H1418" s="13">
        <f t="shared" si="272"/>
        <v>2.0596650947357009</v>
      </c>
      <c r="I1418" s="16">
        <f t="shared" si="279"/>
        <v>2.0611818872707892</v>
      </c>
      <c r="J1418" s="13">
        <f t="shared" si="273"/>
        <v>2.0610597347991484</v>
      </c>
      <c r="K1418" s="13">
        <f t="shared" si="274"/>
        <v>1.2215247164082399E-4</v>
      </c>
      <c r="L1418" s="13">
        <f t="shared" si="275"/>
        <v>0</v>
      </c>
      <c r="M1418" s="13">
        <f t="shared" si="280"/>
        <v>6.1696332089794419</v>
      </c>
      <c r="N1418" s="13">
        <f t="shared" si="276"/>
        <v>0.32339101227467215</v>
      </c>
      <c r="O1418" s="13">
        <f t="shared" si="277"/>
        <v>0.32339101227467215</v>
      </c>
      <c r="Q1418">
        <v>24.337606915502882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19.788411103151621</v>
      </c>
      <c r="G1419" s="13">
        <f t="shared" si="271"/>
        <v>0</v>
      </c>
      <c r="H1419" s="13">
        <f t="shared" si="272"/>
        <v>19.788411103151621</v>
      </c>
      <c r="I1419" s="16">
        <f t="shared" si="279"/>
        <v>19.78853325562326</v>
      </c>
      <c r="J1419" s="13">
        <f t="shared" si="273"/>
        <v>19.668920992194852</v>
      </c>
      <c r="K1419" s="13">
        <f t="shared" si="274"/>
        <v>0.11961226342840803</v>
      </c>
      <c r="L1419" s="13">
        <f t="shared" si="275"/>
        <v>0</v>
      </c>
      <c r="M1419" s="13">
        <f t="shared" si="280"/>
        <v>5.84624219670477</v>
      </c>
      <c r="N1419" s="13">
        <f t="shared" si="276"/>
        <v>0.306439964574166</v>
      </c>
      <c r="O1419" s="13">
        <f t="shared" si="277"/>
        <v>0.306439964574166</v>
      </c>
      <c r="Q1419">
        <v>23.550210304508031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32.123304931735753</v>
      </c>
      <c r="G1420" s="13">
        <f t="shared" si="271"/>
        <v>0</v>
      </c>
      <c r="H1420" s="13">
        <f t="shared" si="272"/>
        <v>32.123304931735753</v>
      </c>
      <c r="I1420" s="16">
        <f t="shared" si="279"/>
        <v>32.242917195164161</v>
      </c>
      <c r="J1420" s="13">
        <f t="shared" si="273"/>
        <v>31.936909671843171</v>
      </c>
      <c r="K1420" s="13">
        <f t="shared" si="274"/>
        <v>0.30600752332098935</v>
      </c>
      <c r="L1420" s="13">
        <f t="shared" si="275"/>
        <v>0</v>
      </c>
      <c r="M1420" s="13">
        <f t="shared" si="280"/>
        <v>5.5398022321306044</v>
      </c>
      <c r="N1420" s="13">
        <f t="shared" si="276"/>
        <v>0.29037743265560373</v>
      </c>
      <c r="O1420" s="13">
        <f t="shared" si="277"/>
        <v>0.29037743265560373</v>
      </c>
      <c r="Q1420">
        <v>27.298718587271171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30.143265274290531</v>
      </c>
      <c r="G1421" s="13">
        <f t="shared" si="271"/>
        <v>0</v>
      </c>
      <c r="H1421" s="13">
        <f t="shared" si="272"/>
        <v>30.143265274290531</v>
      </c>
      <c r="I1421" s="16">
        <f t="shared" si="279"/>
        <v>30.449272797611521</v>
      </c>
      <c r="J1421" s="13">
        <f t="shared" si="273"/>
        <v>30.273592917381929</v>
      </c>
      <c r="K1421" s="13">
        <f t="shared" si="274"/>
        <v>0.17567988022959113</v>
      </c>
      <c r="L1421" s="13">
        <f t="shared" si="275"/>
        <v>0</v>
      </c>
      <c r="M1421" s="13">
        <f t="shared" si="280"/>
        <v>5.2494247994750003</v>
      </c>
      <c r="N1421" s="13">
        <f t="shared" si="276"/>
        <v>0.2751568435691174</v>
      </c>
      <c r="O1421" s="13">
        <f t="shared" si="277"/>
        <v>0.2751568435691174</v>
      </c>
      <c r="Q1421">
        <v>30.179204193548379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20.84967832922549</v>
      </c>
      <c r="G1422" s="13">
        <f t="shared" si="271"/>
        <v>0</v>
      </c>
      <c r="H1422" s="13">
        <f t="shared" si="272"/>
        <v>20.84967832922549</v>
      </c>
      <c r="I1422" s="16">
        <f t="shared" si="279"/>
        <v>21.025358209455081</v>
      </c>
      <c r="J1422" s="13">
        <f t="shared" si="273"/>
        <v>20.918928707071036</v>
      </c>
      <c r="K1422" s="13">
        <f t="shared" si="274"/>
        <v>0.1064295023840458</v>
      </c>
      <c r="L1422" s="13">
        <f t="shared" si="275"/>
        <v>0</v>
      </c>
      <c r="M1422" s="13">
        <f t="shared" si="280"/>
        <v>4.9742679559058827</v>
      </c>
      <c r="N1422" s="13">
        <f t="shared" si="276"/>
        <v>0.26073406555913586</v>
      </c>
      <c r="O1422" s="13">
        <f t="shared" si="277"/>
        <v>0.26073406555913586</v>
      </c>
      <c r="Q1422">
        <v>25.7018376324786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7.3236016944545668</v>
      </c>
      <c r="G1423" s="13">
        <f t="shared" si="271"/>
        <v>0</v>
      </c>
      <c r="H1423" s="13">
        <f t="shared" si="272"/>
        <v>7.3236016944545668</v>
      </c>
      <c r="I1423" s="16">
        <f t="shared" si="279"/>
        <v>7.4300311968386126</v>
      </c>
      <c r="J1423" s="13">
        <f t="shared" si="273"/>
        <v>7.4197978389639045</v>
      </c>
      <c r="K1423" s="13">
        <f t="shared" si="274"/>
        <v>1.0233357874708027E-2</v>
      </c>
      <c r="L1423" s="13">
        <f t="shared" si="275"/>
        <v>0</v>
      </c>
      <c r="M1423" s="13">
        <f t="shared" si="280"/>
        <v>4.7135338903467465</v>
      </c>
      <c r="N1423" s="13">
        <f t="shared" si="276"/>
        <v>0.24706728010535237</v>
      </c>
      <c r="O1423" s="13">
        <f t="shared" si="277"/>
        <v>0.24706728010535237</v>
      </c>
      <c r="Q1423">
        <v>20.199040633071771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0.87289777407675995</v>
      </c>
      <c r="G1424" s="13">
        <f t="shared" si="271"/>
        <v>0</v>
      </c>
      <c r="H1424" s="13">
        <f t="shared" si="272"/>
        <v>0.87289777407675995</v>
      </c>
      <c r="I1424" s="16">
        <f t="shared" si="279"/>
        <v>0.88313113195146797</v>
      </c>
      <c r="J1424" s="13">
        <f t="shared" si="273"/>
        <v>0.88310879922641827</v>
      </c>
      <c r="K1424" s="13">
        <f t="shared" si="274"/>
        <v>2.2332725049700741E-5</v>
      </c>
      <c r="L1424" s="13">
        <f t="shared" si="275"/>
        <v>0</v>
      </c>
      <c r="M1424" s="13">
        <f t="shared" si="280"/>
        <v>4.4664666102413939</v>
      </c>
      <c r="N1424" s="13">
        <f t="shared" si="276"/>
        <v>0.23411686067086598</v>
      </c>
      <c r="O1424" s="13">
        <f t="shared" si="277"/>
        <v>0.23411686067086598</v>
      </c>
      <c r="Q1424">
        <v>18.362648062148541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2.9928491549339729</v>
      </c>
      <c r="G1425" s="13">
        <f t="shared" si="271"/>
        <v>0</v>
      </c>
      <c r="H1425" s="13">
        <f t="shared" si="272"/>
        <v>2.9928491549339729</v>
      </c>
      <c r="I1425" s="16">
        <f t="shared" si="279"/>
        <v>2.9928714876590226</v>
      </c>
      <c r="J1425" s="13">
        <f t="shared" si="273"/>
        <v>2.9915674703264767</v>
      </c>
      <c r="K1425" s="13">
        <f t="shared" si="274"/>
        <v>1.3040173325458149E-3</v>
      </c>
      <c r="L1425" s="13">
        <f t="shared" si="275"/>
        <v>0</v>
      </c>
      <c r="M1425" s="13">
        <f t="shared" si="280"/>
        <v>4.2323497495705276</v>
      </c>
      <c r="N1425" s="13">
        <f t="shared" si="276"/>
        <v>0.22184525780592942</v>
      </c>
      <c r="O1425" s="13">
        <f t="shared" si="277"/>
        <v>0.22184525780592942</v>
      </c>
      <c r="Q1425">
        <v>15.47578520407191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7.9855104511292696</v>
      </c>
      <c r="G1426" s="13">
        <f t="shared" si="271"/>
        <v>0</v>
      </c>
      <c r="H1426" s="13">
        <f t="shared" si="272"/>
        <v>7.9855104511292696</v>
      </c>
      <c r="I1426" s="16">
        <f t="shared" si="279"/>
        <v>7.9868144684618159</v>
      </c>
      <c r="J1426" s="13">
        <f t="shared" si="273"/>
        <v>7.9603527945414649</v>
      </c>
      <c r="K1426" s="13">
        <f t="shared" si="274"/>
        <v>2.6461673920350925E-2</v>
      </c>
      <c r="L1426" s="13">
        <f t="shared" si="275"/>
        <v>0</v>
      </c>
      <c r="M1426" s="13">
        <f t="shared" si="280"/>
        <v>4.010504491764598</v>
      </c>
      <c r="N1426" s="13">
        <f t="shared" si="276"/>
        <v>0.21021689027416451</v>
      </c>
      <c r="O1426" s="13">
        <f t="shared" si="277"/>
        <v>0.21021689027416451</v>
      </c>
      <c r="Q1426">
        <v>14.97462797712442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44.170981144028318</v>
      </c>
      <c r="G1427" s="13">
        <f t="shared" si="271"/>
        <v>0</v>
      </c>
      <c r="H1427" s="13">
        <f t="shared" si="272"/>
        <v>44.170981144028318</v>
      </c>
      <c r="I1427" s="16">
        <f t="shared" si="279"/>
        <v>44.197442817948669</v>
      </c>
      <c r="J1427" s="13">
        <f t="shared" si="273"/>
        <v>39.745344734790258</v>
      </c>
      <c r="K1427" s="13">
        <f t="shared" si="274"/>
        <v>4.4520980831584112</v>
      </c>
      <c r="L1427" s="13">
        <f t="shared" si="275"/>
        <v>0</v>
      </c>
      <c r="M1427" s="13">
        <f t="shared" si="280"/>
        <v>3.8002876014904334</v>
      </c>
      <c r="N1427" s="13">
        <f t="shared" si="276"/>
        <v>0.19919804188556783</v>
      </c>
      <c r="O1427" s="13">
        <f t="shared" si="277"/>
        <v>0.19919804188556783</v>
      </c>
      <c r="Q1427">
        <v>13.903848222580651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13.53787109919571</v>
      </c>
      <c r="G1428" s="13">
        <f t="shared" si="271"/>
        <v>0</v>
      </c>
      <c r="H1428" s="13">
        <f t="shared" si="272"/>
        <v>13.53787109919571</v>
      </c>
      <c r="I1428" s="16">
        <f t="shared" si="279"/>
        <v>17.989969182354123</v>
      </c>
      <c r="J1428" s="13">
        <f t="shared" si="273"/>
        <v>17.880476688818543</v>
      </c>
      <c r="K1428" s="13">
        <f t="shared" si="274"/>
        <v>0.10949249353557988</v>
      </c>
      <c r="L1428" s="13">
        <f t="shared" si="275"/>
        <v>0</v>
      </c>
      <c r="M1428" s="13">
        <f t="shared" si="280"/>
        <v>3.6010895596048655</v>
      </c>
      <c r="N1428" s="13">
        <f t="shared" si="276"/>
        <v>0.18875676373717651</v>
      </c>
      <c r="O1428" s="13">
        <f t="shared" si="277"/>
        <v>0.18875676373717651</v>
      </c>
      <c r="Q1428">
        <v>22.147001640247911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3.9709009368949251</v>
      </c>
      <c r="G1429" s="13">
        <f t="shared" si="271"/>
        <v>0</v>
      </c>
      <c r="H1429" s="13">
        <f t="shared" si="272"/>
        <v>3.9709009368949251</v>
      </c>
      <c r="I1429" s="16">
        <f t="shared" si="279"/>
        <v>4.0803934304305045</v>
      </c>
      <c r="J1429" s="13">
        <f t="shared" si="273"/>
        <v>4.0789266263936854</v>
      </c>
      <c r="K1429" s="13">
        <f t="shared" si="274"/>
        <v>1.4668040368190916E-3</v>
      </c>
      <c r="L1429" s="13">
        <f t="shared" si="275"/>
        <v>0</v>
      </c>
      <c r="M1429" s="13">
        <f t="shared" si="280"/>
        <v>3.4123327958676892</v>
      </c>
      <c r="N1429" s="13">
        <f t="shared" si="276"/>
        <v>0.17886278157794311</v>
      </c>
      <c r="O1429" s="13">
        <f t="shared" si="277"/>
        <v>0.17886278157794311</v>
      </c>
      <c r="Q1429">
        <v>21.230849241909699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0.84377522156992801</v>
      </c>
      <c r="G1430" s="13">
        <f t="shared" si="271"/>
        <v>0</v>
      </c>
      <c r="H1430" s="13">
        <f t="shared" si="272"/>
        <v>0.84377522156992801</v>
      </c>
      <c r="I1430" s="16">
        <f t="shared" si="279"/>
        <v>0.8452420256067471</v>
      </c>
      <c r="J1430" s="13">
        <f t="shared" si="273"/>
        <v>0.84522817964891162</v>
      </c>
      <c r="K1430" s="13">
        <f t="shared" si="274"/>
        <v>1.3845957835489919E-5</v>
      </c>
      <c r="L1430" s="13">
        <f t="shared" si="275"/>
        <v>0</v>
      </c>
      <c r="M1430" s="13">
        <f t="shared" si="280"/>
        <v>3.2334700142897459</v>
      </c>
      <c r="N1430" s="13">
        <f t="shared" si="276"/>
        <v>0.16948740802922566</v>
      </c>
      <c r="O1430" s="13">
        <f t="shared" si="277"/>
        <v>0.16948740802922566</v>
      </c>
      <c r="Q1430">
        <v>20.809621885209101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3.0374420604996568</v>
      </c>
      <c r="G1431" s="13">
        <f t="shared" si="271"/>
        <v>0</v>
      </c>
      <c r="H1431" s="13">
        <f t="shared" si="272"/>
        <v>3.0374420604996568</v>
      </c>
      <c r="I1431" s="16">
        <f t="shared" si="279"/>
        <v>3.0374559064574922</v>
      </c>
      <c r="J1431" s="13">
        <f t="shared" si="273"/>
        <v>3.0369637604868913</v>
      </c>
      <c r="K1431" s="13">
        <f t="shared" si="274"/>
        <v>4.9214597060087684E-4</v>
      </c>
      <c r="L1431" s="13">
        <f t="shared" si="275"/>
        <v>0</v>
      </c>
      <c r="M1431" s="13">
        <f t="shared" si="280"/>
        <v>3.0639826062605202</v>
      </c>
      <c r="N1431" s="13">
        <f t="shared" si="276"/>
        <v>0.16060345940637905</v>
      </c>
      <c r="O1431" s="13">
        <f t="shared" si="277"/>
        <v>0.16060345940637905</v>
      </c>
      <c r="Q1431">
        <v>22.695711770858669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3.9567246508505671</v>
      </c>
      <c r="G1432" s="13">
        <f t="shared" si="271"/>
        <v>0</v>
      </c>
      <c r="H1432" s="13">
        <f t="shared" si="272"/>
        <v>3.9567246508505671</v>
      </c>
      <c r="I1432" s="16">
        <f t="shared" si="279"/>
        <v>3.957216796821168</v>
      </c>
      <c r="J1432" s="13">
        <f t="shared" si="273"/>
        <v>3.9563145194782621</v>
      </c>
      <c r="K1432" s="13">
        <f t="shared" si="274"/>
        <v>9.0227734290593276E-4</v>
      </c>
      <c r="L1432" s="13">
        <f t="shared" si="275"/>
        <v>0</v>
      </c>
      <c r="M1432" s="13">
        <f t="shared" si="280"/>
        <v>2.903379146854141</v>
      </c>
      <c r="N1432" s="13">
        <f t="shared" si="276"/>
        <v>0.15218517690027289</v>
      </c>
      <c r="O1432" s="13">
        <f t="shared" si="277"/>
        <v>0.15218517690027289</v>
      </c>
      <c r="Q1432">
        <v>24.029333844097561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4.9133333329999997</v>
      </c>
      <c r="G1433" s="13">
        <f t="shared" si="271"/>
        <v>0</v>
      </c>
      <c r="H1433" s="13">
        <f t="shared" si="272"/>
        <v>4.9133333329999997</v>
      </c>
      <c r="I1433" s="16">
        <f t="shared" si="279"/>
        <v>4.9142356103429057</v>
      </c>
      <c r="J1433" s="13">
        <f t="shared" si="273"/>
        <v>4.9127796259949257</v>
      </c>
      <c r="K1433" s="13">
        <f t="shared" si="274"/>
        <v>1.4559843479799994E-3</v>
      </c>
      <c r="L1433" s="13">
        <f t="shared" si="275"/>
        <v>0</v>
      </c>
      <c r="M1433" s="13">
        <f t="shared" si="280"/>
        <v>2.7511939699538681</v>
      </c>
      <c r="N1433" s="13">
        <f t="shared" si="276"/>
        <v>0.14420815189020419</v>
      </c>
      <c r="O1433" s="13">
        <f t="shared" si="277"/>
        <v>0.14420815189020419</v>
      </c>
      <c r="Q1433">
        <v>25.256372989511561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20.836988702540911</v>
      </c>
      <c r="G1434" s="13">
        <f t="shared" si="271"/>
        <v>0</v>
      </c>
      <c r="H1434" s="13">
        <f t="shared" si="272"/>
        <v>20.836988702540911</v>
      </c>
      <c r="I1434" s="16">
        <f t="shared" si="279"/>
        <v>20.838444686888892</v>
      </c>
      <c r="J1434" s="13">
        <f t="shared" si="273"/>
        <v>20.73047536702942</v>
      </c>
      <c r="K1434" s="13">
        <f t="shared" si="274"/>
        <v>0.10796931985947111</v>
      </c>
      <c r="L1434" s="13">
        <f t="shared" si="275"/>
        <v>0</v>
      </c>
      <c r="M1434" s="13">
        <f t="shared" si="280"/>
        <v>2.6069858180636638</v>
      </c>
      <c r="N1434" s="13">
        <f t="shared" si="276"/>
        <v>0.1366492551716508</v>
      </c>
      <c r="O1434" s="13">
        <f t="shared" si="277"/>
        <v>0.1366492551716508</v>
      </c>
      <c r="Q1434">
        <v>25.40378519354838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21.238769211480349</v>
      </c>
      <c r="G1435" s="13">
        <f t="shared" si="271"/>
        <v>0</v>
      </c>
      <c r="H1435" s="13">
        <f t="shared" si="272"/>
        <v>21.238769211480349</v>
      </c>
      <c r="I1435" s="16">
        <f t="shared" si="279"/>
        <v>21.34673853133982</v>
      </c>
      <c r="J1435" s="13">
        <f t="shared" si="273"/>
        <v>21.127704206499931</v>
      </c>
      <c r="K1435" s="13">
        <f t="shared" si="274"/>
        <v>0.21903432483988894</v>
      </c>
      <c r="L1435" s="13">
        <f t="shared" si="275"/>
        <v>0</v>
      </c>
      <c r="M1435" s="13">
        <f t="shared" si="280"/>
        <v>2.4703365628920131</v>
      </c>
      <c r="N1435" s="13">
        <f t="shared" si="276"/>
        <v>0.12948656989366325</v>
      </c>
      <c r="O1435" s="13">
        <f t="shared" si="277"/>
        <v>0.12948656989366325</v>
      </c>
      <c r="Q1435">
        <v>20.82829739595612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82.789985304615129</v>
      </c>
      <c r="G1436" s="13">
        <f t="shared" si="271"/>
        <v>0.51317199038840156</v>
      </c>
      <c r="H1436" s="13">
        <f t="shared" si="272"/>
        <v>82.276813314226729</v>
      </c>
      <c r="I1436" s="16">
        <f t="shared" si="279"/>
        <v>82.495847639066625</v>
      </c>
      <c r="J1436" s="13">
        <f t="shared" si="273"/>
        <v>65.993524150932288</v>
      </c>
      <c r="K1436" s="13">
        <f t="shared" si="274"/>
        <v>16.502323488134337</v>
      </c>
      <c r="L1436" s="13">
        <f t="shared" si="275"/>
        <v>1.6672486397052905E-2</v>
      </c>
      <c r="M1436" s="13">
        <f t="shared" si="280"/>
        <v>2.3575224793954028</v>
      </c>
      <c r="N1436" s="13">
        <f t="shared" si="276"/>
        <v>0.12357324256527202</v>
      </c>
      <c r="O1436" s="13">
        <f t="shared" si="277"/>
        <v>0.63674523295367358</v>
      </c>
      <c r="Q1436">
        <v>16.641387260034922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16.254689649958419</v>
      </c>
      <c r="G1437" s="13">
        <f t="shared" si="271"/>
        <v>0</v>
      </c>
      <c r="H1437" s="13">
        <f t="shared" si="272"/>
        <v>16.254689649958419</v>
      </c>
      <c r="I1437" s="16">
        <f t="shared" si="279"/>
        <v>32.740340651695703</v>
      </c>
      <c r="J1437" s="13">
        <f t="shared" si="273"/>
        <v>30.921416628571521</v>
      </c>
      <c r="K1437" s="13">
        <f t="shared" si="274"/>
        <v>1.8189240231241826</v>
      </c>
      <c r="L1437" s="13">
        <f t="shared" si="275"/>
        <v>0</v>
      </c>
      <c r="M1437" s="13">
        <f t="shared" si="280"/>
        <v>2.2339492368301306</v>
      </c>
      <c r="N1437" s="13">
        <f t="shared" si="276"/>
        <v>0.11709595702014682</v>
      </c>
      <c r="O1437" s="13">
        <f t="shared" si="277"/>
        <v>0.11709595702014682</v>
      </c>
      <c r="Q1437">
        <v>14.40591222258065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29.615842250367169</v>
      </c>
      <c r="G1438" s="13">
        <f t="shared" si="271"/>
        <v>0</v>
      </c>
      <c r="H1438" s="13">
        <f t="shared" si="272"/>
        <v>29.615842250367169</v>
      </c>
      <c r="I1438" s="16">
        <f t="shared" si="279"/>
        <v>31.434766273491352</v>
      </c>
      <c r="J1438" s="13">
        <f t="shared" si="273"/>
        <v>29.640197809745533</v>
      </c>
      <c r="K1438" s="13">
        <f t="shared" si="274"/>
        <v>1.7945684637458186</v>
      </c>
      <c r="L1438" s="13">
        <f t="shared" si="275"/>
        <v>0</v>
      </c>
      <c r="M1438" s="13">
        <f t="shared" si="280"/>
        <v>2.1168532798099839</v>
      </c>
      <c r="N1438" s="13">
        <f t="shared" si="276"/>
        <v>0.11095818856757447</v>
      </c>
      <c r="O1438" s="13">
        <f t="shared" si="277"/>
        <v>0.11095818856757447</v>
      </c>
      <c r="Q1438">
        <v>13.6023702169421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5.1483076552142704</v>
      </c>
      <c r="G1439" s="13">
        <f t="shared" si="271"/>
        <v>0</v>
      </c>
      <c r="H1439" s="13">
        <f t="shared" si="272"/>
        <v>5.1483076552142704</v>
      </c>
      <c r="I1439" s="16">
        <f t="shared" si="279"/>
        <v>6.9428761189600889</v>
      </c>
      <c r="J1439" s="13">
        <f t="shared" si="273"/>
        <v>6.9253933155329417</v>
      </c>
      <c r="K1439" s="13">
        <f t="shared" si="274"/>
        <v>1.7482803427147253E-2</v>
      </c>
      <c r="L1439" s="13">
        <f t="shared" si="275"/>
        <v>0</v>
      </c>
      <c r="M1439" s="13">
        <f t="shared" si="280"/>
        <v>2.0058950912424094</v>
      </c>
      <c r="N1439" s="13">
        <f t="shared" si="276"/>
        <v>0.10514214088603531</v>
      </c>
      <c r="O1439" s="13">
        <f t="shared" si="277"/>
        <v>0.10514214088603531</v>
      </c>
      <c r="Q1439">
        <v>14.941936535908701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70.639001627434254</v>
      </c>
      <c r="G1440" s="13">
        <f t="shared" si="271"/>
        <v>0.27015231684478408</v>
      </c>
      <c r="H1440" s="13">
        <f t="shared" si="272"/>
        <v>70.368849310589468</v>
      </c>
      <c r="I1440" s="16">
        <f t="shared" si="279"/>
        <v>70.386332114016611</v>
      </c>
      <c r="J1440" s="13">
        <f t="shared" si="273"/>
        <v>57.411655015110099</v>
      </c>
      <c r="K1440" s="13">
        <f t="shared" si="274"/>
        <v>12.974677098906511</v>
      </c>
      <c r="L1440" s="13">
        <f t="shared" si="275"/>
        <v>0</v>
      </c>
      <c r="M1440" s="13">
        <f t="shared" si="280"/>
        <v>1.900752950356374</v>
      </c>
      <c r="N1440" s="13">
        <f t="shared" si="276"/>
        <v>9.9630950476146146E-2</v>
      </c>
      <c r="O1440" s="13">
        <f t="shared" si="277"/>
        <v>0.36978326732093025</v>
      </c>
      <c r="Q1440">
        <v>15.173688955049601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38.382140199992229</v>
      </c>
      <c r="G1441" s="13">
        <f t="shared" si="271"/>
        <v>0</v>
      </c>
      <c r="H1441" s="13">
        <f t="shared" si="272"/>
        <v>38.382140199992229</v>
      </c>
      <c r="I1441" s="16">
        <f t="shared" si="279"/>
        <v>51.35681729889874</v>
      </c>
      <c r="J1441" s="13">
        <f t="shared" si="273"/>
        <v>45.337094150832669</v>
      </c>
      <c r="K1441" s="13">
        <f t="shared" si="274"/>
        <v>6.0197231480660705</v>
      </c>
      <c r="L1441" s="13">
        <f t="shared" si="275"/>
        <v>0</v>
      </c>
      <c r="M1441" s="13">
        <f t="shared" si="280"/>
        <v>1.8011219998802279</v>
      </c>
      <c r="N1441" s="13">
        <f t="shared" si="276"/>
        <v>9.4408637765323211E-2</v>
      </c>
      <c r="O1441" s="13">
        <f t="shared" si="277"/>
        <v>9.4408637765323211E-2</v>
      </c>
      <c r="Q1441">
        <v>14.773007685488251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0.133333333</v>
      </c>
      <c r="G1442" s="13">
        <f t="shared" si="271"/>
        <v>0</v>
      </c>
      <c r="H1442" s="13">
        <f t="shared" si="272"/>
        <v>0.133333333</v>
      </c>
      <c r="I1442" s="16">
        <f t="shared" si="279"/>
        <v>6.1530564810660708</v>
      </c>
      <c r="J1442" s="13">
        <f t="shared" si="273"/>
        <v>6.1461768944157846</v>
      </c>
      <c r="K1442" s="13">
        <f t="shared" si="274"/>
        <v>6.8795866502862069E-3</v>
      </c>
      <c r="L1442" s="13">
        <f t="shared" si="275"/>
        <v>0</v>
      </c>
      <c r="M1442" s="13">
        <f t="shared" si="280"/>
        <v>1.7067133621149047</v>
      </c>
      <c r="N1442" s="13">
        <f t="shared" si="276"/>
        <v>8.9460060775370998E-2</v>
      </c>
      <c r="O1442" s="13">
        <f t="shared" si="277"/>
        <v>8.9460060775370998E-2</v>
      </c>
      <c r="Q1442">
        <v>19.011204426338011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30.363975809416068</v>
      </c>
      <c r="G1443" s="13">
        <f t="shared" si="271"/>
        <v>0</v>
      </c>
      <c r="H1443" s="13">
        <f t="shared" si="272"/>
        <v>30.363975809416068</v>
      </c>
      <c r="I1443" s="16">
        <f t="shared" si="279"/>
        <v>30.370855396066354</v>
      </c>
      <c r="J1443" s="13">
        <f t="shared" si="273"/>
        <v>30.011470443999073</v>
      </c>
      <c r="K1443" s="13">
        <f t="shared" si="274"/>
        <v>0.35938495206728049</v>
      </c>
      <c r="L1443" s="13">
        <f t="shared" si="275"/>
        <v>0</v>
      </c>
      <c r="M1443" s="13">
        <f t="shared" si="280"/>
        <v>1.6172533013395336</v>
      </c>
      <c r="N1443" s="13">
        <f t="shared" si="276"/>
        <v>8.4770871218657215E-2</v>
      </c>
      <c r="O1443" s="13">
        <f t="shared" si="277"/>
        <v>8.4770871218657215E-2</v>
      </c>
      <c r="Q1443">
        <v>24.81014038829543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31.92466030689144</v>
      </c>
      <c r="G1444" s="13">
        <f t="shared" si="271"/>
        <v>0</v>
      </c>
      <c r="H1444" s="13">
        <f t="shared" si="272"/>
        <v>31.92466030689144</v>
      </c>
      <c r="I1444" s="16">
        <f t="shared" si="279"/>
        <v>32.28404525895872</v>
      </c>
      <c r="J1444" s="13">
        <f t="shared" si="273"/>
        <v>31.950738636349609</v>
      </c>
      <c r="K1444" s="13">
        <f t="shared" si="274"/>
        <v>0.33330662260911126</v>
      </c>
      <c r="L1444" s="13">
        <f t="shared" si="275"/>
        <v>0</v>
      </c>
      <c r="M1444" s="13">
        <f t="shared" si="280"/>
        <v>1.5324824301208764</v>
      </c>
      <c r="N1444" s="13">
        <f t="shared" si="276"/>
        <v>8.032747289557568E-2</v>
      </c>
      <c r="O1444" s="13">
        <f t="shared" si="277"/>
        <v>8.032747289557568E-2</v>
      </c>
      <c r="Q1444">
        <v>26.694332580826121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20.686338379827021</v>
      </c>
      <c r="G1445" s="13">
        <f t="shared" si="271"/>
        <v>0</v>
      </c>
      <c r="H1445" s="13">
        <f t="shared" si="272"/>
        <v>20.686338379827021</v>
      </c>
      <c r="I1445" s="16">
        <f t="shared" si="279"/>
        <v>21.019645002436132</v>
      </c>
      <c r="J1445" s="13">
        <f t="shared" si="273"/>
        <v>20.924172222892786</v>
      </c>
      <c r="K1445" s="13">
        <f t="shared" si="274"/>
        <v>9.547277954334632E-2</v>
      </c>
      <c r="L1445" s="13">
        <f t="shared" si="275"/>
        <v>0</v>
      </c>
      <c r="M1445" s="13">
        <f t="shared" si="280"/>
        <v>1.4521549572253007</v>
      </c>
      <c r="N1445" s="13">
        <f t="shared" si="276"/>
        <v>7.6116982272671441E-2</v>
      </c>
      <c r="O1445" s="13">
        <f t="shared" si="277"/>
        <v>7.6116982272671441E-2</v>
      </c>
      <c r="Q1445">
        <v>26.4881192978523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18.56020234520162</v>
      </c>
      <c r="G1446" s="13">
        <f t="shared" si="271"/>
        <v>0</v>
      </c>
      <c r="H1446" s="13">
        <f t="shared" si="272"/>
        <v>18.56020234520162</v>
      </c>
      <c r="I1446" s="16">
        <f t="shared" si="279"/>
        <v>18.655675124744967</v>
      </c>
      <c r="J1446" s="13">
        <f t="shared" si="273"/>
        <v>18.597209785625193</v>
      </c>
      <c r="K1446" s="13">
        <f t="shared" si="274"/>
        <v>5.8465339119774029E-2</v>
      </c>
      <c r="L1446" s="13">
        <f t="shared" si="275"/>
        <v>0</v>
      </c>
      <c r="M1446" s="13">
        <f t="shared" si="280"/>
        <v>1.3760379749526293</v>
      </c>
      <c r="N1446" s="13">
        <f t="shared" si="276"/>
        <v>7.2127191127125484E-2</v>
      </c>
      <c r="O1446" s="13">
        <f t="shared" si="277"/>
        <v>7.2127191127125484E-2</v>
      </c>
      <c r="Q1446">
        <v>27.46943019354838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21.189464774149279</v>
      </c>
      <c r="G1447" s="13">
        <f t="shared" si="271"/>
        <v>0</v>
      </c>
      <c r="H1447" s="13">
        <f t="shared" si="272"/>
        <v>21.189464774149279</v>
      </c>
      <c r="I1447" s="16">
        <f t="shared" si="279"/>
        <v>21.247930113269053</v>
      </c>
      <c r="J1447" s="13">
        <f t="shared" si="273"/>
        <v>20.998035183632428</v>
      </c>
      <c r="K1447" s="13">
        <f t="shared" si="274"/>
        <v>0.24989492963662485</v>
      </c>
      <c r="L1447" s="13">
        <f t="shared" si="275"/>
        <v>0</v>
      </c>
      <c r="M1447" s="13">
        <f t="shared" si="280"/>
        <v>1.3039107838255037</v>
      </c>
      <c r="N1447" s="13">
        <f t="shared" si="276"/>
        <v>6.8346531149287307E-2</v>
      </c>
      <c r="O1447" s="13">
        <f t="shared" si="277"/>
        <v>6.8346531149287307E-2</v>
      </c>
      <c r="Q1447">
        <v>19.783305588727959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20.80797836536944</v>
      </c>
      <c r="G1448" s="13">
        <f t="shared" si="271"/>
        <v>0</v>
      </c>
      <c r="H1448" s="13">
        <f t="shared" si="272"/>
        <v>20.80797836536944</v>
      </c>
      <c r="I1448" s="16">
        <f t="shared" si="279"/>
        <v>21.057873295006065</v>
      </c>
      <c r="J1448" s="13">
        <f t="shared" si="273"/>
        <v>20.65113088205544</v>
      </c>
      <c r="K1448" s="13">
        <f t="shared" si="274"/>
        <v>0.4067424129506243</v>
      </c>
      <c r="L1448" s="13">
        <f t="shared" si="275"/>
        <v>0</v>
      </c>
      <c r="M1448" s="13">
        <f t="shared" si="280"/>
        <v>1.2355642526762165</v>
      </c>
      <c r="N1448" s="13">
        <f t="shared" si="276"/>
        <v>6.4764040400621462E-2</v>
      </c>
      <c r="O1448" s="13">
        <f t="shared" si="277"/>
        <v>6.4764040400621462E-2</v>
      </c>
      <c r="Q1448">
        <v>16.059870465356578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10.65040018419462</v>
      </c>
      <c r="G1449" s="13">
        <f t="shared" si="271"/>
        <v>0</v>
      </c>
      <c r="H1449" s="13">
        <f t="shared" si="272"/>
        <v>10.65040018419462</v>
      </c>
      <c r="I1449" s="16">
        <f t="shared" si="279"/>
        <v>11.057142597145244</v>
      </c>
      <c r="J1449" s="13">
        <f t="shared" si="273"/>
        <v>10.982437954139421</v>
      </c>
      <c r="K1449" s="13">
        <f t="shared" si="274"/>
        <v>7.4704643005823357E-2</v>
      </c>
      <c r="L1449" s="13">
        <f t="shared" si="275"/>
        <v>0</v>
      </c>
      <c r="M1449" s="13">
        <f t="shared" si="280"/>
        <v>1.1708002122755949</v>
      </c>
      <c r="N1449" s="13">
        <f t="shared" si="276"/>
        <v>6.1369331529813366E-2</v>
      </c>
      <c r="O1449" s="13">
        <f t="shared" si="277"/>
        <v>6.1369331529813366E-2</v>
      </c>
      <c r="Q1449">
        <v>14.49124986300861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75.595284173207759</v>
      </c>
      <c r="G1450" s="13">
        <f t="shared" si="271"/>
        <v>0.36927796776025418</v>
      </c>
      <c r="H1450" s="13">
        <f t="shared" si="272"/>
        <v>75.226006205447504</v>
      </c>
      <c r="I1450" s="16">
        <f t="shared" si="279"/>
        <v>75.300710848453321</v>
      </c>
      <c r="J1450" s="13">
        <f t="shared" si="273"/>
        <v>58.043579134435923</v>
      </c>
      <c r="K1450" s="13">
        <f t="shared" si="274"/>
        <v>17.257131714017397</v>
      </c>
      <c r="L1450" s="13">
        <f t="shared" si="275"/>
        <v>4.7455187536270559E-2</v>
      </c>
      <c r="M1450" s="13">
        <f t="shared" si="280"/>
        <v>1.1568860682820521</v>
      </c>
      <c r="N1450" s="13">
        <f t="shared" si="276"/>
        <v>6.0639999824249669E-2</v>
      </c>
      <c r="O1450" s="13">
        <f t="shared" si="277"/>
        <v>0.42991796758450385</v>
      </c>
      <c r="Q1450">
        <v>13.94293622258065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37.290413912076993</v>
      </c>
      <c r="G1451" s="13">
        <f t="shared" si="271"/>
        <v>0</v>
      </c>
      <c r="H1451" s="13">
        <f t="shared" si="272"/>
        <v>37.290413912076993</v>
      </c>
      <c r="I1451" s="16">
        <f t="shared" si="279"/>
        <v>54.500090438558118</v>
      </c>
      <c r="J1451" s="13">
        <f t="shared" si="273"/>
        <v>48.089822916194962</v>
      </c>
      <c r="K1451" s="13">
        <f t="shared" si="274"/>
        <v>6.4102675223631564</v>
      </c>
      <c r="L1451" s="13">
        <f t="shared" si="275"/>
        <v>0</v>
      </c>
      <c r="M1451" s="13">
        <f t="shared" si="280"/>
        <v>1.0962460684578024</v>
      </c>
      <c r="N1451" s="13">
        <f t="shared" si="276"/>
        <v>5.746145901586603E-2</v>
      </c>
      <c r="O1451" s="13">
        <f t="shared" si="277"/>
        <v>5.746145901586603E-2</v>
      </c>
      <c r="Q1451">
        <v>15.595286289489589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132.11689839727569</v>
      </c>
      <c r="G1452" s="13">
        <f t="shared" si="271"/>
        <v>1.4997102522416128</v>
      </c>
      <c r="H1452" s="13">
        <f t="shared" si="272"/>
        <v>130.61718814503408</v>
      </c>
      <c r="I1452" s="16">
        <f t="shared" si="279"/>
        <v>137.02745566739725</v>
      </c>
      <c r="J1452" s="13">
        <f t="shared" si="273"/>
        <v>82.794628199541066</v>
      </c>
      <c r="K1452" s="13">
        <f t="shared" si="274"/>
        <v>54.232827467856183</v>
      </c>
      <c r="L1452" s="13">
        <f t="shared" si="275"/>
        <v>1.5554035017898005</v>
      </c>
      <c r="M1452" s="13">
        <f t="shared" si="280"/>
        <v>2.5941881112317366</v>
      </c>
      <c r="N1452" s="13">
        <f t="shared" si="276"/>
        <v>0.13597844327295511</v>
      </c>
      <c r="O1452" s="13">
        <f t="shared" si="277"/>
        <v>1.635688695514568</v>
      </c>
      <c r="Q1452">
        <v>15.83172098248475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11.661138325825871</v>
      </c>
      <c r="G1453" s="13">
        <f t="shared" si="271"/>
        <v>0</v>
      </c>
      <c r="H1453" s="13">
        <f t="shared" si="272"/>
        <v>11.661138325825871</v>
      </c>
      <c r="I1453" s="16">
        <f t="shared" si="279"/>
        <v>64.338562291892259</v>
      </c>
      <c r="J1453" s="13">
        <f t="shared" si="273"/>
        <v>54.715683721785624</v>
      </c>
      <c r="K1453" s="13">
        <f t="shared" si="274"/>
        <v>9.6228785701066357</v>
      </c>
      <c r="L1453" s="13">
        <f t="shared" si="275"/>
        <v>0</v>
      </c>
      <c r="M1453" s="13">
        <f t="shared" si="280"/>
        <v>2.4582096679587817</v>
      </c>
      <c r="N1453" s="13">
        <f t="shared" si="276"/>
        <v>0.12885091965395393</v>
      </c>
      <c r="O1453" s="13">
        <f t="shared" si="277"/>
        <v>0.12885091965395393</v>
      </c>
      <c r="Q1453">
        <v>15.84537963082631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7.5687248456303946</v>
      </c>
      <c r="G1454" s="13">
        <f t="shared" si="271"/>
        <v>0</v>
      </c>
      <c r="H1454" s="13">
        <f t="shared" si="272"/>
        <v>7.5687248456303946</v>
      </c>
      <c r="I1454" s="16">
        <f t="shared" si="279"/>
        <v>17.191603415737031</v>
      </c>
      <c r="J1454" s="13">
        <f t="shared" si="273"/>
        <v>17.05286014112453</v>
      </c>
      <c r="K1454" s="13">
        <f t="shared" si="274"/>
        <v>0.13874327461250147</v>
      </c>
      <c r="L1454" s="13">
        <f t="shared" si="275"/>
        <v>0</v>
      </c>
      <c r="M1454" s="13">
        <f t="shared" si="280"/>
        <v>2.3293587483048279</v>
      </c>
      <c r="N1454" s="13">
        <f t="shared" si="276"/>
        <v>0.1220969963771588</v>
      </c>
      <c r="O1454" s="13">
        <f t="shared" si="277"/>
        <v>0.1220969963771588</v>
      </c>
      <c r="Q1454">
        <v>19.490365115493042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4.6304139882168087</v>
      </c>
      <c r="G1455" s="13">
        <f t="shared" si="271"/>
        <v>0</v>
      </c>
      <c r="H1455" s="13">
        <f t="shared" si="272"/>
        <v>4.6304139882168087</v>
      </c>
      <c r="I1455" s="16">
        <f t="shared" si="279"/>
        <v>4.7691572628293102</v>
      </c>
      <c r="J1455" s="13">
        <f t="shared" si="273"/>
        <v>4.7666678093921666</v>
      </c>
      <c r="K1455" s="13">
        <f t="shared" si="274"/>
        <v>2.4894534371435739E-3</v>
      </c>
      <c r="L1455" s="13">
        <f t="shared" si="275"/>
        <v>0</v>
      </c>
      <c r="M1455" s="13">
        <f t="shared" si="280"/>
        <v>2.2072617519276689</v>
      </c>
      <c r="N1455" s="13">
        <f t="shared" si="276"/>
        <v>0.11569709059400157</v>
      </c>
      <c r="O1455" s="13">
        <f t="shared" si="277"/>
        <v>0.11569709059400157</v>
      </c>
      <c r="Q1455">
        <v>20.797768584921961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7.6640206492259111</v>
      </c>
      <c r="G1456" s="13">
        <f t="shared" si="271"/>
        <v>0</v>
      </c>
      <c r="H1456" s="13">
        <f t="shared" si="272"/>
        <v>7.6640206492259111</v>
      </c>
      <c r="I1456" s="16">
        <f t="shared" si="279"/>
        <v>7.6665101026630547</v>
      </c>
      <c r="J1456" s="13">
        <f t="shared" si="273"/>
        <v>7.6616557067463988</v>
      </c>
      <c r="K1456" s="13">
        <f t="shared" si="274"/>
        <v>4.8543959166558182E-3</v>
      </c>
      <c r="L1456" s="13">
        <f t="shared" si="275"/>
        <v>0</v>
      </c>
      <c r="M1456" s="13">
        <f t="shared" si="280"/>
        <v>2.0915646613336674</v>
      </c>
      <c r="N1456" s="13">
        <f t="shared" si="276"/>
        <v>0.10963264592167109</v>
      </c>
      <c r="O1456" s="13">
        <f t="shared" si="277"/>
        <v>0.10963264592167109</v>
      </c>
      <c r="Q1456">
        <v>26.191114629768791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6.2061119790228929</v>
      </c>
      <c r="G1457" s="13">
        <f t="shared" si="271"/>
        <v>0</v>
      </c>
      <c r="H1457" s="13">
        <f t="shared" si="272"/>
        <v>6.2061119790228929</v>
      </c>
      <c r="I1457" s="16">
        <f t="shared" si="279"/>
        <v>6.2109663749395487</v>
      </c>
      <c r="J1457" s="13">
        <f t="shared" si="273"/>
        <v>6.2086643941498085</v>
      </c>
      <c r="K1457" s="13">
        <f t="shared" si="274"/>
        <v>2.3019807897401989E-3</v>
      </c>
      <c r="L1457" s="13">
        <f t="shared" si="275"/>
        <v>0</v>
      </c>
      <c r="M1457" s="13">
        <f t="shared" si="280"/>
        <v>1.9819320154119964</v>
      </c>
      <c r="N1457" s="13">
        <f t="shared" si="276"/>
        <v>0.10388607863929862</v>
      </c>
      <c r="O1457" s="13">
        <f t="shared" si="277"/>
        <v>0.10388607863929862</v>
      </c>
      <c r="Q1457">
        <v>27.02604583803431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11.657274361986699</v>
      </c>
      <c r="G1458" s="13">
        <f t="shared" si="271"/>
        <v>0</v>
      </c>
      <c r="H1458" s="13">
        <f t="shared" si="272"/>
        <v>11.657274361986699</v>
      </c>
      <c r="I1458" s="16">
        <f t="shared" si="279"/>
        <v>11.65957634277644</v>
      </c>
      <c r="J1458" s="13">
        <f t="shared" si="273"/>
        <v>11.64836300948595</v>
      </c>
      <c r="K1458" s="13">
        <f t="shared" si="274"/>
        <v>1.1213333290490013E-2</v>
      </c>
      <c r="L1458" s="13">
        <f t="shared" si="275"/>
        <v>0</v>
      </c>
      <c r="M1458" s="13">
        <f t="shared" si="280"/>
        <v>1.8780459367726978</v>
      </c>
      <c r="N1458" s="13">
        <f t="shared" si="276"/>
        <v>9.8440726704354942E-2</v>
      </c>
      <c r="O1458" s="13">
        <f t="shared" si="277"/>
        <v>9.8440726704354942E-2</v>
      </c>
      <c r="Q1458">
        <v>29.274228193548382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1.6598861918009831</v>
      </c>
      <c r="G1459" s="13">
        <f t="shared" si="271"/>
        <v>0</v>
      </c>
      <c r="H1459" s="13">
        <f t="shared" si="272"/>
        <v>1.6598861918009831</v>
      </c>
      <c r="I1459" s="16">
        <f t="shared" si="279"/>
        <v>1.6710995250914731</v>
      </c>
      <c r="J1459" s="13">
        <f t="shared" si="273"/>
        <v>1.6710128828181765</v>
      </c>
      <c r="K1459" s="13">
        <f t="shared" si="274"/>
        <v>8.6642273296577699E-5</v>
      </c>
      <c r="L1459" s="13">
        <f t="shared" si="275"/>
        <v>0</v>
      </c>
      <c r="M1459" s="13">
        <f t="shared" si="280"/>
        <v>1.7796052100683428</v>
      </c>
      <c r="N1459" s="13">
        <f t="shared" si="276"/>
        <v>9.3280801441432915E-2</v>
      </c>
      <c r="O1459" s="13">
        <f t="shared" si="277"/>
        <v>9.3280801441432915E-2</v>
      </c>
      <c r="Q1459">
        <v>22.302277304573611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1.07289529432784</v>
      </c>
      <c r="G1460" s="13">
        <f t="shared" si="271"/>
        <v>0</v>
      </c>
      <c r="H1460" s="13">
        <f t="shared" si="272"/>
        <v>1.07289529432784</v>
      </c>
      <c r="I1460" s="16">
        <f t="shared" si="279"/>
        <v>1.0729819366011366</v>
      </c>
      <c r="J1460" s="13">
        <f t="shared" si="273"/>
        <v>1.0729433919215472</v>
      </c>
      <c r="K1460" s="13">
        <f t="shared" si="274"/>
        <v>3.8544679589413988E-5</v>
      </c>
      <c r="L1460" s="13">
        <f t="shared" si="275"/>
        <v>0</v>
      </c>
      <c r="M1460" s="13">
        <f t="shared" si="280"/>
        <v>1.68632440862691</v>
      </c>
      <c r="N1460" s="13">
        <f t="shared" si="276"/>
        <v>8.8391341763338432E-2</v>
      </c>
      <c r="O1460" s="13">
        <f t="shared" si="277"/>
        <v>8.8391341763338432E-2</v>
      </c>
      <c r="Q1460">
        <v>18.63397506296111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52.999198026898533</v>
      </c>
      <c r="G1461" s="13">
        <f t="shared" si="271"/>
        <v>0</v>
      </c>
      <c r="H1461" s="13">
        <f t="shared" si="272"/>
        <v>52.999198026898533</v>
      </c>
      <c r="I1461" s="16">
        <f t="shared" si="279"/>
        <v>52.999236571578123</v>
      </c>
      <c r="J1461" s="13">
        <f t="shared" si="273"/>
        <v>46.266704309445053</v>
      </c>
      <c r="K1461" s="13">
        <f t="shared" si="274"/>
        <v>6.7325322621330699</v>
      </c>
      <c r="L1461" s="13">
        <f t="shared" si="275"/>
        <v>0</v>
      </c>
      <c r="M1461" s="13">
        <f t="shared" si="280"/>
        <v>1.5979330668635716</v>
      </c>
      <c r="N1461" s="13">
        <f t="shared" si="276"/>
        <v>8.375817079175471E-2</v>
      </c>
      <c r="O1461" s="13">
        <f t="shared" si="277"/>
        <v>8.375817079175471E-2</v>
      </c>
      <c r="Q1461">
        <v>14.5238604968263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13.40147818893932</v>
      </c>
      <c r="G1462" s="13">
        <f t="shared" si="271"/>
        <v>0</v>
      </c>
      <c r="H1462" s="13">
        <f t="shared" si="272"/>
        <v>13.40147818893932</v>
      </c>
      <c r="I1462" s="16">
        <f t="shared" si="279"/>
        <v>20.134010451072392</v>
      </c>
      <c r="J1462" s="13">
        <f t="shared" si="273"/>
        <v>19.43247398727641</v>
      </c>
      <c r="K1462" s="13">
        <f t="shared" si="274"/>
        <v>0.701536463795982</v>
      </c>
      <c r="L1462" s="13">
        <f t="shared" si="275"/>
        <v>0</v>
      </c>
      <c r="M1462" s="13">
        <f t="shared" si="280"/>
        <v>1.5141748960718169</v>
      </c>
      <c r="N1462" s="13">
        <f t="shared" si="276"/>
        <v>7.9367854751702632E-2</v>
      </c>
      <c r="O1462" s="13">
        <f t="shared" si="277"/>
        <v>7.9367854751702632E-2</v>
      </c>
      <c r="Q1462">
        <v>10.94281822258065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2.2963947308749182</v>
      </c>
      <c r="G1463" s="13">
        <f t="shared" si="271"/>
        <v>0</v>
      </c>
      <c r="H1463" s="13">
        <f t="shared" si="272"/>
        <v>2.2963947308749182</v>
      </c>
      <c r="I1463" s="16">
        <f t="shared" si="279"/>
        <v>2.9979311946709002</v>
      </c>
      <c r="J1463" s="13">
        <f t="shared" si="273"/>
        <v>2.9964103034021656</v>
      </c>
      <c r="K1463" s="13">
        <f t="shared" si="274"/>
        <v>1.5208912687345588E-3</v>
      </c>
      <c r="L1463" s="13">
        <f t="shared" si="275"/>
        <v>0</v>
      </c>
      <c r="M1463" s="13">
        <f t="shared" si="280"/>
        <v>1.4348070413201142</v>
      </c>
      <c r="N1463" s="13">
        <f t="shared" si="276"/>
        <v>7.5207664020612477E-2</v>
      </c>
      <c r="O1463" s="13">
        <f t="shared" si="277"/>
        <v>7.5207664020612477E-2</v>
      </c>
      <c r="Q1463">
        <v>14.40614914953809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20.216587463800089</v>
      </c>
      <c r="G1464" s="13">
        <f t="shared" si="271"/>
        <v>0</v>
      </c>
      <c r="H1464" s="13">
        <f t="shared" si="272"/>
        <v>20.216587463800089</v>
      </c>
      <c r="I1464" s="16">
        <f t="shared" si="279"/>
        <v>20.218108355068821</v>
      </c>
      <c r="J1464" s="13">
        <f t="shared" si="273"/>
        <v>19.960849859778261</v>
      </c>
      <c r="K1464" s="13">
        <f t="shared" si="274"/>
        <v>0.25725849529056077</v>
      </c>
      <c r="L1464" s="13">
        <f t="shared" si="275"/>
        <v>0</v>
      </c>
      <c r="M1464" s="13">
        <f t="shared" si="280"/>
        <v>1.3595993772995016</v>
      </c>
      <c r="N1464" s="13">
        <f t="shared" si="276"/>
        <v>7.1265536219069711E-2</v>
      </c>
      <c r="O1464" s="13">
        <f t="shared" si="277"/>
        <v>7.1265536219069711E-2</v>
      </c>
      <c r="Q1464">
        <v>18.515373513405262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1.4967095053388759</v>
      </c>
      <c r="G1465" s="13">
        <f t="shared" si="271"/>
        <v>0</v>
      </c>
      <c r="H1465" s="13">
        <f t="shared" si="272"/>
        <v>1.4967095053388759</v>
      </c>
      <c r="I1465" s="16">
        <f t="shared" si="279"/>
        <v>1.7539680006294367</v>
      </c>
      <c r="J1465" s="13">
        <f t="shared" si="273"/>
        <v>1.7537887751097156</v>
      </c>
      <c r="K1465" s="13">
        <f t="shared" si="274"/>
        <v>1.7922551972104905E-4</v>
      </c>
      <c r="L1465" s="13">
        <f t="shared" si="275"/>
        <v>0</v>
      </c>
      <c r="M1465" s="13">
        <f t="shared" si="280"/>
        <v>1.2883338410804319</v>
      </c>
      <c r="N1465" s="13">
        <f t="shared" si="276"/>
        <v>6.7530041236217309E-2</v>
      </c>
      <c r="O1465" s="13">
        <f t="shared" si="277"/>
        <v>6.7530041236217309E-2</v>
      </c>
      <c r="Q1465">
        <v>18.191380391345099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0.133333333</v>
      </c>
      <c r="G1466" s="13">
        <f t="shared" si="271"/>
        <v>0</v>
      </c>
      <c r="H1466" s="13">
        <f t="shared" si="272"/>
        <v>0.133333333</v>
      </c>
      <c r="I1466" s="16">
        <f t="shared" si="279"/>
        <v>0.13351255851972105</v>
      </c>
      <c r="J1466" s="13">
        <f t="shared" si="273"/>
        <v>0.13351252628860777</v>
      </c>
      <c r="K1466" s="13">
        <f t="shared" si="274"/>
        <v>3.2231113278324841E-8</v>
      </c>
      <c r="L1466" s="13">
        <f t="shared" si="275"/>
        <v>0</v>
      </c>
      <c r="M1466" s="13">
        <f t="shared" si="280"/>
        <v>1.2208037998442145</v>
      </c>
      <c r="N1466" s="13">
        <f t="shared" si="276"/>
        <v>6.3990348088406479E-2</v>
      </c>
      <c r="O1466" s="13">
        <f t="shared" si="277"/>
        <v>6.3990348088406479E-2</v>
      </c>
      <c r="Q1466">
        <v>24.549990008533211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27.080392195699108</v>
      </c>
      <c r="G1467" s="13">
        <f t="shared" si="271"/>
        <v>0</v>
      </c>
      <c r="H1467" s="13">
        <f t="shared" si="272"/>
        <v>27.080392195699108</v>
      </c>
      <c r="I1467" s="16">
        <f t="shared" si="279"/>
        <v>27.080392227930222</v>
      </c>
      <c r="J1467" s="13">
        <f t="shared" si="273"/>
        <v>26.843654658377947</v>
      </c>
      <c r="K1467" s="13">
        <f t="shared" si="274"/>
        <v>0.23673756955227532</v>
      </c>
      <c r="L1467" s="13">
        <f t="shared" si="275"/>
        <v>0</v>
      </c>
      <c r="M1467" s="13">
        <f t="shared" si="280"/>
        <v>1.156813451755808</v>
      </c>
      <c r="N1467" s="13">
        <f t="shared" si="276"/>
        <v>6.0636193515003316E-2</v>
      </c>
      <c r="O1467" s="13">
        <f t="shared" si="277"/>
        <v>6.0636193515003316E-2</v>
      </c>
      <c r="Q1467">
        <v>25.371668729609979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5.0881492539691884</v>
      </c>
      <c r="G1468" s="13">
        <f t="shared" si="271"/>
        <v>0</v>
      </c>
      <c r="H1468" s="13">
        <f t="shared" si="272"/>
        <v>5.0881492539691884</v>
      </c>
      <c r="I1468" s="16">
        <f t="shared" si="279"/>
        <v>5.3248868235214637</v>
      </c>
      <c r="J1468" s="13">
        <f t="shared" si="273"/>
        <v>5.323294719073008</v>
      </c>
      <c r="K1468" s="13">
        <f t="shared" si="274"/>
        <v>1.5921044484557001E-3</v>
      </c>
      <c r="L1468" s="13">
        <f t="shared" si="275"/>
        <v>0</v>
      </c>
      <c r="M1468" s="13">
        <f t="shared" si="280"/>
        <v>1.0961772582408047</v>
      </c>
      <c r="N1468" s="13">
        <f t="shared" si="276"/>
        <v>5.7457852220295536E-2</v>
      </c>
      <c r="O1468" s="13">
        <f t="shared" si="277"/>
        <v>5.7457852220295536E-2</v>
      </c>
      <c r="Q1468">
        <v>26.350007080036359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13.51698601017222</v>
      </c>
      <c r="G1469" s="13">
        <f t="shared" si="271"/>
        <v>0</v>
      </c>
      <c r="H1469" s="13">
        <f t="shared" si="272"/>
        <v>13.51698601017222</v>
      </c>
      <c r="I1469" s="16">
        <f t="shared" si="279"/>
        <v>13.518578114620675</v>
      </c>
      <c r="J1469" s="13">
        <f t="shared" si="273"/>
        <v>13.500415622796085</v>
      </c>
      <c r="K1469" s="13">
        <f t="shared" si="274"/>
        <v>1.8162491824590177E-2</v>
      </c>
      <c r="L1469" s="13">
        <f t="shared" si="275"/>
        <v>0</v>
      </c>
      <c r="M1469" s="13">
        <f t="shared" si="280"/>
        <v>1.0387194060205092</v>
      </c>
      <c r="N1469" s="13">
        <f t="shared" si="276"/>
        <v>5.4446108675216376E-2</v>
      </c>
      <c r="O1469" s="13">
        <f t="shared" si="277"/>
        <v>5.4446108675216376E-2</v>
      </c>
      <c r="Q1469">
        <v>28.984172193548378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20.963708170688989</v>
      </c>
      <c r="G1470" s="13">
        <f t="shared" si="271"/>
        <v>0</v>
      </c>
      <c r="H1470" s="13">
        <f t="shared" si="272"/>
        <v>20.963708170688989</v>
      </c>
      <c r="I1470" s="16">
        <f t="shared" si="279"/>
        <v>20.981870662513579</v>
      </c>
      <c r="J1470" s="13">
        <f t="shared" si="273"/>
        <v>20.893603026646453</v>
      </c>
      <c r="K1470" s="13">
        <f t="shared" si="274"/>
        <v>8.826763586712616E-2</v>
      </c>
      <c r="L1470" s="13">
        <f t="shared" si="275"/>
        <v>0</v>
      </c>
      <c r="M1470" s="13">
        <f t="shared" si="280"/>
        <v>0.98427329734529279</v>
      </c>
      <c r="N1470" s="13">
        <f t="shared" si="276"/>
        <v>5.1592230397125419E-2</v>
      </c>
      <c r="O1470" s="13">
        <f t="shared" si="277"/>
        <v>5.1592230397125419E-2</v>
      </c>
      <c r="Q1470">
        <v>27.02351888476073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4.8616257807362668</v>
      </c>
      <c r="G1471" s="13">
        <f t="shared" si="271"/>
        <v>0</v>
      </c>
      <c r="H1471" s="13">
        <f t="shared" si="272"/>
        <v>4.8616257807362668</v>
      </c>
      <c r="I1471" s="16">
        <f t="shared" si="279"/>
        <v>4.949893416603393</v>
      </c>
      <c r="J1471" s="13">
        <f t="shared" si="273"/>
        <v>4.9479708810363432</v>
      </c>
      <c r="K1471" s="13">
        <f t="shared" si="274"/>
        <v>1.922535567049799E-3</v>
      </c>
      <c r="L1471" s="13">
        <f t="shared" si="275"/>
        <v>0</v>
      </c>
      <c r="M1471" s="13">
        <f t="shared" si="280"/>
        <v>0.93268106694816733</v>
      </c>
      <c r="N1471" s="13">
        <f t="shared" si="276"/>
        <v>4.8887942630171696E-2</v>
      </c>
      <c r="O1471" s="13">
        <f t="shared" si="277"/>
        <v>4.8887942630171696E-2</v>
      </c>
      <c r="Q1471">
        <v>23.421400713156519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21.035532884856281</v>
      </c>
      <c r="G1472" s="13">
        <f t="shared" si="271"/>
        <v>0</v>
      </c>
      <c r="H1472" s="13">
        <f t="shared" si="272"/>
        <v>21.035532884856281</v>
      </c>
      <c r="I1472" s="16">
        <f t="shared" si="279"/>
        <v>21.037455420423331</v>
      </c>
      <c r="J1472" s="13">
        <f t="shared" si="273"/>
        <v>20.664888107341845</v>
      </c>
      <c r="K1472" s="13">
        <f t="shared" si="274"/>
        <v>0.37256731308148616</v>
      </c>
      <c r="L1472" s="13">
        <f t="shared" si="275"/>
        <v>0</v>
      </c>
      <c r="M1472" s="13">
        <f t="shared" si="280"/>
        <v>0.88379312431799562</v>
      </c>
      <c r="N1472" s="13">
        <f t="shared" si="276"/>
        <v>4.6325404352825297E-2</v>
      </c>
      <c r="O1472" s="13">
        <f t="shared" si="277"/>
        <v>4.6325404352825297E-2</v>
      </c>
      <c r="Q1472">
        <v>16.68168397218593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16.144759204657142</v>
      </c>
      <c r="G1473" s="13">
        <f t="shared" si="271"/>
        <v>0</v>
      </c>
      <c r="H1473" s="13">
        <f t="shared" si="272"/>
        <v>16.144759204657142</v>
      </c>
      <c r="I1473" s="16">
        <f t="shared" si="279"/>
        <v>16.517326517738628</v>
      </c>
      <c r="J1473" s="13">
        <f t="shared" si="273"/>
        <v>16.259264761692961</v>
      </c>
      <c r="K1473" s="13">
        <f t="shared" si="274"/>
        <v>0.25806175604566661</v>
      </c>
      <c r="L1473" s="13">
        <f t="shared" si="275"/>
        <v>0</v>
      </c>
      <c r="M1473" s="13">
        <f t="shared" si="280"/>
        <v>0.83746771996517033</v>
      </c>
      <c r="N1473" s="13">
        <f t="shared" si="276"/>
        <v>4.3897185543011835E-2</v>
      </c>
      <c r="O1473" s="13">
        <f t="shared" si="277"/>
        <v>4.3897185543011835E-2</v>
      </c>
      <c r="Q1473">
        <v>14.13663524961442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48.037925458194032</v>
      </c>
      <c r="G1474" s="13">
        <f t="shared" si="271"/>
        <v>0</v>
      </c>
      <c r="H1474" s="13">
        <f t="shared" si="272"/>
        <v>48.037925458194032</v>
      </c>
      <c r="I1474" s="16">
        <f t="shared" si="279"/>
        <v>48.295987214239702</v>
      </c>
      <c r="J1474" s="13">
        <f t="shared" si="273"/>
        <v>42.73647045809745</v>
      </c>
      <c r="K1474" s="13">
        <f t="shared" si="274"/>
        <v>5.5595167561422514</v>
      </c>
      <c r="L1474" s="13">
        <f t="shared" si="275"/>
        <v>0</v>
      </c>
      <c r="M1474" s="13">
        <f t="shared" si="280"/>
        <v>0.79357053442215852</v>
      </c>
      <c r="N1474" s="13">
        <f t="shared" si="276"/>
        <v>4.1596245634930668E-2</v>
      </c>
      <c r="O1474" s="13">
        <f t="shared" si="277"/>
        <v>4.1596245634930668E-2</v>
      </c>
      <c r="Q1474">
        <v>14.0432777234816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143.78155965090261</v>
      </c>
      <c r="G1475" s="13">
        <f t="shared" si="271"/>
        <v>1.7330034773141512</v>
      </c>
      <c r="H1475" s="13">
        <f t="shared" si="272"/>
        <v>142.04855617358845</v>
      </c>
      <c r="I1475" s="16">
        <f t="shared" si="279"/>
        <v>147.6080729297307</v>
      </c>
      <c r="J1475" s="13">
        <f t="shared" si="273"/>
        <v>71.771838395528746</v>
      </c>
      <c r="K1475" s="13">
        <f t="shared" si="274"/>
        <v>75.836234534201949</v>
      </c>
      <c r="L1475" s="13">
        <f t="shared" si="275"/>
        <v>2.4364368563669565</v>
      </c>
      <c r="M1475" s="13">
        <f t="shared" si="280"/>
        <v>3.1884111451541841</v>
      </c>
      <c r="N1475" s="13">
        <f t="shared" si="276"/>
        <v>0.16712557665155262</v>
      </c>
      <c r="O1475" s="13">
        <f t="shared" si="277"/>
        <v>1.9001290539657039</v>
      </c>
      <c r="Q1475">
        <v>12.431265018323661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97.767903602923568</v>
      </c>
      <c r="G1476" s="13">
        <f t="shared" si="271"/>
        <v>0.81273035635457036</v>
      </c>
      <c r="H1476" s="13">
        <f t="shared" si="272"/>
        <v>96.955173246569004</v>
      </c>
      <c r="I1476" s="16">
        <f t="shared" si="279"/>
        <v>170.354970924404</v>
      </c>
      <c r="J1476" s="13">
        <f t="shared" si="273"/>
        <v>76.933766579388546</v>
      </c>
      <c r="K1476" s="13">
        <f t="shared" si="274"/>
        <v>93.421204345015454</v>
      </c>
      <c r="L1476" s="13">
        <f t="shared" si="275"/>
        <v>3.1535897061456506</v>
      </c>
      <c r="M1476" s="13">
        <f t="shared" si="280"/>
        <v>6.174875274648282</v>
      </c>
      <c r="N1476" s="13">
        <f t="shared" si="276"/>
        <v>0.32366578337785362</v>
      </c>
      <c r="O1476" s="13">
        <f t="shared" si="277"/>
        <v>1.136396139732424</v>
      </c>
      <c r="Q1476">
        <v>13.14237622258065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1.4183505188913239</v>
      </c>
      <c r="G1477" s="13">
        <f t="shared" si="271"/>
        <v>0</v>
      </c>
      <c r="H1477" s="13">
        <f t="shared" si="272"/>
        <v>1.4183505188913239</v>
      </c>
      <c r="I1477" s="16">
        <f t="shared" si="279"/>
        <v>91.685965157761132</v>
      </c>
      <c r="J1477" s="13">
        <f t="shared" si="273"/>
        <v>67.69783966927416</v>
      </c>
      <c r="K1477" s="13">
        <f t="shared" si="274"/>
        <v>23.988125488486972</v>
      </c>
      <c r="L1477" s="13">
        <f t="shared" si="275"/>
        <v>0.32195957504082851</v>
      </c>
      <c r="M1477" s="13">
        <f t="shared" si="280"/>
        <v>6.1731690663112575</v>
      </c>
      <c r="N1477" s="13">
        <f t="shared" si="276"/>
        <v>0.32357634978876137</v>
      </c>
      <c r="O1477" s="13">
        <f t="shared" si="277"/>
        <v>0.32357634978876137</v>
      </c>
      <c r="Q1477">
        <v>15.338063574926251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6.6963850607567963</v>
      </c>
      <c r="G1478" s="13">
        <f t="shared" ref="G1478:G1541" si="282">IF((F1478-$J$2)&gt;0,$I$2*(F1478-$J$2),0)</f>
        <v>0</v>
      </c>
      <c r="H1478" s="13">
        <f t="shared" ref="H1478:H1541" si="283">F1478-G1478</f>
        <v>6.6963850607567963</v>
      </c>
      <c r="I1478" s="16">
        <f t="shared" si="279"/>
        <v>30.362550974202939</v>
      </c>
      <c r="J1478" s="13">
        <f t="shared" ref="J1478:J1541" si="284">I1478/SQRT(1+(I1478/($K$2*(300+(25*Q1478)+0.05*(Q1478)^3)))^2)</f>
        <v>29.7765290332996</v>
      </c>
      <c r="K1478" s="13">
        <f t="shared" ref="K1478:K1541" si="285">I1478-J1478</f>
        <v>0.58602194090333981</v>
      </c>
      <c r="L1478" s="13">
        <f t="shared" ref="L1478:L1541" si="286">IF(K1478&gt;$N$2,(K1478-$N$2)/$L$2,0)</f>
        <v>0</v>
      </c>
      <c r="M1478" s="13">
        <f t="shared" si="280"/>
        <v>5.8495927165224959</v>
      </c>
      <c r="N1478" s="13">
        <f t="shared" ref="N1478:N1541" si="287">$M$2*M1478</f>
        <v>0.30661558733143524</v>
      </c>
      <c r="O1478" s="13">
        <f t="shared" ref="O1478:O1541" si="288">N1478+G1478</f>
        <v>0.30661558733143524</v>
      </c>
      <c r="Q1478">
        <v>21.24524054256371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0.98666666700000005</v>
      </c>
      <c r="G1479" s="13">
        <f t="shared" si="282"/>
        <v>0</v>
      </c>
      <c r="H1479" s="13">
        <f t="shared" si="283"/>
        <v>0.98666666700000005</v>
      </c>
      <c r="I1479" s="16">
        <f t="shared" ref="I1479:I1542" si="290">H1479+K1478-L1478</f>
        <v>1.57268860790334</v>
      </c>
      <c r="J1479" s="13">
        <f t="shared" si="284"/>
        <v>1.5725928161664353</v>
      </c>
      <c r="K1479" s="13">
        <f t="shared" si="285"/>
        <v>9.5791736904660141E-5</v>
      </c>
      <c r="L1479" s="13">
        <f t="shared" si="286"/>
        <v>0</v>
      </c>
      <c r="M1479" s="13">
        <f t="shared" ref="M1479:M1542" si="291">L1479+M1478-N1478</f>
        <v>5.542977129191061</v>
      </c>
      <c r="N1479" s="13">
        <f t="shared" si="287"/>
        <v>0.29054384987028592</v>
      </c>
      <c r="O1479" s="13">
        <f t="shared" si="288"/>
        <v>0.29054384987028592</v>
      </c>
      <c r="Q1479">
        <v>20.304776362199291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8.857376953612297</v>
      </c>
      <c r="G1480" s="13">
        <f t="shared" si="282"/>
        <v>0</v>
      </c>
      <c r="H1480" s="13">
        <f t="shared" si="283"/>
        <v>8.857376953612297</v>
      </c>
      <c r="I1480" s="16">
        <f t="shared" si="290"/>
        <v>8.8574727453492024</v>
      </c>
      <c r="J1480" s="13">
        <f t="shared" si="284"/>
        <v>8.8508002366827121</v>
      </c>
      <c r="K1480" s="13">
        <f t="shared" si="285"/>
        <v>6.6725086664902733E-3</v>
      </c>
      <c r="L1480" s="13">
        <f t="shared" si="286"/>
        <v>0</v>
      </c>
      <c r="M1480" s="13">
        <f t="shared" si="291"/>
        <v>5.2524332793207753</v>
      </c>
      <c r="N1480" s="13">
        <f t="shared" si="287"/>
        <v>0.27531453776418191</v>
      </c>
      <c r="O1480" s="13">
        <f t="shared" si="288"/>
        <v>0.27531453776418191</v>
      </c>
      <c r="Q1480">
        <v>27.026298156989039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44.302891124467322</v>
      </c>
      <c r="G1481" s="13">
        <f t="shared" si="282"/>
        <v>0</v>
      </c>
      <c r="H1481" s="13">
        <f t="shared" si="283"/>
        <v>44.302891124467322</v>
      </c>
      <c r="I1481" s="16">
        <f t="shared" si="290"/>
        <v>44.309563633133813</v>
      </c>
      <c r="J1481" s="13">
        <f t="shared" si="284"/>
        <v>43.62047765398335</v>
      </c>
      <c r="K1481" s="13">
        <f t="shared" si="285"/>
        <v>0.68908597915046244</v>
      </c>
      <c r="L1481" s="13">
        <f t="shared" si="286"/>
        <v>0</v>
      </c>
      <c r="M1481" s="13">
        <f t="shared" si="291"/>
        <v>4.977118741556593</v>
      </c>
      <c r="N1481" s="13">
        <f t="shared" si="287"/>
        <v>0.26088349396535288</v>
      </c>
      <c r="O1481" s="13">
        <f t="shared" si="288"/>
        <v>0.26088349396535288</v>
      </c>
      <c r="Q1481">
        <v>28.273030193548379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16.536658999642579</v>
      </c>
      <c r="G1482" s="13">
        <f t="shared" si="282"/>
        <v>0</v>
      </c>
      <c r="H1482" s="13">
        <f t="shared" si="283"/>
        <v>16.536658999642579</v>
      </c>
      <c r="I1482" s="16">
        <f t="shared" si="290"/>
        <v>17.225744978793042</v>
      </c>
      <c r="J1482" s="13">
        <f t="shared" si="284"/>
        <v>17.175135708501433</v>
      </c>
      <c r="K1482" s="13">
        <f t="shared" si="285"/>
        <v>5.0609270291609221E-2</v>
      </c>
      <c r="L1482" s="13">
        <f t="shared" si="286"/>
        <v>0</v>
      </c>
      <c r="M1482" s="13">
        <f t="shared" si="291"/>
        <v>4.7162352475912401</v>
      </c>
      <c r="N1482" s="13">
        <f t="shared" si="287"/>
        <v>0.2472088759870234</v>
      </c>
      <c r="O1482" s="13">
        <f t="shared" si="288"/>
        <v>0.2472088759870234</v>
      </c>
      <c r="Q1482">
        <v>26.77865231951445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24.194962654011022</v>
      </c>
      <c r="G1483" s="13">
        <f t="shared" si="282"/>
        <v>0</v>
      </c>
      <c r="H1483" s="13">
        <f t="shared" si="283"/>
        <v>24.194962654011022</v>
      </c>
      <c r="I1483" s="16">
        <f t="shared" si="290"/>
        <v>24.245571924302631</v>
      </c>
      <c r="J1483" s="13">
        <f t="shared" si="284"/>
        <v>23.986891100431492</v>
      </c>
      <c r="K1483" s="13">
        <f t="shared" si="285"/>
        <v>0.25868082387113844</v>
      </c>
      <c r="L1483" s="13">
        <f t="shared" si="286"/>
        <v>0</v>
      </c>
      <c r="M1483" s="13">
        <f t="shared" si="291"/>
        <v>4.4690263716042171</v>
      </c>
      <c r="N1483" s="13">
        <f t="shared" si="287"/>
        <v>0.23425103458206387</v>
      </c>
      <c r="O1483" s="13">
        <f t="shared" si="288"/>
        <v>0.23425103458206387</v>
      </c>
      <c r="Q1483">
        <v>22.34954740609005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30.36166215438363</v>
      </c>
      <c r="G1484" s="13">
        <f t="shared" si="282"/>
        <v>0</v>
      </c>
      <c r="H1484" s="13">
        <f t="shared" si="283"/>
        <v>30.36166215438363</v>
      </c>
      <c r="I1484" s="16">
        <f t="shared" si="290"/>
        <v>30.620342978254769</v>
      </c>
      <c r="J1484" s="13">
        <f t="shared" si="284"/>
        <v>29.73459221957749</v>
      </c>
      <c r="K1484" s="13">
        <f t="shared" si="285"/>
        <v>0.88575075867727904</v>
      </c>
      <c r="L1484" s="13">
        <f t="shared" si="286"/>
        <v>0</v>
      </c>
      <c r="M1484" s="13">
        <f t="shared" si="291"/>
        <v>4.2347753370221533</v>
      </c>
      <c r="N1484" s="13">
        <f t="shared" si="287"/>
        <v>0.22197239878089053</v>
      </c>
      <c r="O1484" s="13">
        <f t="shared" si="288"/>
        <v>0.22197239878089053</v>
      </c>
      <c r="Q1484">
        <v>18.402242509096581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13.40085514637971</v>
      </c>
      <c r="G1485" s="13">
        <f t="shared" si="282"/>
        <v>0</v>
      </c>
      <c r="H1485" s="13">
        <f t="shared" si="283"/>
        <v>13.40085514637971</v>
      </c>
      <c r="I1485" s="16">
        <f t="shared" si="290"/>
        <v>14.286605905056989</v>
      </c>
      <c r="J1485" s="13">
        <f t="shared" si="284"/>
        <v>14.107092810828236</v>
      </c>
      <c r="K1485" s="13">
        <f t="shared" si="285"/>
        <v>0.17951309422875283</v>
      </c>
      <c r="L1485" s="13">
        <f t="shared" si="286"/>
        <v>0</v>
      </c>
      <c r="M1485" s="13">
        <f t="shared" si="291"/>
        <v>4.0128029382412631</v>
      </c>
      <c r="N1485" s="13">
        <f t="shared" si="287"/>
        <v>0.21033736695528488</v>
      </c>
      <c r="O1485" s="13">
        <f t="shared" si="288"/>
        <v>0.21033736695528488</v>
      </c>
      <c r="Q1485">
        <v>13.646750973859479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136.74517417128081</v>
      </c>
      <c r="G1486" s="13">
        <f t="shared" si="282"/>
        <v>1.5922757677217152</v>
      </c>
      <c r="H1486" s="13">
        <f t="shared" si="283"/>
        <v>135.15289840355911</v>
      </c>
      <c r="I1486" s="16">
        <f t="shared" si="290"/>
        <v>135.33241149778786</v>
      </c>
      <c r="J1486" s="13">
        <f t="shared" si="284"/>
        <v>75.045150718161707</v>
      </c>
      <c r="K1486" s="13">
        <f t="shared" si="285"/>
        <v>60.287260779626152</v>
      </c>
      <c r="L1486" s="13">
        <f t="shared" si="286"/>
        <v>1.8023163000512394</v>
      </c>
      <c r="M1486" s="13">
        <f t="shared" si="291"/>
        <v>5.6047818713372175</v>
      </c>
      <c r="N1486" s="13">
        <f t="shared" si="287"/>
        <v>0.29378344247636351</v>
      </c>
      <c r="O1486" s="13">
        <f t="shared" si="288"/>
        <v>1.8860592101980787</v>
      </c>
      <c r="Q1486">
        <v>13.793844222580651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37.238155990544399</v>
      </c>
      <c r="G1487" s="13">
        <f t="shared" si="282"/>
        <v>0</v>
      </c>
      <c r="H1487" s="13">
        <f t="shared" si="283"/>
        <v>37.238155990544399</v>
      </c>
      <c r="I1487" s="16">
        <f t="shared" si="290"/>
        <v>95.723100470119306</v>
      </c>
      <c r="J1487" s="13">
        <f t="shared" si="284"/>
        <v>68.709122232948161</v>
      </c>
      <c r="K1487" s="13">
        <f t="shared" si="285"/>
        <v>27.013978237171145</v>
      </c>
      <c r="L1487" s="13">
        <f t="shared" si="286"/>
        <v>0.44536035110557631</v>
      </c>
      <c r="M1487" s="13">
        <f t="shared" si="291"/>
        <v>5.7563587799664306</v>
      </c>
      <c r="N1487" s="13">
        <f t="shared" si="287"/>
        <v>0.30172858414989506</v>
      </c>
      <c r="O1487" s="13">
        <f t="shared" si="288"/>
        <v>0.30172858414989506</v>
      </c>
      <c r="Q1487">
        <v>15.09324985434259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8.5678932322980241</v>
      </c>
      <c r="G1488" s="13">
        <f t="shared" si="282"/>
        <v>0</v>
      </c>
      <c r="H1488" s="13">
        <f t="shared" si="283"/>
        <v>8.5678932322980241</v>
      </c>
      <c r="I1488" s="16">
        <f t="shared" si="290"/>
        <v>35.136511118363593</v>
      </c>
      <c r="J1488" s="13">
        <f t="shared" si="284"/>
        <v>33.38851228076711</v>
      </c>
      <c r="K1488" s="13">
        <f t="shared" si="285"/>
        <v>1.7479988375964837</v>
      </c>
      <c r="L1488" s="13">
        <f t="shared" si="286"/>
        <v>0</v>
      </c>
      <c r="M1488" s="13">
        <f t="shared" si="291"/>
        <v>5.4546301958165353</v>
      </c>
      <c r="N1488" s="13">
        <f t="shared" si="287"/>
        <v>0.28591300663413233</v>
      </c>
      <c r="O1488" s="13">
        <f t="shared" si="288"/>
        <v>0.28591300663413233</v>
      </c>
      <c r="Q1488">
        <v>16.275791261801189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6.2712360993119489</v>
      </c>
      <c r="G1489" s="13">
        <f t="shared" si="282"/>
        <v>0</v>
      </c>
      <c r="H1489" s="13">
        <f t="shared" si="283"/>
        <v>6.2712360993119489</v>
      </c>
      <c r="I1489" s="16">
        <f t="shared" si="290"/>
        <v>8.0192349369084326</v>
      </c>
      <c r="J1489" s="13">
        <f t="shared" si="284"/>
        <v>8.0053941606064836</v>
      </c>
      <c r="K1489" s="13">
        <f t="shared" si="285"/>
        <v>1.384077630194902E-2</v>
      </c>
      <c r="L1489" s="13">
        <f t="shared" si="286"/>
        <v>0</v>
      </c>
      <c r="M1489" s="13">
        <f t="shared" si="291"/>
        <v>5.1687171891824031</v>
      </c>
      <c r="N1489" s="13">
        <f t="shared" si="287"/>
        <v>0.27092642744765238</v>
      </c>
      <c r="O1489" s="13">
        <f t="shared" si="288"/>
        <v>0.27092642744765238</v>
      </c>
      <c r="Q1489">
        <v>19.679852907060319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0.133333333</v>
      </c>
      <c r="G1490" s="13">
        <f t="shared" si="282"/>
        <v>0</v>
      </c>
      <c r="H1490" s="13">
        <f t="shared" si="283"/>
        <v>0.133333333</v>
      </c>
      <c r="I1490" s="16">
        <f t="shared" si="290"/>
        <v>0.14717410930194902</v>
      </c>
      <c r="J1490" s="13">
        <f t="shared" si="284"/>
        <v>0.14717405702505834</v>
      </c>
      <c r="K1490" s="13">
        <f t="shared" si="285"/>
        <v>5.2276890677438459E-8</v>
      </c>
      <c r="L1490" s="13">
        <f t="shared" si="286"/>
        <v>0</v>
      </c>
      <c r="M1490" s="13">
        <f t="shared" si="291"/>
        <v>4.8977907617347505</v>
      </c>
      <c r="N1490" s="13">
        <f t="shared" si="287"/>
        <v>0.25672539334132338</v>
      </c>
      <c r="O1490" s="13">
        <f t="shared" si="288"/>
        <v>0.25672539334132338</v>
      </c>
      <c r="Q1490">
        <v>23.184175847488351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0.43333333299999999</v>
      </c>
      <c r="G1491" s="13">
        <f t="shared" si="282"/>
        <v>0</v>
      </c>
      <c r="H1491" s="13">
        <f t="shared" si="283"/>
        <v>0.43333333299999999</v>
      </c>
      <c r="I1491" s="16">
        <f t="shared" si="290"/>
        <v>0.43333338527689069</v>
      </c>
      <c r="J1491" s="13">
        <f t="shared" si="284"/>
        <v>0.43333178003615808</v>
      </c>
      <c r="K1491" s="13">
        <f t="shared" si="285"/>
        <v>1.6052407326161422E-6</v>
      </c>
      <c r="L1491" s="13">
        <f t="shared" si="286"/>
        <v>0</v>
      </c>
      <c r="M1491" s="13">
        <f t="shared" si="291"/>
        <v>4.6410653683934271</v>
      </c>
      <c r="N1491" s="13">
        <f t="shared" si="287"/>
        <v>0.24326872873629782</v>
      </c>
      <c r="O1491" s="13">
        <f t="shared" si="288"/>
        <v>0.24326872873629782</v>
      </c>
      <c r="Q1491">
        <v>21.87297180780083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0.47333333300000002</v>
      </c>
      <c r="G1492" s="13">
        <f t="shared" si="282"/>
        <v>0</v>
      </c>
      <c r="H1492" s="13">
        <f t="shared" si="283"/>
        <v>0.47333333300000002</v>
      </c>
      <c r="I1492" s="16">
        <f t="shared" si="290"/>
        <v>0.47333493824073264</v>
      </c>
      <c r="J1492" s="13">
        <f t="shared" si="284"/>
        <v>0.47333306994447422</v>
      </c>
      <c r="K1492" s="13">
        <f t="shared" si="285"/>
        <v>1.8682962584226637E-6</v>
      </c>
      <c r="L1492" s="13">
        <f t="shared" si="286"/>
        <v>0</v>
      </c>
      <c r="M1492" s="13">
        <f t="shared" si="291"/>
        <v>4.3977966396571295</v>
      </c>
      <c r="N1492" s="13">
        <f t="shared" si="287"/>
        <v>0.23051741633634765</v>
      </c>
      <c r="O1492" s="13">
        <f t="shared" si="288"/>
        <v>0.23051741633634765</v>
      </c>
      <c r="Q1492">
        <v>22.674903224145151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10.73523945454788</v>
      </c>
      <c r="G1493" s="13">
        <f t="shared" si="282"/>
        <v>0</v>
      </c>
      <c r="H1493" s="13">
        <f t="shared" si="283"/>
        <v>10.73523945454788</v>
      </c>
      <c r="I1493" s="16">
        <f t="shared" si="290"/>
        <v>10.735241322844139</v>
      </c>
      <c r="J1493" s="13">
        <f t="shared" si="284"/>
        <v>10.72340693922907</v>
      </c>
      <c r="K1493" s="13">
        <f t="shared" si="285"/>
        <v>1.1834383615068944E-2</v>
      </c>
      <c r="L1493" s="13">
        <f t="shared" si="286"/>
        <v>0</v>
      </c>
      <c r="M1493" s="13">
        <f t="shared" si="291"/>
        <v>4.167279223320782</v>
      </c>
      <c r="N1493" s="13">
        <f t="shared" si="287"/>
        <v>0.21843448399809204</v>
      </c>
      <c r="O1493" s="13">
        <f t="shared" si="288"/>
        <v>0.21843448399809204</v>
      </c>
      <c r="Q1493">
        <v>27.050176193548381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1.0573956287021959</v>
      </c>
      <c r="G1494" s="13">
        <f t="shared" si="282"/>
        <v>0</v>
      </c>
      <c r="H1494" s="13">
        <f t="shared" si="283"/>
        <v>1.0573956287021959</v>
      </c>
      <c r="I1494" s="16">
        <f t="shared" si="290"/>
        <v>1.0692300123172649</v>
      </c>
      <c r="J1494" s="13">
        <f t="shared" si="284"/>
        <v>1.0692112704533747</v>
      </c>
      <c r="K1494" s="13">
        <f t="shared" si="285"/>
        <v>1.8741863890170407E-5</v>
      </c>
      <c r="L1494" s="13">
        <f t="shared" si="286"/>
        <v>0</v>
      </c>
      <c r="M1494" s="13">
        <f t="shared" si="291"/>
        <v>3.94884473932269</v>
      </c>
      <c r="N1494" s="13">
        <f t="shared" si="287"/>
        <v>0.20698489753109953</v>
      </c>
      <c r="O1494" s="13">
        <f t="shared" si="288"/>
        <v>0.20698489753109953</v>
      </c>
      <c r="Q1494">
        <v>23.663050102843421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0.453333333</v>
      </c>
      <c r="G1495" s="13">
        <f t="shared" si="282"/>
        <v>0</v>
      </c>
      <c r="H1495" s="13">
        <f t="shared" si="283"/>
        <v>0.453333333</v>
      </c>
      <c r="I1495" s="16">
        <f t="shared" si="290"/>
        <v>0.45335207486389018</v>
      </c>
      <c r="J1495" s="13">
        <f t="shared" si="284"/>
        <v>0.45335058728486949</v>
      </c>
      <c r="K1495" s="13">
        <f t="shared" si="285"/>
        <v>1.4875790206869688E-6</v>
      </c>
      <c r="L1495" s="13">
        <f t="shared" si="286"/>
        <v>0</v>
      </c>
      <c r="M1495" s="13">
        <f t="shared" si="291"/>
        <v>3.7418598417915905</v>
      </c>
      <c r="N1495" s="13">
        <f t="shared" si="287"/>
        <v>0.19613545911704119</v>
      </c>
      <c r="O1495" s="13">
        <f t="shared" si="288"/>
        <v>0.19613545911704119</v>
      </c>
      <c r="Q1495">
        <v>23.374913982612039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13.39114186183725</v>
      </c>
      <c r="G1496" s="13">
        <f t="shared" si="282"/>
        <v>0</v>
      </c>
      <c r="H1496" s="13">
        <f t="shared" si="283"/>
        <v>13.39114186183725</v>
      </c>
      <c r="I1496" s="16">
        <f t="shared" si="290"/>
        <v>13.39114334941627</v>
      </c>
      <c r="J1496" s="13">
        <f t="shared" si="284"/>
        <v>13.308462221591931</v>
      </c>
      <c r="K1496" s="13">
        <f t="shared" si="285"/>
        <v>8.2681127824338674E-2</v>
      </c>
      <c r="L1496" s="13">
        <f t="shared" si="286"/>
        <v>0</v>
      </c>
      <c r="M1496" s="13">
        <f t="shared" si="291"/>
        <v>3.5457243826745493</v>
      </c>
      <c r="N1496" s="13">
        <f t="shared" si="287"/>
        <v>0.1858547110533634</v>
      </c>
      <c r="O1496" s="13">
        <f t="shared" si="288"/>
        <v>0.1858547110533634</v>
      </c>
      <c r="Q1496">
        <v>17.87224039375613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107.4191745517404</v>
      </c>
      <c r="G1497" s="13">
        <f t="shared" si="282"/>
        <v>1.005755775330907</v>
      </c>
      <c r="H1497" s="13">
        <f t="shared" si="283"/>
        <v>106.41341877640949</v>
      </c>
      <c r="I1497" s="16">
        <f t="shared" si="290"/>
        <v>106.49609990423383</v>
      </c>
      <c r="J1497" s="13">
        <f t="shared" si="284"/>
        <v>70.04785587079256</v>
      </c>
      <c r="K1497" s="13">
        <f t="shared" si="285"/>
        <v>36.44824403344127</v>
      </c>
      <c r="L1497" s="13">
        <f t="shared" si="286"/>
        <v>0.83010997957546928</v>
      </c>
      <c r="M1497" s="13">
        <f t="shared" si="291"/>
        <v>4.1899796511966549</v>
      </c>
      <c r="N1497" s="13">
        <f t="shared" si="287"/>
        <v>0.21962436256966777</v>
      </c>
      <c r="O1497" s="13">
        <f t="shared" si="288"/>
        <v>1.2253801379005749</v>
      </c>
      <c r="Q1497">
        <v>14.23866955009753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77.285993732707738</v>
      </c>
      <c r="G1498" s="13">
        <f t="shared" si="282"/>
        <v>0.40309215895025374</v>
      </c>
      <c r="H1498" s="13">
        <f t="shared" si="283"/>
        <v>76.882901573757479</v>
      </c>
      <c r="I1498" s="16">
        <f t="shared" si="290"/>
        <v>112.50103562762328</v>
      </c>
      <c r="J1498" s="13">
        <f t="shared" si="284"/>
        <v>57.633631122940002</v>
      </c>
      <c r="K1498" s="13">
        <f t="shared" si="285"/>
        <v>54.867404504683279</v>
      </c>
      <c r="L1498" s="13">
        <f t="shared" si="286"/>
        <v>1.5812829167254361</v>
      </c>
      <c r="M1498" s="13">
        <f t="shared" si="291"/>
        <v>5.5516382053524227</v>
      </c>
      <c r="N1498" s="13">
        <f t="shared" si="287"/>
        <v>0.29099783377700089</v>
      </c>
      <c r="O1498" s="13">
        <f t="shared" si="288"/>
        <v>0.69408999272725458</v>
      </c>
      <c r="Q1498">
        <v>9.4259795291455966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4.0056427898951634</v>
      </c>
      <c r="G1499" s="13">
        <f t="shared" si="282"/>
        <v>0</v>
      </c>
      <c r="H1499" s="13">
        <f t="shared" si="283"/>
        <v>4.0056427898951634</v>
      </c>
      <c r="I1499" s="16">
        <f t="shared" si="290"/>
        <v>57.291764377853006</v>
      </c>
      <c r="J1499" s="13">
        <f t="shared" si="284"/>
        <v>43.923045614997406</v>
      </c>
      <c r="K1499" s="13">
        <f t="shared" si="285"/>
        <v>13.3687187628556</v>
      </c>
      <c r="L1499" s="13">
        <f t="shared" si="286"/>
        <v>0</v>
      </c>
      <c r="M1499" s="13">
        <f t="shared" si="291"/>
        <v>5.2606403715754215</v>
      </c>
      <c r="N1499" s="13">
        <f t="shared" si="287"/>
        <v>0.2757447253915758</v>
      </c>
      <c r="O1499" s="13">
        <f t="shared" si="288"/>
        <v>0.2757447253915758</v>
      </c>
      <c r="Q1499">
        <v>9.7149846225806478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8.5820736104619613</v>
      </c>
      <c r="G1500" s="13">
        <f t="shared" si="282"/>
        <v>0</v>
      </c>
      <c r="H1500" s="13">
        <f t="shared" si="283"/>
        <v>8.5820736104619613</v>
      </c>
      <c r="I1500" s="16">
        <f t="shared" si="290"/>
        <v>21.950792373317562</v>
      </c>
      <c r="J1500" s="13">
        <f t="shared" si="284"/>
        <v>21.625033322930232</v>
      </c>
      <c r="K1500" s="13">
        <f t="shared" si="285"/>
        <v>0.32575905038732955</v>
      </c>
      <c r="L1500" s="13">
        <f t="shared" si="286"/>
        <v>0</v>
      </c>
      <c r="M1500" s="13">
        <f t="shared" si="291"/>
        <v>4.9848956461838458</v>
      </c>
      <c r="N1500" s="13">
        <f t="shared" si="287"/>
        <v>0.26129113263277165</v>
      </c>
      <c r="O1500" s="13">
        <f t="shared" si="288"/>
        <v>0.26129113263277165</v>
      </c>
      <c r="Q1500">
        <v>18.567465958083471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0.133333333</v>
      </c>
      <c r="G1501" s="13">
        <f t="shared" si="282"/>
        <v>0</v>
      </c>
      <c r="H1501" s="13">
        <f t="shared" si="283"/>
        <v>0.133333333</v>
      </c>
      <c r="I1501" s="16">
        <f t="shared" si="290"/>
        <v>0.45909238338732955</v>
      </c>
      <c r="J1501" s="13">
        <f t="shared" si="284"/>
        <v>0.45909092093017706</v>
      </c>
      <c r="K1501" s="13">
        <f t="shared" si="285"/>
        <v>1.4624571524901597E-6</v>
      </c>
      <c r="L1501" s="13">
        <f t="shared" si="286"/>
        <v>0</v>
      </c>
      <c r="M1501" s="13">
        <f t="shared" si="291"/>
        <v>4.7236045135510745</v>
      </c>
      <c r="N1501" s="13">
        <f t="shared" si="287"/>
        <v>0.24759514763361071</v>
      </c>
      <c r="O1501" s="13">
        <f t="shared" si="288"/>
        <v>0.24759514763361071</v>
      </c>
      <c r="Q1501">
        <v>23.765279027611761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0.133333333</v>
      </c>
      <c r="G1502" s="13">
        <f t="shared" si="282"/>
        <v>0</v>
      </c>
      <c r="H1502" s="13">
        <f t="shared" si="283"/>
        <v>0.133333333</v>
      </c>
      <c r="I1502" s="16">
        <f t="shared" si="290"/>
        <v>0.13333479545715249</v>
      </c>
      <c r="J1502" s="13">
        <f t="shared" si="284"/>
        <v>0.13333474932158826</v>
      </c>
      <c r="K1502" s="13">
        <f t="shared" si="285"/>
        <v>4.6135564230054271E-8</v>
      </c>
      <c r="L1502" s="13">
        <f t="shared" si="286"/>
        <v>0</v>
      </c>
      <c r="M1502" s="13">
        <f t="shared" si="291"/>
        <v>4.4760093659174638</v>
      </c>
      <c r="N1502" s="13">
        <f t="shared" si="287"/>
        <v>0.23461705919376727</v>
      </c>
      <c r="O1502" s="13">
        <f t="shared" si="288"/>
        <v>0.23461705919376727</v>
      </c>
      <c r="Q1502">
        <v>21.968680081727911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8.6813663261034328</v>
      </c>
      <c r="G1503" s="13">
        <f t="shared" si="282"/>
        <v>0</v>
      </c>
      <c r="H1503" s="13">
        <f t="shared" si="283"/>
        <v>8.6813663261034328</v>
      </c>
      <c r="I1503" s="16">
        <f t="shared" si="290"/>
        <v>8.6813663722389975</v>
      </c>
      <c r="J1503" s="13">
        <f t="shared" si="284"/>
        <v>8.6762007452861116</v>
      </c>
      <c r="K1503" s="13">
        <f t="shared" si="285"/>
        <v>5.1656269528859156E-3</v>
      </c>
      <c r="L1503" s="13">
        <f t="shared" si="286"/>
        <v>0</v>
      </c>
      <c r="M1503" s="13">
        <f t="shared" si="291"/>
        <v>4.2413923067236965</v>
      </c>
      <c r="N1503" s="13">
        <f t="shared" si="287"/>
        <v>0.22231923763783562</v>
      </c>
      <c r="O1503" s="13">
        <f t="shared" si="288"/>
        <v>0.22231923763783562</v>
      </c>
      <c r="Q1503">
        <v>28.464341193548378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5.1928076531071934</v>
      </c>
      <c r="G1504" s="13">
        <f t="shared" si="282"/>
        <v>0</v>
      </c>
      <c r="H1504" s="13">
        <f t="shared" si="283"/>
        <v>5.1928076531071934</v>
      </c>
      <c r="I1504" s="16">
        <f t="shared" si="290"/>
        <v>5.1979732800600793</v>
      </c>
      <c r="J1504" s="13">
        <f t="shared" si="284"/>
        <v>5.1965184317008406</v>
      </c>
      <c r="K1504" s="13">
        <f t="shared" si="285"/>
        <v>1.4548483592387029E-3</v>
      </c>
      <c r="L1504" s="13">
        <f t="shared" si="286"/>
        <v>0</v>
      </c>
      <c r="M1504" s="13">
        <f t="shared" si="291"/>
        <v>4.0190730690858611</v>
      </c>
      <c r="N1504" s="13">
        <f t="shared" si="287"/>
        <v>0.210666025708933</v>
      </c>
      <c r="O1504" s="13">
        <f t="shared" si="288"/>
        <v>0.210666025708933</v>
      </c>
      <c r="Q1504">
        <v>26.479295683954451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33.853491350991291</v>
      </c>
      <c r="G1505" s="13">
        <f t="shared" si="282"/>
        <v>0</v>
      </c>
      <c r="H1505" s="13">
        <f t="shared" si="283"/>
        <v>33.853491350991291</v>
      </c>
      <c r="I1505" s="16">
        <f t="shared" si="290"/>
        <v>33.854946199350529</v>
      </c>
      <c r="J1505" s="13">
        <f t="shared" si="284"/>
        <v>33.478965533293263</v>
      </c>
      <c r="K1505" s="13">
        <f t="shared" si="285"/>
        <v>0.37598066605726643</v>
      </c>
      <c r="L1505" s="13">
        <f t="shared" si="286"/>
        <v>0</v>
      </c>
      <c r="M1505" s="13">
        <f t="shared" si="291"/>
        <v>3.8084070433769281</v>
      </c>
      <c r="N1505" s="13">
        <f t="shared" si="287"/>
        <v>0.19962363518128551</v>
      </c>
      <c r="O1505" s="13">
        <f t="shared" si="288"/>
        <v>0.19962363518128551</v>
      </c>
      <c r="Q1505">
        <v>26.846243623611681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18.089421664742378</v>
      </c>
      <c r="G1506" s="13">
        <f t="shared" si="282"/>
        <v>0</v>
      </c>
      <c r="H1506" s="13">
        <f t="shared" si="283"/>
        <v>18.089421664742378</v>
      </c>
      <c r="I1506" s="16">
        <f t="shared" si="290"/>
        <v>18.465402330799645</v>
      </c>
      <c r="J1506" s="13">
        <f t="shared" si="284"/>
        <v>18.399281106316629</v>
      </c>
      <c r="K1506" s="13">
        <f t="shared" si="285"/>
        <v>6.612122448301605E-2</v>
      </c>
      <c r="L1506" s="13">
        <f t="shared" si="286"/>
        <v>0</v>
      </c>
      <c r="M1506" s="13">
        <f t="shared" si="291"/>
        <v>3.6087834081956425</v>
      </c>
      <c r="N1506" s="13">
        <f t="shared" si="287"/>
        <v>0.18916004889202789</v>
      </c>
      <c r="O1506" s="13">
        <f t="shared" si="288"/>
        <v>0.18916004889202789</v>
      </c>
      <c r="Q1506">
        <v>26.343879105740019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5.302306570700293</v>
      </c>
      <c r="G1507" s="13">
        <f t="shared" si="282"/>
        <v>0</v>
      </c>
      <c r="H1507" s="13">
        <f t="shared" si="283"/>
        <v>5.302306570700293</v>
      </c>
      <c r="I1507" s="16">
        <f t="shared" si="290"/>
        <v>5.368427795183309</v>
      </c>
      <c r="J1507" s="13">
        <f t="shared" si="284"/>
        <v>5.3660376258099713</v>
      </c>
      <c r="K1507" s="13">
        <f t="shared" si="285"/>
        <v>2.3901693733376916E-3</v>
      </c>
      <c r="L1507" s="13">
        <f t="shared" si="286"/>
        <v>0</v>
      </c>
      <c r="M1507" s="13">
        <f t="shared" si="291"/>
        <v>3.4196233593036145</v>
      </c>
      <c r="N1507" s="13">
        <f t="shared" si="287"/>
        <v>0.17924492790816013</v>
      </c>
      <c r="O1507" s="13">
        <f t="shared" si="288"/>
        <v>0.17924492790816013</v>
      </c>
      <c r="Q1507">
        <v>23.604508440404171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70.478929747582043</v>
      </c>
      <c r="G1508" s="13">
        <f t="shared" si="282"/>
        <v>0.26695087924773986</v>
      </c>
      <c r="H1508" s="13">
        <f t="shared" si="283"/>
        <v>70.211978868334299</v>
      </c>
      <c r="I1508" s="16">
        <f t="shared" si="290"/>
        <v>70.214369037707641</v>
      </c>
      <c r="J1508" s="13">
        <f t="shared" si="284"/>
        <v>59.359030762824318</v>
      </c>
      <c r="K1508" s="13">
        <f t="shared" si="285"/>
        <v>10.855338274883323</v>
      </c>
      <c r="L1508" s="13">
        <f t="shared" si="286"/>
        <v>0</v>
      </c>
      <c r="M1508" s="13">
        <f t="shared" si="291"/>
        <v>3.2403784313954542</v>
      </c>
      <c r="N1508" s="13">
        <f t="shared" si="287"/>
        <v>0.16984952355949398</v>
      </c>
      <c r="O1508" s="13">
        <f t="shared" si="288"/>
        <v>0.43680040280723387</v>
      </c>
      <c r="Q1508">
        <v>16.789374760506281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50.115352500483887</v>
      </c>
      <c r="G1509" s="13">
        <f t="shared" si="282"/>
        <v>0</v>
      </c>
      <c r="H1509" s="13">
        <f t="shared" si="283"/>
        <v>50.115352500483887</v>
      </c>
      <c r="I1509" s="16">
        <f t="shared" si="290"/>
        <v>60.97069077536721</v>
      </c>
      <c r="J1509" s="13">
        <f t="shared" si="284"/>
        <v>49.924543174182581</v>
      </c>
      <c r="K1509" s="13">
        <f t="shared" si="285"/>
        <v>11.046147601184629</v>
      </c>
      <c r="L1509" s="13">
        <f t="shared" si="286"/>
        <v>0</v>
      </c>
      <c r="M1509" s="13">
        <f t="shared" si="291"/>
        <v>3.0705289078359601</v>
      </c>
      <c r="N1509" s="13">
        <f t="shared" si="287"/>
        <v>0.16094659408253054</v>
      </c>
      <c r="O1509" s="13">
        <f t="shared" si="288"/>
        <v>0.16094659408253054</v>
      </c>
      <c r="Q1509">
        <v>13.26737930705254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34.810786792541258</v>
      </c>
      <c r="G1510" s="13">
        <f t="shared" si="282"/>
        <v>0</v>
      </c>
      <c r="H1510" s="13">
        <f t="shared" si="283"/>
        <v>34.810786792541258</v>
      </c>
      <c r="I1510" s="16">
        <f t="shared" si="290"/>
        <v>45.856934393725886</v>
      </c>
      <c r="J1510" s="13">
        <f t="shared" si="284"/>
        <v>40.081619352765635</v>
      </c>
      <c r="K1510" s="13">
        <f t="shared" si="285"/>
        <v>5.7753150409602512</v>
      </c>
      <c r="L1510" s="13">
        <f t="shared" si="286"/>
        <v>0</v>
      </c>
      <c r="M1510" s="13">
        <f t="shared" si="291"/>
        <v>2.9095823137534298</v>
      </c>
      <c r="N1510" s="13">
        <f t="shared" si="287"/>
        <v>0.15251032563358008</v>
      </c>
      <c r="O1510" s="13">
        <f t="shared" si="288"/>
        <v>0.15251032563358008</v>
      </c>
      <c r="Q1510">
        <v>12.496814234452289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52.197973397480062</v>
      </c>
      <c r="G1511" s="13">
        <f t="shared" si="282"/>
        <v>0</v>
      </c>
      <c r="H1511" s="13">
        <f t="shared" si="283"/>
        <v>52.197973397480062</v>
      </c>
      <c r="I1511" s="16">
        <f t="shared" si="290"/>
        <v>57.973288438440314</v>
      </c>
      <c r="J1511" s="13">
        <f t="shared" si="284"/>
        <v>45.552681760806905</v>
      </c>
      <c r="K1511" s="13">
        <f t="shared" si="285"/>
        <v>12.420606677633408</v>
      </c>
      <c r="L1511" s="13">
        <f t="shared" si="286"/>
        <v>0</v>
      </c>
      <c r="M1511" s="13">
        <f t="shared" si="291"/>
        <v>2.7570719881198498</v>
      </c>
      <c r="N1511" s="13">
        <f t="shared" si="287"/>
        <v>0.144516257442103</v>
      </c>
      <c r="O1511" s="13">
        <f t="shared" si="288"/>
        <v>0.144516257442103</v>
      </c>
      <c r="Q1511">
        <v>10.818626222580651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11.766969545483811</v>
      </c>
      <c r="G1512" s="13">
        <f t="shared" si="282"/>
        <v>0</v>
      </c>
      <c r="H1512" s="13">
        <f t="shared" si="283"/>
        <v>11.766969545483811</v>
      </c>
      <c r="I1512" s="16">
        <f t="shared" si="290"/>
        <v>24.187576223117219</v>
      </c>
      <c r="J1512" s="13">
        <f t="shared" si="284"/>
        <v>23.407158608818698</v>
      </c>
      <c r="K1512" s="13">
        <f t="shared" si="285"/>
        <v>0.7804176142985213</v>
      </c>
      <c r="L1512" s="13">
        <f t="shared" si="286"/>
        <v>0</v>
      </c>
      <c r="M1512" s="13">
        <f t="shared" si="291"/>
        <v>2.6125557306777467</v>
      </c>
      <c r="N1512" s="13">
        <f t="shared" si="287"/>
        <v>0.13694121088725608</v>
      </c>
      <c r="O1512" s="13">
        <f t="shared" si="288"/>
        <v>0.13694121088725608</v>
      </c>
      <c r="Q1512">
        <v>14.22317924275894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1.4183505188913239</v>
      </c>
      <c r="G1513" s="13">
        <f t="shared" si="282"/>
        <v>0</v>
      </c>
      <c r="H1513" s="13">
        <f t="shared" si="283"/>
        <v>1.4183505188913239</v>
      </c>
      <c r="I1513" s="16">
        <f t="shared" si="290"/>
        <v>2.1987681331898452</v>
      </c>
      <c r="J1513" s="13">
        <f t="shared" si="284"/>
        <v>2.198488034702283</v>
      </c>
      <c r="K1513" s="13">
        <f t="shared" si="285"/>
        <v>2.8009848756216371E-4</v>
      </c>
      <c r="L1513" s="13">
        <f t="shared" si="286"/>
        <v>0</v>
      </c>
      <c r="M1513" s="13">
        <f t="shared" si="291"/>
        <v>2.4756145197904909</v>
      </c>
      <c r="N1513" s="13">
        <f t="shared" si="287"/>
        <v>0.12976322229200302</v>
      </c>
      <c r="O1513" s="13">
        <f t="shared" si="288"/>
        <v>0.12976322229200302</v>
      </c>
      <c r="Q1513">
        <v>19.82664731280164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0.59668626667286306</v>
      </c>
      <c r="G1514" s="13">
        <f t="shared" si="282"/>
        <v>0</v>
      </c>
      <c r="H1514" s="13">
        <f t="shared" si="283"/>
        <v>0.59668626667286306</v>
      </c>
      <c r="I1514" s="16">
        <f t="shared" si="290"/>
        <v>0.59696636516042523</v>
      </c>
      <c r="J1514" s="13">
        <f t="shared" si="284"/>
        <v>0.59696021851576342</v>
      </c>
      <c r="K1514" s="13">
        <f t="shared" si="285"/>
        <v>6.1466446618085868E-6</v>
      </c>
      <c r="L1514" s="13">
        <f t="shared" si="286"/>
        <v>0</v>
      </c>
      <c r="M1514" s="13">
        <f t="shared" si="291"/>
        <v>2.3458512974984878</v>
      </c>
      <c r="N1514" s="13">
        <f t="shared" si="287"/>
        <v>0.12296147923992687</v>
      </c>
      <c r="O1514" s="13">
        <f t="shared" si="288"/>
        <v>0.12296147923992687</v>
      </c>
      <c r="Q1514">
        <v>19.177430790500271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0.47333333300000002</v>
      </c>
      <c r="G1515" s="13">
        <f t="shared" si="282"/>
        <v>0</v>
      </c>
      <c r="H1515" s="13">
        <f t="shared" si="283"/>
        <v>0.47333333300000002</v>
      </c>
      <c r="I1515" s="16">
        <f t="shared" si="290"/>
        <v>0.47333947964466183</v>
      </c>
      <c r="J1515" s="13">
        <f t="shared" si="284"/>
        <v>0.4733365628210307</v>
      </c>
      <c r="K1515" s="13">
        <f t="shared" si="285"/>
        <v>2.9168236311272189E-6</v>
      </c>
      <c r="L1515" s="13">
        <f t="shared" si="286"/>
        <v>0</v>
      </c>
      <c r="M1515" s="13">
        <f t="shared" si="291"/>
        <v>2.2228898182585608</v>
      </c>
      <c r="N1515" s="13">
        <f t="shared" si="287"/>
        <v>0.11651626023009715</v>
      </c>
      <c r="O1515" s="13">
        <f t="shared" si="288"/>
        <v>0.11651626023009715</v>
      </c>
      <c r="Q1515">
        <v>19.525297283631431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1.0533333330000001</v>
      </c>
      <c r="G1516" s="13">
        <f t="shared" si="282"/>
        <v>0</v>
      </c>
      <c r="H1516" s="13">
        <f t="shared" si="283"/>
        <v>1.0533333330000001</v>
      </c>
      <c r="I1516" s="16">
        <f t="shared" si="290"/>
        <v>1.0533362498236312</v>
      </c>
      <c r="J1516" s="13">
        <f t="shared" si="284"/>
        <v>1.0533220054781556</v>
      </c>
      <c r="K1516" s="13">
        <f t="shared" si="285"/>
        <v>1.4244345475589171E-5</v>
      </c>
      <c r="L1516" s="13">
        <f t="shared" si="286"/>
        <v>0</v>
      </c>
      <c r="M1516" s="13">
        <f t="shared" si="291"/>
        <v>2.1063735580284635</v>
      </c>
      <c r="N1516" s="13">
        <f t="shared" si="287"/>
        <v>0.11040887749502151</v>
      </c>
      <c r="O1516" s="13">
        <f t="shared" si="288"/>
        <v>0.11040887749502151</v>
      </c>
      <c r="Q1516">
        <v>25.30661560544867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5.0880600836719099</v>
      </c>
      <c r="G1517" s="13">
        <f t="shared" si="282"/>
        <v>0</v>
      </c>
      <c r="H1517" s="13">
        <f t="shared" si="283"/>
        <v>5.0880600836719099</v>
      </c>
      <c r="I1517" s="16">
        <f t="shared" si="290"/>
        <v>5.0880743280173855</v>
      </c>
      <c r="J1517" s="13">
        <f t="shared" si="284"/>
        <v>5.0865478141463099</v>
      </c>
      <c r="K1517" s="13">
        <f t="shared" si="285"/>
        <v>1.5265138710756077E-3</v>
      </c>
      <c r="L1517" s="13">
        <f t="shared" si="286"/>
        <v>0</v>
      </c>
      <c r="M1517" s="13">
        <f t="shared" si="291"/>
        <v>1.9959646805334419</v>
      </c>
      <c r="N1517" s="13">
        <f t="shared" si="287"/>
        <v>0.10462162281588451</v>
      </c>
      <c r="O1517" s="13">
        <f t="shared" si="288"/>
        <v>0.10462162281588451</v>
      </c>
      <c r="Q1517">
        <v>25.666991719190911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20.60602890494707</v>
      </c>
      <c r="G1518" s="13">
        <f t="shared" si="282"/>
        <v>0</v>
      </c>
      <c r="H1518" s="13">
        <f t="shared" si="283"/>
        <v>20.60602890494707</v>
      </c>
      <c r="I1518" s="16">
        <f t="shared" si="290"/>
        <v>20.607555418818144</v>
      </c>
      <c r="J1518" s="13">
        <f t="shared" si="284"/>
        <v>20.517043961347316</v>
      </c>
      <c r="K1518" s="13">
        <f t="shared" si="285"/>
        <v>9.051145747082856E-2</v>
      </c>
      <c r="L1518" s="13">
        <f t="shared" si="286"/>
        <v>0</v>
      </c>
      <c r="M1518" s="13">
        <f t="shared" si="291"/>
        <v>1.8913430577175574</v>
      </c>
      <c r="N1518" s="13">
        <f t="shared" si="287"/>
        <v>9.9137716177965518E-2</v>
      </c>
      <c r="O1518" s="13">
        <f t="shared" si="288"/>
        <v>9.9137716177965518E-2</v>
      </c>
      <c r="Q1518">
        <v>26.445951193548382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0.86311555353837988</v>
      </c>
      <c r="G1519" s="13">
        <f t="shared" si="282"/>
        <v>0</v>
      </c>
      <c r="H1519" s="13">
        <f t="shared" si="283"/>
        <v>0.86311555353837988</v>
      </c>
      <c r="I1519" s="16">
        <f t="shared" si="290"/>
        <v>0.95362701100920844</v>
      </c>
      <c r="J1519" s="13">
        <f t="shared" si="284"/>
        <v>0.95361085850452809</v>
      </c>
      <c r="K1519" s="13">
        <f t="shared" si="285"/>
        <v>1.615250468034457E-5</v>
      </c>
      <c r="L1519" s="13">
        <f t="shared" si="286"/>
        <v>0</v>
      </c>
      <c r="M1519" s="13">
        <f t="shared" si="291"/>
        <v>1.7922053415395918</v>
      </c>
      <c r="N1519" s="13">
        <f t="shared" si="287"/>
        <v>9.3941257117363647E-2</v>
      </c>
      <c r="O1519" s="13">
        <f t="shared" si="288"/>
        <v>9.3941257117363647E-2</v>
      </c>
      <c r="Q1519">
        <v>22.2801022393556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0.3544924608700758</v>
      </c>
      <c r="G1520" s="13">
        <f t="shared" si="282"/>
        <v>0</v>
      </c>
      <c r="H1520" s="13">
        <f t="shared" si="283"/>
        <v>0.3544924608700758</v>
      </c>
      <c r="I1520" s="16">
        <f t="shared" si="290"/>
        <v>0.35450861337475614</v>
      </c>
      <c r="J1520" s="13">
        <f t="shared" si="284"/>
        <v>0.35450681142292151</v>
      </c>
      <c r="K1520" s="13">
        <f t="shared" si="285"/>
        <v>1.8019518346346075E-6</v>
      </c>
      <c r="L1520" s="13">
        <f t="shared" si="286"/>
        <v>0</v>
      </c>
      <c r="M1520" s="13">
        <f t="shared" si="291"/>
        <v>1.6982640844222281</v>
      </c>
      <c r="N1520" s="13">
        <f t="shared" si="287"/>
        <v>8.9017178617960463E-2</v>
      </c>
      <c r="O1520" s="13">
        <f t="shared" si="288"/>
        <v>8.9017178617960463E-2</v>
      </c>
      <c r="Q1520">
        <v>16.79653433348318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13.35637112558681</v>
      </c>
      <c r="G1521" s="13">
        <f t="shared" si="282"/>
        <v>0</v>
      </c>
      <c r="H1521" s="13">
        <f t="shared" si="283"/>
        <v>13.35637112558681</v>
      </c>
      <c r="I1521" s="16">
        <f t="shared" si="290"/>
        <v>13.356372927538644</v>
      </c>
      <c r="J1521" s="13">
        <f t="shared" si="284"/>
        <v>13.213910237360935</v>
      </c>
      <c r="K1521" s="13">
        <f t="shared" si="285"/>
        <v>0.14246269017770885</v>
      </c>
      <c r="L1521" s="13">
        <f t="shared" si="286"/>
        <v>0</v>
      </c>
      <c r="M1521" s="13">
        <f t="shared" si="291"/>
        <v>1.6092469058042675</v>
      </c>
      <c r="N1521" s="13">
        <f t="shared" si="287"/>
        <v>8.43512034249458E-2</v>
      </c>
      <c r="O1521" s="13">
        <f t="shared" si="288"/>
        <v>8.43512034249458E-2</v>
      </c>
      <c r="Q1521">
        <v>13.879232196844679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79.386852591716703</v>
      </c>
      <c r="G1522" s="13">
        <f t="shared" si="282"/>
        <v>0.44510933613043308</v>
      </c>
      <c r="H1522" s="13">
        <f t="shared" si="283"/>
        <v>78.941743255586275</v>
      </c>
      <c r="I1522" s="16">
        <f t="shared" si="290"/>
        <v>79.084205945763983</v>
      </c>
      <c r="J1522" s="13">
        <f t="shared" si="284"/>
        <v>56.026419933818588</v>
      </c>
      <c r="K1522" s="13">
        <f t="shared" si="285"/>
        <v>23.057786011945396</v>
      </c>
      <c r="L1522" s="13">
        <f t="shared" si="286"/>
        <v>0.28401833237499624</v>
      </c>
      <c r="M1522" s="13">
        <f t="shared" si="291"/>
        <v>1.808914034754318</v>
      </c>
      <c r="N1522" s="13">
        <f t="shared" si="287"/>
        <v>9.4817069508387627E-2</v>
      </c>
      <c r="O1522" s="13">
        <f t="shared" si="288"/>
        <v>0.53992640563882066</v>
      </c>
      <c r="Q1522">
        <v>11.93020922258065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99.962083091503075</v>
      </c>
      <c r="G1523" s="13">
        <f t="shared" si="282"/>
        <v>0.85661394612616049</v>
      </c>
      <c r="H1523" s="13">
        <f t="shared" si="283"/>
        <v>99.105469145376915</v>
      </c>
      <c r="I1523" s="16">
        <f t="shared" si="290"/>
        <v>121.87923682494731</v>
      </c>
      <c r="J1523" s="13">
        <f t="shared" si="284"/>
        <v>72.905019364342891</v>
      </c>
      <c r="K1523" s="13">
        <f t="shared" si="285"/>
        <v>48.974217460604422</v>
      </c>
      <c r="L1523" s="13">
        <f t="shared" si="286"/>
        <v>1.3409460876942514</v>
      </c>
      <c r="M1523" s="13">
        <f t="shared" si="291"/>
        <v>3.055043052940182</v>
      </c>
      <c r="N1523" s="13">
        <f t="shared" si="287"/>
        <v>0.16013487868210843</v>
      </c>
      <c r="O1523" s="13">
        <f t="shared" si="288"/>
        <v>1.016748824808269</v>
      </c>
      <c r="Q1523">
        <v>13.92109089058108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45.572408337580903</v>
      </c>
      <c r="G1524" s="13">
        <f t="shared" si="282"/>
        <v>0</v>
      </c>
      <c r="H1524" s="13">
        <f t="shared" si="283"/>
        <v>45.572408337580903</v>
      </c>
      <c r="I1524" s="16">
        <f t="shared" si="290"/>
        <v>93.205679710491069</v>
      </c>
      <c r="J1524" s="13">
        <f t="shared" si="284"/>
        <v>66.287161137064047</v>
      </c>
      <c r="K1524" s="13">
        <f t="shared" si="285"/>
        <v>26.918518573427022</v>
      </c>
      <c r="L1524" s="13">
        <f t="shared" si="286"/>
        <v>0.44146730092525038</v>
      </c>
      <c r="M1524" s="13">
        <f t="shared" si="291"/>
        <v>3.3363754751833237</v>
      </c>
      <c r="N1524" s="13">
        <f t="shared" si="287"/>
        <v>0.17488135934525059</v>
      </c>
      <c r="O1524" s="13">
        <f t="shared" si="288"/>
        <v>0.17488135934525059</v>
      </c>
      <c r="Q1524">
        <v>14.43844512107373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4.5176934114840419</v>
      </c>
      <c r="G1525" s="13">
        <f t="shared" si="282"/>
        <v>0</v>
      </c>
      <c r="H1525" s="13">
        <f t="shared" si="283"/>
        <v>4.5176934114840419</v>
      </c>
      <c r="I1525" s="16">
        <f t="shared" si="290"/>
        <v>30.994744683985815</v>
      </c>
      <c r="J1525" s="13">
        <f t="shared" si="284"/>
        <v>29.875432634515683</v>
      </c>
      <c r="K1525" s="13">
        <f t="shared" si="285"/>
        <v>1.1193120494701319</v>
      </c>
      <c r="L1525" s="13">
        <f t="shared" si="286"/>
        <v>0</v>
      </c>
      <c r="M1525" s="13">
        <f t="shared" si="291"/>
        <v>3.1614941158380732</v>
      </c>
      <c r="N1525" s="13">
        <f t="shared" si="287"/>
        <v>0.16571467829453276</v>
      </c>
      <c r="O1525" s="13">
        <f t="shared" si="288"/>
        <v>0.16571467829453276</v>
      </c>
      <c r="Q1525">
        <v>16.923237574719451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2.221265596377195</v>
      </c>
      <c r="G1526" s="13">
        <f t="shared" si="282"/>
        <v>0</v>
      </c>
      <c r="H1526" s="13">
        <f t="shared" si="283"/>
        <v>2.221265596377195</v>
      </c>
      <c r="I1526" s="16">
        <f t="shared" si="290"/>
        <v>3.3405776458473269</v>
      </c>
      <c r="J1526" s="13">
        <f t="shared" si="284"/>
        <v>3.3393451942305816</v>
      </c>
      <c r="K1526" s="13">
        <f t="shared" si="285"/>
        <v>1.2324516167452337E-3</v>
      </c>
      <c r="L1526" s="13">
        <f t="shared" si="286"/>
        <v>0</v>
      </c>
      <c r="M1526" s="13">
        <f t="shared" si="291"/>
        <v>2.9957794375435403</v>
      </c>
      <c r="N1526" s="13">
        <f t="shared" si="287"/>
        <v>0.15702848322471186</v>
      </c>
      <c r="O1526" s="13">
        <f t="shared" si="288"/>
        <v>0.15702848322471186</v>
      </c>
      <c r="Q1526">
        <v>18.221602575351529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11.80930056667148</v>
      </c>
      <c r="G1527" s="13">
        <f t="shared" si="282"/>
        <v>0</v>
      </c>
      <c r="H1527" s="13">
        <f t="shared" si="283"/>
        <v>11.80930056667148</v>
      </c>
      <c r="I1527" s="16">
        <f t="shared" si="290"/>
        <v>11.810533018288226</v>
      </c>
      <c r="J1527" s="13">
        <f t="shared" si="284"/>
        <v>11.784793707165919</v>
      </c>
      <c r="K1527" s="13">
        <f t="shared" si="285"/>
        <v>2.5739311122306319E-2</v>
      </c>
      <c r="L1527" s="13">
        <f t="shared" si="286"/>
        <v>0</v>
      </c>
      <c r="M1527" s="13">
        <f t="shared" si="291"/>
        <v>2.8387509543188285</v>
      </c>
      <c r="N1527" s="13">
        <f t="shared" si="287"/>
        <v>0.14879758870863477</v>
      </c>
      <c r="O1527" s="13">
        <f t="shared" si="288"/>
        <v>0.14879758870863477</v>
      </c>
      <c r="Q1527">
        <v>23.505531857759351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22.479385780605099</v>
      </c>
      <c r="G1528" s="13">
        <f t="shared" si="282"/>
        <v>0</v>
      </c>
      <c r="H1528" s="13">
        <f t="shared" si="283"/>
        <v>22.479385780605099</v>
      </c>
      <c r="I1528" s="16">
        <f t="shared" si="290"/>
        <v>22.505125091727407</v>
      </c>
      <c r="J1528" s="13">
        <f t="shared" si="284"/>
        <v>22.400744783469378</v>
      </c>
      <c r="K1528" s="13">
        <f t="shared" si="285"/>
        <v>0.10438030825802969</v>
      </c>
      <c r="L1528" s="13">
        <f t="shared" si="286"/>
        <v>0</v>
      </c>
      <c r="M1528" s="13">
        <f t="shared" si="291"/>
        <v>2.6899533656101937</v>
      </c>
      <c r="N1528" s="13">
        <f t="shared" si="287"/>
        <v>0.14099812945285908</v>
      </c>
      <c r="O1528" s="13">
        <f t="shared" si="288"/>
        <v>0.14099812945285908</v>
      </c>
      <c r="Q1528">
        <v>27.329730193548379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6.6992283586157342</v>
      </c>
      <c r="G1529" s="13">
        <f t="shared" si="282"/>
        <v>0</v>
      </c>
      <c r="H1529" s="13">
        <f t="shared" si="283"/>
        <v>6.6992283586157342</v>
      </c>
      <c r="I1529" s="16">
        <f t="shared" si="290"/>
        <v>6.8036086668737639</v>
      </c>
      <c r="J1529" s="13">
        <f t="shared" si="284"/>
        <v>6.7997687307936738</v>
      </c>
      <c r="K1529" s="13">
        <f t="shared" si="285"/>
        <v>3.839936080090034E-3</v>
      </c>
      <c r="L1529" s="13">
        <f t="shared" si="286"/>
        <v>0</v>
      </c>
      <c r="M1529" s="13">
        <f t="shared" si="291"/>
        <v>2.5489552361573344</v>
      </c>
      <c r="N1529" s="13">
        <f t="shared" si="287"/>
        <v>0.13360749110077169</v>
      </c>
      <c r="O1529" s="13">
        <f t="shared" si="288"/>
        <v>0.13360749110077169</v>
      </c>
      <c r="Q1529">
        <v>25.29793690407071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5.144620455404322</v>
      </c>
      <c r="G1530" s="13">
        <f t="shared" si="282"/>
        <v>0</v>
      </c>
      <c r="H1530" s="13">
        <f t="shared" si="283"/>
        <v>5.144620455404322</v>
      </c>
      <c r="I1530" s="16">
        <f t="shared" si="290"/>
        <v>5.148460391484412</v>
      </c>
      <c r="J1530" s="13">
        <f t="shared" si="284"/>
        <v>5.1465933514824496</v>
      </c>
      <c r="K1530" s="13">
        <f t="shared" si="285"/>
        <v>1.8670400019624722E-3</v>
      </c>
      <c r="L1530" s="13">
        <f t="shared" si="286"/>
        <v>0</v>
      </c>
      <c r="M1530" s="13">
        <f t="shared" si="291"/>
        <v>2.4153477450565628</v>
      </c>
      <c r="N1530" s="13">
        <f t="shared" si="287"/>
        <v>0.12660424466277073</v>
      </c>
      <c r="O1530" s="13">
        <f t="shared" si="288"/>
        <v>0.12660424466277073</v>
      </c>
      <c r="Q1530">
        <v>24.47332242693815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8.0833886693274319</v>
      </c>
      <c r="G1531" s="13">
        <f t="shared" si="282"/>
        <v>0</v>
      </c>
      <c r="H1531" s="13">
        <f t="shared" si="283"/>
        <v>8.0833886693274319</v>
      </c>
      <c r="I1531" s="16">
        <f t="shared" si="290"/>
        <v>8.0852557093293953</v>
      </c>
      <c r="J1531" s="13">
        <f t="shared" si="284"/>
        <v>8.0760665702309282</v>
      </c>
      <c r="K1531" s="13">
        <f t="shared" si="285"/>
        <v>9.1891390984670807E-3</v>
      </c>
      <c r="L1531" s="13">
        <f t="shared" si="286"/>
        <v>0</v>
      </c>
      <c r="M1531" s="13">
        <f t="shared" si="291"/>
        <v>2.2887435003937919</v>
      </c>
      <c r="N1531" s="13">
        <f t="shared" si="287"/>
        <v>0.11996808438339225</v>
      </c>
      <c r="O1531" s="13">
        <f t="shared" si="288"/>
        <v>0.11996808438339225</v>
      </c>
      <c r="Q1531">
        <v>22.756772185524749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3.189941399673474</v>
      </c>
      <c r="G1532" s="13">
        <f t="shared" si="282"/>
        <v>0</v>
      </c>
      <c r="H1532" s="13">
        <f t="shared" si="283"/>
        <v>3.189941399673474</v>
      </c>
      <c r="I1532" s="16">
        <f t="shared" si="290"/>
        <v>3.1991305387719411</v>
      </c>
      <c r="J1532" s="13">
        <f t="shared" si="284"/>
        <v>3.1975597493263157</v>
      </c>
      <c r="K1532" s="13">
        <f t="shared" si="285"/>
        <v>1.5707894456253868E-3</v>
      </c>
      <c r="L1532" s="13">
        <f t="shared" si="286"/>
        <v>0</v>
      </c>
      <c r="M1532" s="13">
        <f t="shared" si="291"/>
        <v>2.1687754160103996</v>
      </c>
      <c r="N1532" s="13">
        <f t="shared" si="287"/>
        <v>0.11367976886522936</v>
      </c>
      <c r="O1532" s="13">
        <f t="shared" si="288"/>
        <v>0.11367976886522936</v>
      </c>
      <c r="Q1532">
        <v>15.57400549074044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57.302219085369757</v>
      </c>
      <c r="G1533" s="13">
        <f t="shared" si="282"/>
        <v>3.4166660034941287E-3</v>
      </c>
      <c r="H1533" s="13">
        <f t="shared" si="283"/>
        <v>57.298802419366261</v>
      </c>
      <c r="I1533" s="16">
        <f t="shared" si="290"/>
        <v>57.300373208811884</v>
      </c>
      <c r="J1533" s="13">
        <f t="shared" si="284"/>
        <v>47.818010168191655</v>
      </c>
      <c r="K1533" s="13">
        <f t="shared" si="285"/>
        <v>9.4823630406202284</v>
      </c>
      <c r="L1533" s="13">
        <f t="shared" si="286"/>
        <v>0</v>
      </c>
      <c r="M1533" s="13">
        <f t="shared" si="291"/>
        <v>2.05509564714517</v>
      </c>
      <c r="N1533" s="13">
        <f t="shared" si="287"/>
        <v>0.10772106527893326</v>
      </c>
      <c r="O1533" s="13">
        <f t="shared" si="288"/>
        <v>0.11113773128242739</v>
      </c>
      <c r="Q1533">
        <v>13.236462784358171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19.384279262818371</v>
      </c>
      <c r="G1534" s="13">
        <f t="shared" si="282"/>
        <v>0</v>
      </c>
      <c r="H1534" s="13">
        <f t="shared" si="283"/>
        <v>19.384279262818371</v>
      </c>
      <c r="I1534" s="16">
        <f t="shared" si="290"/>
        <v>28.866642303438599</v>
      </c>
      <c r="J1534" s="13">
        <f t="shared" si="284"/>
        <v>27.656636728034851</v>
      </c>
      <c r="K1534" s="13">
        <f t="shared" si="285"/>
        <v>1.2100055754037484</v>
      </c>
      <c r="L1534" s="13">
        <f t="shared" si="286"/>
        <v>0</v>
      </c>
      <c r="M1534" s="13">
        <f t="shared" si="291"/>
        <v>1.9473745818662367</v>
      </c>
      <c r="N1534" s="13">
        <f t="shared" si="287"/>
        <v>0.10207469649753487</v>
      </c>
      <c r="O1534" s="13">
        <f t="shared" si="288"/>
        <v>0.10207469649753487</v>
      </c>
      <c r="Q1534">
        <v>14.77712530485941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19.58440132332959</v>
      </c>
      <c r="G1535" s="13">
        <f t="shared" si="282"/>
        <v>0</v>
      </c>
      <c r="H1535" s="13">
        <f t="shared" si="283"/>
        <v>19.58440132332959</v>
      </c>
      <c r="I1535" s="16">
        <f t="shared" si="290"/>
        <v>20.794406898733339</v>
      </c>
      <c r="J1535" s="13">
        <f t="shared" si="284"/>
        <v>20.284173720607424</v>
      </c>
      <c r="K1535" s="13">
        <f t="shared" si="285"/>
        <v>0.51023317812591529</v>
      </c>
      <c r="L1535" s="13">
        <f t="shared" si="286"/>
        <v>0</v>
      </c>
      <c r="M1535" s="13">
        <f t="shared" si="291"/>
        <v>1.8452998853687017</v>
      </c>
      <c r="N1535" s="13">
        <f t="shared" si="287"/>
        <v>9.6724291001803922E-2</v>
      </c>
      <c r="O1535" s="13">
        <f t="shared" si="288"/>
        <v>9.6724291001803922E-2</v>
      </c>
      <c r="Q1535">
        <v>14.103842222580649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41.608477022418057</v>
      </c>
      <c r="G1536" s="13">
        <f t="shared" si="282"/>
        <v>0</v>
      </c>
      <c r="H1536" s="13">
        <f t="shared" si="283"/>
        <v>41.608477022418057</v>
      </c>
      <c r="I1536" s="16">
        <f t="shared" si="290"/>
        <v>42.118710200543973</v>
      </c>
      <c r="J1536" s="13">
        <f t="shared" si="284"/>
        <v>39.167474344422367</v>
      </c>
      <c r="K1536" s="13">
        <f t="shared" si="285"/>
        <v>2.9512358561216061</v>
      </c>
      <c r="L1536" s="13">
        <f t="shared" si="286"/>
        <v>0</v>
      </c>
      <c r="M1536" s="13">
        <f t="shared" si="291"/>
        <v>1.7485755943668977</v>
      </c>
      <c r="N1536" s="13">
        <f t="shared" si="287"/>
        <v>9.165433541139735E-2</v>
      </c>
      <c r="O1536" s="13">
        <f t="shared" si="288"/>
        <v>9.165433541139735E-2</v>
      </c>
      <c r="Q1536">
        <v>16.184873632931019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9.5952590559246591</v>
      </c>
      <c r="G1537" s="13">
        <f t="shared" si="282"/>
        <v>0</v>
      </c>
      <c r="H1537" s="13">
        <f t="shared" si="283"/>
        <v>9.5952590559246591</v>
      </c>
      <c r="I1537" s="16">
        <f t="shared" si="290"/>
        <v>12.546494912046265</v>
      </c>
      <c r="J1537" s="13">
        <f t="shared" si="284"/>
        <v>12.445004053978234</v>
      </c>
      <c r="K1537" s="13">
        <f t="shared" si="285"/>
        <v>0.10149085806803093</v>
      </c>
      <c r="L1537" s="13">
        <f t="shared" si="286"/>
        <v>0</v>
      </c>
      <c r="M1537" s="13">
        <f t="shared" si="291"/>
        <v>1.6569212589555002</v>
      </c>
      <c r="N1537" s="13">
        <f t="shared" si="287"/>
        <v>8.6850129504162044E-2</v>
      </c>
      <c r="O1537" s="13">
        <f t="shared" si="288"/>
        <v>8.6850129504162044E-2</v>
      </c>
      <c r="Q1537">
        <v>14.99951011526143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2.306666667</v>
      </c>
      <c r="G1538" s="13">
        <f t="shared" si="282"/>
        <v>0</v>
      </c>
      <c r="H1538" s="13">
        <f t="shared" si="283"/>
        <v>2.306666667</v>
      </c>
      <c r="I1538" s="16">
        <f t="shared" si="290"/>
        <v>2.4081575250680309</v>
      </c>
      <c r="J1538" s="13">
        <f t="shared" si="284"/>
        <v>2.4075190609580126</v>
      </c>
      <c r="K1538" s="13">
        <f t="shared" si="285"/>
        <v>6.3846411001833303E-4</v>
      </c>
      <c r="L1538" s="13">
        <f t="shared" si="286"/>
        <v>0</v>
      </c>
      <c r="M1538" s="13">
        <f t="shared" si="291"/>
        <v>1.5700711294513381</v>
      </c>
      <c r="N1538" s="13">
        <f t="shared" si="287"/>
        <v>8.2297743593171505E-2</v>
      </c>
      <c r="O1538" s="13">
        <f t="shared" si="288"/>
        <v>8.2297743593171505E-2</v>
      </c>
      <c r="Q1538">
        <v>15.92099340398874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3.9569802325999981</v>
      </c>
      <c r="G1539" s="13">
        <f t="shared" si="282"/>
        <v>0</v>
      </c>
      <c r="H1539" s="13">
        <f t="shared" si="283"/>
        <v>3.9569802325999981</v>
      </c>
      <c r="I1539" s="16">
        <f t="shared" si="290"/>
        <v>3.9576186967100164</v>
      </c>
      <c r="J1539" s="13">
        <f t="shared" si="284"/>
        <v>3.9566155027507257</v>
      </c>
      <c r="K1539" s="13">
        <f t="shared" si="285"/>
        <v>1.0031939592907158E-3</v>
      </c>
      <c r="L1539" s="13">
        <f t="shared" si="286"/>
        <v>0</v>
      </c>
      <c r="M1539" s="13">
        <f t="shared" si="291"/>
        <v>1.4877733858581665</v>
      </c>
      <c r="N1539" s="13">
        <f t="shared" si="287"/>
        <v>7.7983978137912038E-2</v>
      </c>
      <c r="O1539" s="13">
        <f t="shared" si="288"/>
        <v>7.7983978137912038E-2</v>
      </c>
      <c r="Q1539">
        <v>23.275384009251649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20.630133908303311</v>
      </c>
      <c r="G1540" s="13">
        <f t="shared" si="282"/>
        <v>0</v>
      </c>
      <c r="H1540" s="13">
        <f t="shared" si="283"/>
        <v>20.630133908303311</v>
      </c>
      <c r="I1540" s="16">
        <f t="shared" si="290"/>
        <v>20.631137102262603</v>
      </c>
      <c r="J1540" s="13">
        <f t="shared" si="284"/>
        <v>20.545068603241297</v>
      </c>
      <c r="K1540" s="13">
        <f t="shared" si="285"/>
        <v>8.60684990213052E-2</v>
      </c>
      <c r="L1540" s="13">
        <f t="shared" si="286"/>
        <v>0</v>
      </c>
      <c r="M1540" s="13">
        <f t="shared" si="291"/>
        <v>1.4097894077202544</v>
      </c>
      <c r="N1540" s="13">
        <f t="shared" si="287"/>
        <v>7.3896325472512014E-2</v>
      </c>
      <c r="O1540" s="13">
        <f t="shared" si="288"/>
        <v>7.3896325472512014E-2</v>
      </c>
      <c r="Q1540">
        <v>26.839235193548379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19.948903732456142</v>
      </c>
      <c r="G1541" s="13">
        <f t="shared" si="282"/>
        <v>0</v>
      </c>
      <c r="H1541" s="13">
        <f t="shared" si="283"/>
        <v>19.948903732456142</v>
      </c>
      <c r="I1541" s="16">
        <f t="shared" si="290"/>
        <v>20.034972231477447</v>
      </c>
      <c r="J1541" s="13">
        <f t="shared" si="284"/>
        <v>19.953105042189847</v>
      </c>
      <c r="K1541" s="13">
        <f t="shared" si="285"/>
        <v>8.1867189287599729E-2</v>
      </c>
      <c r="L1541" s="13">
        <f t="shared" si="286"/>
        <v>0</v>
      </c>
      <c r="M1541" s="13">
        <f t="shared" si="291"/>
        <v>1.3358930822477424</v>
      </c>
      <c r="N1541" s="13">
        <f t="shared" si="287"/>
        <v>7.002293354004617E-2</v>
      </c>
      <c r="O1541" s="13">
        <f t="shared" si="288"/>
        <v>7.002293354004617E-2</v>
      </c>
      <c r="Q1541">
        <v>26.564353737356061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14.724361512994181</v>
      </c>
      <c r="G1542" s="13">
        <f t="shared" ref="G1542:G1605" si="293">IF((F1542-$J$2)&gt;0,$I$2*(F1542-$J$2),0)</f>
        <v>0</v>
      </c>
      <c r="H1542" s="13">
        <f t="shared" ref="H1542:H1605" si="294">F1542-G1542</f>
        <v>14.724361512994181</v>
      </c>
      <c r="I1542" s="16">
        <f t="shared" si="290"/>
        <v>14.80622870228178</v>
      </c>
      <c r="J1542" s="13">
        <f t="shared" ref="J1542:J1605" si="295">I1542/SQRT(1+(I1542/($K$2*(300+(25*Q1542)+0.05*(Q1542)^3)))^2)</f>
        <v>14.764956341404105</v>
      </c>
      <c r="K1542" s="13">
        <f t="shared" ref="K1542:K1605" si="296">I1542-J1542</f>
        <v>4.1272360877675496E-2</v>
      </c>
      <c r="L1542" s="13">
        <f t="shared" ref="L1542:L1605" si="297">IF(K1542&gt;$N$2,(K1542-$N$2)/$L$2,0)</f>
        <v>0</v>
      </c>
      <c r="M1542" s="13">
        <f t="shared" si="291"/>
        <v>1.2658701487076962</v>
      </c>
      <c r="N1542" s="13">
        <f t="shared" ref="N1542:N1605" si="298">$M$2*M1542</f>
        <v>6.6352571527763193E-2</v>
      </c>
      <c r="O1542" s="13">
        <f t="shared" ref="O1542:O1605" si="299">N1542+G1542</f>
        <v>6.6352571527763193E-2</v>
      </c>
      <c r="Q1542">
        <v>24.972246722830238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10.700694558726489</v>
      </c>
      <c r="G1543" s="13">
        <f t="shared" si="293"/>
        <v>0</v>
      </c>
      <c r="H1543" s="13">
        <f t="shared" si="294"/>
        <v>10.700694558726489</v>
      </c>
      <c r="I1543" s="16">
        <f t="shared" ref="I1543:I1606" si="301">H1543+K1542-L1542</f>
        <v>10.741966919604165</v>
      </c>
      <c r="J1543" s="13">
        <f t="shared" si="295"/>
        <v>10.72030809589233</v>
      </c>
      <c r="K1543" s="13">
        <f t="shared" si="296"/>
        <v>2.165882371183514E-2</v>
      </c>
      <c r="L1543" s="13">
        <f t="shared" si="297"/>
        <v>0</v>
      </c>
      <c r="M1543" s="13">
        <f t="shared" ref="M1543:M1606" si="302">L1543+M1542-N1542</f>
        <v>1.1995175771799329</v>
      </c>
      <c r="N1543" s="13">
        <f t="shared" si="298"/>
        <v>6.2874597303596888E-2</v>
      </c>
      <c r="O1543" s="13">
        <f t="shared" si="299"/>
        <v>6.2874597303596888E-2</v>
      </c>
      <c r="Q1543">
        <v>22.71158515842593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18.23717291827473</v>
      </c>
      <c r="G1544" s="13">
        <f t="shared" si="293"/>
        <v>0</v>
      </c>
      <c r="H1544" s="13">
        <f t="shared" si="294"/>
        <v>18.23717291827473</v>
      </c>
      <c r="I1544" s="16">
        <f t="shared" si="301"/>
        <v>18.258831741986565</v>
      </c>
      <c r="J1544" s="13">
        <f t="shared" si="295"/>
        <v>18.063584062112113</v>
      </c>
      <c r="K1544" s="13">
        <f t="shared" si="296"/>
        <v>0.19524767987445202</v>
      </c>
      <c r="L1544" s="13">
        <f t="shared" si="297"/>
        <v>0</v>
      </c>
      <c r="M1544" s="13">
        <f t="shared" si="302"/>
        <v>1.136642979876336</v>
      </c>
      <c r="N1544" s="13">
        <f t="shared" si="298"/>
        <v>5.95789265595437E-2</v>
      </c>
      <c r="O1544" s="13">
        <f t="shared" si="299"/>
        <v>5.95789265595437E-2</v>
      </c>
      <c r="Q1544">
        <v>18.325299805338421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70.303206249449531</v>
      </c>
      <c r="G1545" s="13">
        <f t="shared" si="293"/>
        <v>0.2634364092850896</v>
      </c>
      <c r="H1545" s="13">
        <f t="shared" si="294"/>
        <v>70.039769840164439</v>
      </c>
      <c r="I1545" s="16">
        <f t="shared" si="301"/>
        <v>70.235017520038895</v>
      </c>
      <c r="J1545" s="13">
        <f t="shared" si="295"/>
        <v>56.761231494145882</v>
      </c>
      <c r="K1545" s="13">
        <f t="shared" si="296"/>
        <v>13.473786025893013</v>
      </c>
      <c r="L1545" s="13">
        <f t="shared" si="297"/>
        <v>0</v>
      </c>
      <c r="M1545" s="13">
        <f t="shared" si="302"/>
        <v>1.0770640533167923</v>
      </c>
      <c r="N1545" s="13">
        <f t="shared" si="298"/>
        <v>5.6456003572438553E-2</v>
      </c>
      <c r="O1545" s="13">
        <f t="shared" si="299"/>
        <v>0.31989241285752817</v>
      </c>
      <c r="Q1545">
        <v>14.75317504832606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57.289548575613502</v>
      </c>
      <c r="G1546" s="13">
        <f t="shared" si="293"/>
        <v>3.1632558083690299E-3</v>
      </c>
      <c r="H1546" s="13">
        <f t="shared" si="294"/>
        <v>57.286385319805134</v>
      </c>
      <c r="I1546" s="16">
        <f t="shared" si="301"/>
        <v>70.760171345698154</v>
      </c>
      <c r="J1546" s="13">
        <f t="shared" si="295"/>
        <v>55.32466469880751</v>
      </c>
      <c r="K1546" s="13">
        <f t="shared" si="296"/>
        <v>15.435506646890644</v>
      </c>
      <c r="L1546" s="13">
        <f t="shared" si="297"/>
        <v>0</v>
      </c>
      <c r="M1546" s="13">
        <f t="shared" si="302"/>
        <v>1.0206080497443537</v>
      </c>
      <c r="N1546" s="13">
        <f t="shared" si="298"/>
        <v>5.3496773497350589E-2</v>
      </c>
      <c r="O1546" s="13">
        <f t="shared" si="299"/>
        <v>5.6660029305719617E-2</v>
      </c>
      <c r="Q1546">
        <v>13.560110222580651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50.53913848334274</v>
      </c>
      <c r="G1547" s="13">
        <f t="shared" si="293"/>
        <v>0</v>
      </c>
      <c r="H1547" s="13">
        <f t="shared" si="294"/>
        <v>50.53913848334274</v>
      </c>
      <c r="I1547" s="16">
        <f t="shared" si="301"/>
        <v>65.974645130233384</v>
      </c>
      <c r="J1547" s="13">
        <f t="shared" si="295"/>
        <v>51.965648746270688</v>
      </c>
      <c r="K1547" s="13">
        <f t="shared" si="296"/>
        <v>14.008996383962696</v>
      </c>
      <c r="L1547" s="13">
        <f t="shared" si="297"/>
        <v>0</v>
      </c>
      <c r="M1547" s="13">
        <f t="shared" si="302"/>
        <v>0.9671112762470031</v>
      </c>
      <c r="N1547" s="13">
        <f t="shared" si="298"/>
        <v>5.0692656113264019E-2</v>
      </c>
      <c r="O1547" s="13">
        <f t="shared" si="299"/>
        <v>5.0692656113264019E-2</v>
      </c>
      <c r="Q1547">
        <v>12.820104921563431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91.009160462226674</v>
      </c>
      <c r="G1548" s="13">
        <f t="shared" si="293"/>
        <v>0.67755549354063249</v>
      </c>
      <c r="H1548" s="13">
        <f t="shared" si="294"/>
        <v>90.331604968686037</v>
      </c>
      <c r="I1548" s="16">
        <f t="shared" si="301"/>
        <v>104.34060135264873</v>
      </c>
      <c r="J1548" s="13">
        <f t="shared" si="295"/>
        <v>67.485416567132361</v>
      </c>
      <c r="K1548" s="13">
        <f t="shared" si="296"/>
        <v>36.855184785516371</v>
      </c>
      <c r="L1548" s="13">
        <f t="shared" si="297"/>
        <v>0.84670589774771909</v>
      </c>
      <c r="M1548" s="13">
        <f t="shared" si="302"/>
        <v>1.7631245178814581</v>
      </c>
      <c r="N1548" s="13">
        <f t="shared" si="298"/>
        <v>9.2416940082292967E-2</v>
      </c>
      <c r="O1548" s="13">
        <f t="shared" si="299"/>
        <v>0.76997243362292545</v>
      </c>
      <c r="Q1548">
        <v>13.518424839471921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10.211065375210289</v>
      </c>
      <c r="G1549" s="13">
        <f t="shared" si="293"/>
        <v>0</v>
      </c>
      <c r="H1549" s="13">
        <f t="shared" si="294"/>
        <v>10.211065375210289</v>
      </c>
      <c r="I1549" s="16">
        <f t="shared" si="301"/>
        <v>46.219544262978943</v>
      </c>
      <c r="J1549" s="13">
        <f t="shared" si="295"/>
        <v>43.008262703954571</v>
      </c>
      <c r="K1549" s="13">
        <f t="shared" si="296"/>
        <v>3.2112815590243713</v>
      </c>
      <c r="L1549" s="13">
        <f t="shared" si="297"/>
        <v>0</v>
      </c>
      <c r="M1549" s="13">
        <f t="shared" si="302"/>
        <v>1.6707075777991651</v>
      </c>
      <c r="N1549" s="13">
        <f t="shared" si="298"/>
        <v>8.7572761053782422E-2</v>
      </c>
      <c r="O1549" s="13">
        <f t="shared" si="299"/>
        <v>8.7572761053782422E-2</v>
      </c>
      <c r="Q1549">
        <v>17.572144955324681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0.133333333</v>
      </c>
      <c r="G1550" s="13">
        <f t="shared" si="293"/>
        <v>0</v>
      </c>
      <c r="H1550" s="13">
        <f t="shared" si="294"/>
        <v>0.133333333</v>
      </c>
      <c r="I1550" s="16">
        <f t="shared" si="301"/>
        <v>3.3446148920243712</v>
      </c>
      <c r="J1550" s="13">
        <f t="shared" si="295"/>
        <v>3.3434194441022864</v>
      </c>
      <c r="K1550" s="13">
        <f t="shared" si="296"/>
        <v>1.1954479220848135E-3</v>
      </c>
      <c r="L1550" s="13">
        <f t="shared" si="297"/>
        <v>0</v>
      </c>
      <c r="M1550" s="13">
        <f t="shared" si="302"/>
        <v>1.5831348167453827</v>
      </c>
      <c r="N1550" s="13">
        <f t="shared" si="298"/>
        <v>8.2982497275434525E-2</v>
      </c>
      <c r="O1550" s="13">
        <f t="shared" si="299"/>
        <v>8.2982497275434525E-2</v>
      </c>
      <c r="Q1550">
        <v>18.462873359605741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0.1942677666119827</v>
      </c>
      <c r="G1551" s="13">
        <f t="shared" si="293"/>
        <v>0</v>
      </c>
      <c r="H1551" s="13">
        <f t="shared" si="294"/>
        <v>0.1942677666119827</v>
      </c>
      <c r="I1551" s="16">
        <f t="shared" si="301"/>
        <v>0.19546321453406751</v>
      </c>
      <c r="J1551" s="13">
        <f t="shared" si="295"/>
        <v>0.19546308008779445</v>
      </c>
      <c r="K1551" s="13">
        <f t="shared" si="296"/>
        <v>1.3444627305903012E-7</v>
      </c>
      <c r="L1551" s="13">
        <f t="shared" si="297"/>
        <v>0</v>
      </c>
      <c r="M1551" s="13">
        <f t="shared" si="302"/>
        <v>1.5001523194699482</v>
      </c>
      <c r="N1551" s="13">
        <f t="shared" si="298"/>
        <v>7.8632839380711458E-2</v>
      </c>
      <c r="O1551" s="13">
        <f t="shared" si="299"/>
        <v>7.8632839380711458E-2</v>
      </c>
      <c r="Q1551">
        <v>22.52112306506768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5.2200007936252568</v>
      </c>
      <c r="G1552" s="13">
        <f t="shared" si="293"/>
        <v>0</v>
      </c>
      <c r="H1552" s="13">
        <f t="shared" si="294"/>
        <v>5.2200007936252568</v>
      </c>
      <c r="I1552" s="16">
        <f t="shared" si="301"/>
        <v>5.2200009280715296</v>
      </c>
      <c r="J1552" s="13">
        <f t="shared" si="295"/>
        <v>5.218310254616247</v>
      </c>
      <c r="K1552" s="13">
        <f t="shared" si="296"/>
        <v>1.6906734552826208E-3</v>
      </c>
      <c r="L1552" s="13">
        <f t="shared" si="297"/>
        <v>0</v>
      </c>
      <c r="M1552" s="13">
        <f t="shared" si="302"/>
        <v>1.4215194800892368</v>
      </c>
      <c r="N1552" s="13">
        <f t="shared" si="298"/>
        <v>7.4511175634421042E-2</v>
      </c>
      <c r="O1552" s="13">
        <f t="shared" si="299"/>
        <v>7.4511175634421042E-2</v>
      </c>
      <c r="Q1552">
        <v>25.483936860243951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0.133333333</v>
      </c>
      <c r="G1553" s="13">
        <f t="shared" si="293"/>
        <v>0</v>
      </c>
      <c r="H1553" s="13">
        <f t="shared" si="294"/>
        <v>0.133333333</v>
      </c>
      <c r="I1553" s="16">
        <f t="shared" si="301"/>
        <v>0.13502400645528262</v>
      </c>
      <c r="J1553" s="13">
        <f t="shared" si="295"/>
        <v>0.1350239790490245</v>
      </c>
      <c r="K1553" s="13">
        <f t="shared" si="296"/>
        <v>2.7406258124029748E-8</v>
      </c>
      <c r="L1553" s="13">
        <f t="shared" si="297"/>
        <v>0</v>
      </c>
      <c r="M1553" s="13">
        <f t="shared" si="302"/>
        <v>1.3470083044548158</v>
      </c>
      <c r="N1553" s="13">
        <f t="shared" si="298"/>
        <v>7.0605555365274256E-2</v>
      </c>
      <c r="O1553" s="13">
        <f t="shared" si="299"/>
        <v>7.0605555365274256E-2</v>
      </c>
      <c r="Q1553">
        <v>25.960077193548379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2.306666667</v>
      </c>
      <c r="G1554" s="13">
        <f t="shared" si="293"/>
        <v>0</v>
      </c>
      <c r="H1554" s="13">
        <f t="shared" si="294"/>
        <v>2.306666667</v>
      </c>
      <c r="I1554" s="16">
        <f t="shared" si="301"/>
        <v>2.3066666944062582</v>
      </c>
      <c r="J1554" s="13">
        <f t="shared" si="295"/>
        <v>2.3065160035160233</v>
      </c>
      <c r="K1554" s="13">
        <f t="shared" si="296"/>
        <v>1.5069089023489468E-4</v>
      </c>
      <c r="L1554" s="13">
        <f t="shared" si="297"/>
        <v>0</v>
      </c>
      <c r="M1554" s="13">
        <f t="shared" si="302"/>
        <v>1.2764027490895415</v>
      </c>
      <c r="N1554" s="13">
        <f t="shared" si="298"/>
        <v>6.6904654315182749E-2</v>
      </c>
      <c r="O1554" s="13">
        <f t="shared" si="299"/>
        <v>6.6904654315182749E-2</v>
      </c>
      <c r="Q1554">
        <v>25.253171692872581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1.136852243171198</v>
      </c>
      <c r="G1555" s="13">
        <f t="shared" si="293"/>
        <v>0</v>
      </c>
      <c r="H1555" s="13">
        <f t="shared" si="294"/>
        <v>1.136852243171198</v>
      </c>
      <c r="I1555" s="16">
        <f t="shared" si="301"/>
        <v>1.1370029340614329</v>
      </c>
      <c r="J1555" s="13">
        <f t="shared" si="295"/>
        <v>1.1369790207128065</v>
      </c>
      <c r="K1555" s="13">
        <f t="shared" si="296"/>
        <v>2.391334862639205E-5</v>
      </c>
      <c r="L1555" s="13">
        <f t="shared" si="297"/>
        <v>0</v>
      </c>
      <c r="M1555" s="13">
        <f t="shared" si="302"/>
        <v>1.2094980947743588</v>
      </c>
      <c r="N1555" s="13">
        <f t="shared" si="298"/>
        <v>6.3397741804827379E-2</v>
      </c>
      <c r="O1555" s="13">
        <f t="shared" si="299"/>
        <v>6.3397741804827379E-2</v>
      </c>
      <c r="Q1555">
        <v>23.24063090466781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3.9866087852726282</v>
      </c>
      <c r="G1556" s="13">
        <f t="shared" si="293"/>
        <v>0</v>
      </c>
      <c r="H1556" s="13">
        <f t="shared" si="294"/>
        <v>3.9866087852726282</v>
      </c>
      <c r="I1556" s="16">
        <f t="shared" si="301"/>
        <v>3.9866326986212544</v>
      </c>
      <c r="J1556" s="13">
        <f t="shared" si="295"/>
        <v>3.9844366958198196</v>
      </c>
      <c r="K1556" s="13">
        <f t="shared" si="296"/>
        <v>2.1960028014347266E-3</v>
      </c>
      <c r="L1556" s="13">
        <f t="shared" si="297"/>
        <v>0</v>
      </c>
      <c r="M1556" s="13">
        <f t="shared" si="302"/>
        <v>1.1461003529695315</v>
      </c>
      <c r="N1556" s="13">
        <f t="shared" si="298"/>
        <v>6.0074649620294934E-2</v>
      </c>
      <c r="O1556" s="13">
        <f t="shared" si="299"/>
        <v>6.0074649620294934E-2</v>
      </c>
      <c r="Q1556">
        <v>17.885556510829741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0.34666666699999998</v>
      </c>
      <c r="G1557" s="13">
        <f t="shared" si="293"/>
        <v>0</v>
      </c>
      <c r="H1557" s="13">
        <f t="shared" si="294"/>
        <v>0.34666666699999998</v>
      </c>
      <c r="I1557" s="16">
        <f t="shared" si="301"/>
        <v>0.34886266980143471</v>
      </c>
      <c r="J1557" s="13">
        <f t="shared" si="295"/>
        <v>0.3488591552229609</v>
      </c>
      <c r="K1557" s="13">
        <f t="shared" si="296"/>
        <v>3.514578473806651E-6</v>
      </c>
      <c r="L1557" s="13">
        <f t="shared" si="297"/>
        <v>0</v>
      </c>
      <c r="M1557" s="13">
        <f t="shared" si="302"/>
        <v>1.0860257033492366</v>
      </c>
      <c r="N1557" s="13">
        <f t="shared" si="298"/>
        <v>5.6925742530570707E-2</v>
      </c>
      <c r="O1557" s="13">
        <f t="shared" si="299"/>
        <v>5.6925742530570707E-2</v>
      </c>
      <c r="Q1557">
        <v>11.61744222258065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9.3540514815405356</v>
      </c>
      <c r="G1558" s="13">
        <f t="shared" si="293"/>
        <v>0</v>
      </c>
      <c r="H1558" s="13">
        <f t="shared" si="294"/>
        <v>9.3540514815405356</v>
      </c>
      <c r="I1558" s="16">
        <f t="shared" si="301"/>
        <v>9.3540549961190091</v>
      </c>
      <c r="J1558" s="13">
        <f t="shared" si="295"/>
        <v>9.2869308116978075</v>
      </c>
      <c r="K1558" s="13">
        <f t="shared" si="296"/>
        <v>6.7124184421201605E-2</v>
      </c>
      <c r="L1558" s="13">
        <f t="shared" si="297"/>
        <v>0</v>
      </c>
      <c r="M1558" s="13">
        <f t="shared" si="302"/>
        <v>1.0290999608186659</v>
      </c>
      <c r="N1558" s="13">
        <f t="shared" si="298"/>
        <v>5.3941890350402963E-2</v>
      </c>
      <c r="O1558" s="13">
        <f t="shared" si="299"/>
        <v>5.3941890350402963E-2</v>
      </c>
      <c r="Q1558">
        <v>11.60625438478233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1.136852243171198</v>
      </c>
      <c r="G1559" s="13">
        <f t="shared" si="293"/>
        <v>0</v>
      </c>
      <c r="H1559" s="13">
        <f t="shared" si="294"/>
        <v>1.136852243171198</v>
      </c>
      <c r="I1559" s="16">
        <f t="shared" si="301"/>
        <v>1.2039764275923996</v>
      </c>
      <c r="J1559" s="13">
        <f t="shared" si="295"/>
        <v>1.2038751031767363</v>
      </c>
      <c r="K1559" s="13">
        <f t="shared" si="296"/>
        <v>1.0132441566335082E-4</v>
      </c>
      <c r="L1559" s="13">
        <f t="shared" si="297"/>
        <v>0</v>
      </c>
      <c r="M1559" s="13">
        <f t="shared" si="302"/>
        <v>0.97515807046826297</v>
      </c>
      <c r="N1559" s="13">
        <f t="shared" si="298"/>
        <v>5.1114441467536263E-2</v>
      </c>
      <c r="O1559" s="13">
        <f t="shared" si="299"/>
        <v>5.1114441467536263E-2</v>
      </c>
      <c r="Q1559">
        <v>14.207527557619301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21.30029421840803</v>
      </c>
      <c r="G1560" s="13">
        <f t="shared" si="293"/>
        <v>0</v>
      </c>
      <c r="H1560" s="13">
        <f t="shared" si="294"/>
        <v>21.30029421840803</v>
      </c>
      <c r="I1560" s="16">
        <f t="shared" si="301"/>
        <v>21.300395542823694</v>
      </c>
      <c r="J1560" s="13">
        <f t="shared" si="295"/>
        <v>20.786024354970312</v>
      </c>
      <c r="K1560" s="13">
        <f t="shared" si="296"/>
        <v>0.51437118785338143</v>
      </c>
      <c r="L1560" s="13">
        <f t="shared" si="297"/>
        <v>0</v>
      </c>
      <c r="M1560" s="13">
        <f t="shared" si="302"/>
        <v>0.92404362900072667</v>
      </c>
      <c r="N1560" s="13">
        <f t="shared" si="298"/>
        <v>4.8435197757556406E-2</v>
      </c>
      <c r="O1560" s="13">
        <f t="shared" si="299"/>
        <v>4.8435197757556406E-2</v>
      </c>
      <c r="Q1560">
        <v>14.570341287552599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5.0929205659091226</v>
      </c>
      <c r="G1561" s="13">
        <f t="shared" si="293"/>
        <v>0</v>
      </c>
      <c r="H1561" s="13">
        <f t="shared" si="294"/>
        <v>5.0929205659091226</v>
      </c>
      <c r="I1561" s="16">
        <f t="shared" si="301"/>
        <v>5.607291753762504</v>
      </c>
      <c r="J1561" s="13">
        <f t="shared" si="295"/>
        <v>5.6011688988206574</v>
      </c>
      <c r="K1561" s="13">
        <f t="shared" si="296"/>
        <v>6.1228549418466116E-3</v>
      </c>
      <c r="L1561" s="13">
        <f t="shared" si="297"/>
        <v>0</v>
      </c>
      <c r="M1561" s="13">
        <f t="shared" si="302"/>
        <v>0.87560843124317023</v>
      </c>
      <c r="N1561" s="13">
        <f t="shared" si="298"/>
        <v>4.5896390813613117E-2</v>
      </c>
      <c r="O1561" s="13">
        <f t="shared" si="299"/>
        <v>4.5896390813613117E-2</v>
      </c>
      <c r="Q1561">
        <v>17.86545776155177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0.16666666558475071</v>
      </c>
      <c r="G1562" s="13">
        <f t="shared" si="293"/>
        <v>0</v>
      </c>
      <c r="H1562" s="13">
        <f t="shared" si="294"/>
        <v>0.16666666558475071</v>
      </c>
      <c r="I1562" s="16">
        <f t="shared" si="301"/>
        <v>0.17278952052659732</v>
      </c>
      <c r="J1562" s="13">
        <f t="shared" si="295"/>
        <v>0.17278938956637482</v>
      </c>
      <c r="K1562" s="13">
        <f t="shared" si="296"/>
        <v>1.3096022249969863E-7</v>
      </c>
      <c r="L1562" s="13">
        <f t="shared" si="297"/>
        <v>0</v>
      </c>
      <c r="M1562" s="13">
        <f t="shared" si="302"/>
        <v>0.82971204042955715</v>
      </c>
      <c r="N1562" s="13">
        <f t="shared" si="298"/>
        <v>4.3490659422099245E-2</v>
      </c>
      <c r="O1562" s="13">
        <f t="shared" si="299"/>
        <v>4.3490659422099245E-2</v>
      </c>
      <c r="Q1562">
        <v>20.091054704923511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0.56000000000000005</v>
      </c>
      <c r="G1563" s="13">
        <f t="shared" si="293"/>
        <v>0</v>
      </c>
      <c r="H1563" s="13">
        <f t="shared" si="294"/>
        <v>0.56000000000000005</v>
      </c>
      <c r="I1563" s="16">
        <f t="shared" si="301"/>
        <v>0.5600001309602225</v>
      </c>
      <c r="J1563" s="13">
        <f t="shared" si="295"/>
        <v>0.55999660092991554</v>
      </c>
      <c r="K1563" s="13">
        <f t="shared" si="296"/>
        <v>3.5300303069529804E-6</v>
      </c>
      <c r="L1563" s="13">
        <f t="shared" si="297"/>
        <v>0</v>
      </c>
      <c r="M1563" s="13">
        <f t="shared" si="302"/>
        <v>0.78622138100745786</v>
      </c>
      <c r="N1563" s="13">
        <f t="shared" si="298"/>
        <v>4.12110282189775E-2</v>
      </c>
      <c r="O1563" s="13">
        <f t="shared" si="299"/>
        <v>4.12110282189775E-2</v>
      </c>
      <c r="Q1563">
        <v>21.7402743911261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0.133333333</v>
      </c>
      <c r="G1564" s="13">
        <f t="shared" si="293"/>
        <v>0</v>
      </c>
      <c r="H1564" s="13">
        <f t="shared" si="294"/>
        <v>0.133333333</v>
      </c>
      <c r="I1564" s="16">
        <f t="shared" si="301"/>
        <v>0.13333686303030695</v>
      </c>
      <c r="J1564" s="13">
        <f t="shared" si="295"/>
        <v>0.1333368314872464</v>
      </c>
      <c r="K1564" s="13">
        <f t="shared" si="296"/>
        <v>3.1543060552419178E-8</v>
      </c>
      <c r="L1564" s="13">
        <f t="shared" si="297"/>
        <v>0</v>
      </c>
      <c r="M1564" s="13">
        <f t="shared" si="302"/>
        <v>0.74501035278848038</v>
      </c>
      <c r="N1564" s="13">
        <f t="shared" si="298"/>
        <v>3.9050887464869399E-2</v>
      </c>
      <c r="O1564" s="13">
        <f t="shared" si="299"/>
        <v>3.9050887464869399E-2</v>
      </c>
      <c r="Q1564">
        <v>24.676329339461709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10.61441807204473</v>
      </c>
      <c r="G1565" s="13">
        <f t="shared" si="293"/>
        <v>0</v>
      </c>
      <c r="H1565" s="13">
        <f t="shared" si="294"/>
        <v>10.61441807204473</v>
      </c>
      <c r="I1565" s="16">
        <f t="shared" si="301"/>
        <v>10.61441810358779</v>
      </c>
      <c r="J1565" s="13">
        <f t="shared" si="295"/>
        <v>10.605647321293414</v>
      </c>
      <c r="K1565" s="13">
        <f t="shared" si="296"/>
        <v>8.7707822943752234E-3</v>
      </c>
      <c r="L1565" s="13">
        <f t="shared" si="297"/>
        <v>0</v>
      </c>
      <c r="M1565" s="13">
        <f t="shared" si="302"/>
        <v>0.70595946532361098</v>
      </c>
      <c r="N1565" s="13">
        <f t="shared" si="298"/>
        <v>3.7003973880264683E-2</v>
      </c>
      <c r="O1565" s="13">
        <f t="shared" si="299"/>
        <v>3.7003973880264683E-2</v>
      </c>
      <c r="Q1565">
        <v>29.00759219354838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12.075523003935899</v>
      </c>
      <c r="G1566" s="13">
        <f t="shared" si="293"/>
        <v>0</v>
      </c>
      <c r="H1566" s="13">
        <f t="shared" si="294"/>
        <v>12.075523003935899</v>
      </c>
      <c r="I1566" s="16">
        <f t="shared" si="301"/>
        <v>12.084293786230274</v>
      </c>
      <c r="J1566" s="13">
        <f t="shared" si="295"/>
        <v>12.066813641989707</v>
      </c>
      <c r="K1566" s="13">
        <f t="shared" si="296"/>
        <v>1.7480144240566986E-2</v>
      </c>
      <c r="L1566" s="13">
        <f t="shared" si="297"/>
        <v>0</v>
      </c>
      <c r="M1566" s="13">
        <f t="shared" si="302"/>
        <v>0.66895549144334632</v>
      </c>
      <c r="N1566" s="13">
        <f t="shared" si="298"/>
        <v>3.5064352485283279E-2</v>
      </c>
      <c r="O1566" s="13">
        <f t="shared" si="299"/>
        <v>3.5064352485283279E-2</v>
      </c>
      <c r="Q1566">
        <v>26.791874513610821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16.200710667573901</v>
      </c>
      <c r="G1567" s="13">
        <f t="shared" si="293"/>
        <v>0</v>
      </c>
      <c r="H1567" s="13">
        <f t="shared" si="294"/>
        <v>16.200710667573901</v>
      </c>
      <c r="I1567" s="16">
        <f t="shared" si="301"/>
        <v>16.218190811814466</v>
      </c>
      <c r="J1567" s="13">
        <f t="shared" si="295"/>
        <v>16.136577535505801</v>
      </c>
      <c r="K1567" s="13">
        <f t="shared" si="296"/>
        <v>8.1613276308665661E-2</v>
      </c>
      <c r="L1567" s="13">
        <f t="shared" si="297"/>
        <v>0</v>
      </c>
      <c r="M1567" s="13">
        <f t="shared" si="302"/>
        <v>0.63389113895806304</v>
      </c>
      <c r="N1567" s="13">
        <f t="shared" si="298"/>
        <v>3.3226399391334697E-2</v>
      </c>
      <c r="O1567" s="13">
        <f t="shared" si="299"/>
        <v>3.3226399391334697E-2</v>
      </c>
      <c r="Q1567">
        <v>22.036584278110961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88.826849944872336</v>
      </c>
      <c r="G1568" s="13">
        <f t="shared" si="293"/>
        <v>0.63390928319354578</v>
      </c>
      <c r="H1568" s="13">
        <f t="shared" si="294"/>
        <v>88.19294066167879</v>
      </c>
      <c r="I1568" s="16">
        <f t="shared" si="301"/>
        <v>88.274553937987463</v>
      </c>
      <c r="J1568" s="13">
        <f t="shared" si="295"/>
        <v>68.339068244507473</v>
      </c>
      <c r="K1568" s="13">
        <f t="shared" si="296"/>
        <v>19.93548569347999</v>
      </c>
      <c r="L1568" s="13">
        <f t="shared" si="297"/>
        <v>0.1566842171992362</v>
      </c>
      <c r="M1568" s="13">
        <f t="shared" si="302"/>
        <v>0.75734895676596459</v>
      </c>
      <c r="N1568" s="13">
        <f t="shared" si="298"/>
        <v>3.9697634766561095E-2</v>
      </c>
      <c r="O1568" s="13">
        <f t="shared" si="299"/>
        <v>0.67360691796010685</v>
      </c>
      <c r="Q1568">
        <v>16.37800059703472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6.698949470143206</v>
      </c>
      <c r="G1569" s="13">
        <f t="shared" si="293"/>
        <v>0</v>
      </c>
      <c r="H1569" s="13">
        <f t="shared" si="294"/>
        <v>6.698949470143206</v>
      </c>
      <c r="I1569" s="16">
        <f t="shared" si="301"/>
        <v>26.47775094642396</v>
      </c>
      <c r="J1569" s="13">
        <f t="shared" si="295"/>
        <v>25.673962045782716</v>
      </c>
      <c r="K1569" s="13">
        <f t="shared" si="296"/>
        <v>0.8037889006412442</v>
      </c>
      <c r="L1569" s="13">
        <f t="shared" si="297"/>
        <v>0</v>
      </c>
      <c r="M1569" s="13">
        <f t="shared" si="302"/>
        <v>0.71765132199940351</v>
      </c>
      <c r="N1569" s="13">
        <f t="shared" si="298"/>
        <v>3.7616820906608471E-2</v>
      </c>
      <c r="O1569" s="13">
        <f t="shared" si="299"/>
        <v>3.7616820906608471E-2</v>
      </c>
      <c r="Q1569">
        <v>15.980520119183311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107.9513281987067</v>
      </c>
      <c r="G1570" s="13">
        <f t="shared" si="293"/>
        <v>1.0163988482702331</v>
      </c>
      <c r="H1570" s="13">
        <f t="shared" si="294"/>
        <v>106.93492935043648</v>
      </c>
      <c r="I1570" s="16">
        <f t="shared" si="301"/>
        <v>107.73871825107773</v>
      </c>
      <c r="J1570" s="13">
        <f t="shared" si="295"/>
        <v>69.695092932442321</v>
      </c>
      <c r="K1570" s="13">
        <f t="shared" si="296"/>
        <v>38.043625318635407</v>
      </c>
      <c r="L1570" s="13">
        <f t="shared" si="297"/>
        <v>0.89517305602482489</v>
      </c>
      <c r="M1570" s="13">
        <f t="shared" si="302"/>
        <v>1.5752075571176198</v>
      </c>
      <c r="N1570" s="13">
        <f t="shared" si="298"/>
        <v>8.2566977514574952E-2</v>
      </c>
      <c r="O1570" s="13">
        <f t="shared" si="299"/>
        <v>1.0989658257848081</v>
      </c>
      <c r="Q1570">
        <v>13.987368222580651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82.198600791081006</v>
      </c>
      <c r="G1571" s="13">
        <f t="shared" si="293"/>
        <v>0.50134430011771913</v>
      </c>
      <c r="H1571" s="13">
        <f t="shared" si="294"/>
        <v>81.697256490963284</v>
      </c>
      <c r="I1571" s="16">
        <f t="shared" si="301"/>
        <v>118.84570875357386</v>
      </c>
      <c r="J1571" s="13">
        <f t="shared" si="295"/>
        <v>71.731778486135738</v>
      </c>
      <c r="K1571" s="13">
        <f t="shared" si="296"/>
        <v>47.113930267438121</v>
      </c>
      <c r="L1571" s="13">
        <f t="shared" si="297"/>
        <v>1.2650795791736831</v>
      </c>
      <c r="M1571" s="13">
        <f t="shared" si="302"/>
        <v>2.7577201587767277</v>
      </c>
      <c r="N1571" s="13">
        <f t="shared" si="298"/>
        <v>0.14455023232484795</v>
      </c>
      <c r="O1571" s="13">
        <f t="shared" si="299"/>
        <v>0.64589453244256712</v>
      </c>
      <c r="Q1571">
        <v>13.75955095919557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50.458938489562136</v>
      </c>
      <c r="G1572" s="13">
        <f t="shared" si="293"/>
        <v>0</v>
      </c>
      <c r="H1572" s="13">
        <f t="shared" si="294"/>
        <v>50.458938489562136</v>
      </c>
      <c r="I1572" s="16">
        <f t="shared" si="301"/>
        <v>96.307789177826578</v>
      </c>
      <c r="J1572" s="13">
        <f t="shared" si="295"/>
        <v>72.603347235817267</v>
      </c>
      <c r="K1572" s="13">
        <f t="shared" si="296"/>
        <v>23.704441942009311</v>
      </c>
      <c r="L1572" s="13">
        <f t="shared" si="297"/>
        <v>0.31039035052804725</v>
      </c>
      <c r="M1572" s="13">
        <f t="shared" si="302"/>
        <v>2.9235602769799272</v>
      </c>
      <c r="N1572" s="13">
        <f t="shared" si="298"/>
        <v>0.15324300252444875</v>
      </c>
      <c r="O1572" s="13">
        <f t="shared" si="299"/>
        <v>0.15324300252444875</v>
      </c>
      <c r="Q1572">
        <v>16.708873723323631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44.286461623110192</v>
      </c>
      <c r="G1573" s="13">
        <f t="shared" si="293"/>
        <v>0</v>
      </c>
      <c r="H1573" s="13">
        <f t="shared" si="294"/>
        <v>44.286461623110192</v>
      </c>
      <c r="I1573" s="16">
        <f t="shared" si="301"/>
        <v>67.680513214591457</v>
      </c>
      <c r="J1573" s="13">
        <f t="shared" si="295"/>
        <v>57.566402792122737</v>
      </c>
      <c r="K1573" s="13">
        <f t="shared" si="296"/>
        <v>10.11411042246872</v>
      </c>
      <c r="L1573" s="13">
        <f t="shared" si="297"/>
        <v>0</v>
      </c>
      <c r="M1573" s="13">
        <f t="shared" si="302"/>
        <v>2.7703172744554783</v>
      </c>
      <c r="N1573" s="13">
        <f t="shared" si="298"/>
        <v>0.14521052992327943</v>
      </c>
      <c r="O1573" s="13">
        <f t="shared" si="299"/>
        <v>0.14521052992327943</v>
      </c>
      <c r="Q1573">
        <v>16.57496247273313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6.4776262406254039</v>
      </c>
      <c r="G1574" s="13">
        <f t="shared" si="293"/>
        <v>0</v>
      </c>
      <c r="H1574" s="13">
        <f t="shared" si="294"/>
        <v>6.4776262406254039</v>
      </c>
      <c r="I1574" s="16">
        <f t="shared" si="301"/>
        <v>16.591736663094125</v>
      </c>
      <c r="J1574" s="13">
        <f t="shared" si="295"/>
        <v>16.491068415546167</v>
      </c>
      <c r="K1574" s="13">
        <f t="shared" si="296"/>
        <v>0.10066824754795789</v>
      </c>
      <c r="L1574" s="13">
        <f t="shared" si="297"/>
        <v>0</v>
      </c>
      <c r="M1574" s="13">
        <f t="shared" si="302"/>
        <v>2.6251067445321987</v>
      </c>
      <c r="N1574" s="13">
        <f t="shared" si="298"/>
        <v>0.13759909198617737</v>
      </c>
      <c r="O1574" s="13">
        <f t="shared" si="299"/>
        <v>0.13759909198617737</v>
      </c>
      <c r="Q1574">
        <v>21.02445708002082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1.0533333330000001</v>
      </c>
      <c r="G1575" s="13">
        <f t="shared" si="293"/>
        <v>0</v>
      </c>
      <c r="H1575" s="13">
        <f t="shared" si="294"/>
        <v>1.0533333330000001</v>
      </c>
      <c r="I1575" s="16">
        <f t="shared" si="301"/>
        <v>1.154001580547958</v>
      </c>
      <c r="J1575" s="13">
        <f t="shared" si="295"/>
        <v>1.1539604024815429</v>
      </c>
      <c r="K1575" s="13">
        <f t="shared" si="296"/>
        <v>4.1178066415126224E-5</v>
      </c>
      <c r="L1575" s="13">
        <f t="shared" si="297"/>
        <v>0</v>
      </c>
      <c r="M1575" s="13">
        <f t="shared" si="302"/>
        <v>2.4875076525460216</v>
      </c>
      <c r="N1575" s="13">
        <f t="shared" si="298"/>
        <v>0.13038661952011218</v>
      </c>
      <c r="O1575" s="13">
        <f t="shared" si="299"/>
        <v>0.13038661952011218</v>
      </c>
      <c r="Q1575">
        <v>19.709387664278299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1.6137406097884679</v>
      </c>
      <c r="G1576" s="13">
        <f t="shared" si="293"/>
        <v>0</v>
      </c>
      <c r="H1576" s="13">
        <f t="shared" si="294"/>
        <v>1.6137406097884679</v>
      </c>
      <c r="I1576" s="16">
        <f t="shared" si="301"/>
        <v>1.613781787854883</v>
      </c>
      <c r="J1576" s="13">
        <f t="shared" si="295"/>
        <v>1.6137415656803782</v>
      </c>
      <c r="K1576" s="13">
        <f t="shared" si="296"/>
        <v>4.0222174504833674E-5</v>
      </c>
      <c r="L1576" s="13">
        <f t="shared" si="297"/>
        <v>0</v>
      </c>
      <c r="M1576" s="13">
        <f t="shared" si="302"/>
        <v>2.3571210330259094</v>
      </c>
      <c r="N1576" s="13">
        <f t="shared" si="298"/>
        <v>0.12355220012345951</v>
      </c>
      <c r="O1576" s="13">
        <f t="shared" si="299"/>
        <v>0.12355220012345951</v>
      </c>
      <c r="Q1576">
        <v>27.058262863502001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10.97469177134454</v>
      </c>
      <c r="G1577" s="13">
        <f t="shared" si="293"/>
        <v>0</v>
      </c>
      <c r="H1577" s="13">
        <f t="shared" si="294"/>
        <v>10.97469177134454</v>
      </c>
      <c r="I1577" s="16">
        <f t="shared" si="301"/>
        <v>10.974731993519045</v>
      </c>
      <c r="J1577" s="13">
        <f t="shared" si="295"/>
        <v>10.965737296429051</v>
      </c>
      <c r="K1577" s="13">
        <f t="shared" si="296"/>
        <v>8.9946970899941192E-3</v>
      </c>
      <c r="L1577" s="13">
        <f t="shared" si="297"/>
        <v>0</v>
      </c>
      <c r="M1577" s="13">
        <f t="shared" si="302"/>
        <v>2.2335688329024497</v>
      </c>
      <c r="N1577" s="13">
        <f t="shared" si="298"/>
        <v>0.11707601755096299</v>
      </c>
      <c r="O1577" s="13">
        <f t="shared" si="299"/>
        <v>0.11707601755096299</v>
      </c>
      <c r="Q1577">
        <v>29.565629193548379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0.56000000000000005</v>
      </c>
      <c r="G1578" s="13">
        <f t="shared" si="293"/>
        <v>0</v>
      </c>
      <c r="H1578" s="13">
        <f t="shared" si="294"/>
        <v>0.56000000000000005</v>
      </c>
      <c r="I1578" s="16">
        <f t="shared" si="301"/>
        <v>0.56899469708999417</v>
      </c>
      <c r="J1578" s="13">
        <f t="shared" si="295"/>
        <v>0.56899268573146822</v>
      </c>
      <c r="K1578" s="13">
        <f t="shared" si="296"/>
        <v>2.0113585259551314E-6</v>
      </c>
      <c r="L1578" s="13">
        <f t="shared" si="297"/>
        <v>0</v>
      </c>
      <c r="M1578" s="13">
        <f t="shared" si="302"/>
        <v>2.1164928153514868</v>
      </c>
      <c r="N1578" s="13">
        <f t="shared" si="298"/>
        <v>0.11093929425697707</v>
      </c>
      <c r="O1578" s="13">
        <f t="shared" si="299"/>
        <v>0.11093929425697707</v>
      </c>
      <c r="Q1578">
        <v>26.100859522745552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2.5883048328830669</v>
      </c>
      <c r="G1579" s="13">
        <f t="shared" si="293"/>
        <v>0</v>
      </c>
      <c r="H1579" s="13">
        <f t="shared" si="294"/>
        <v>2.5883048328830669</v>
      </c>
      <c r="I1579" s="16">
        <f t="shared" si="301"/>
        <v>2.5883068442415929</v>
      </c>
      <c r="J1579" s="13">
        <f t="shared" si="295"/>
        <v>2.5879901270100576</v>
      </c>
      <c r="K1579" s="13">
        <f t="shared" si="296"/>
        <v>3.1671723153525733E-4</v>
      </c>
      <c r="L1579" s="13">
        <f t="shared" si="297"/>
        <v>0</v>
      </c>
      <c r="M1579" s="13">
        <f t="shared" si="302"/>
        <v>2.0055535210945097</v>
      </c>
      <c r="N1579" s="13">
        <f t="shared" si="298"/>
        <v>0.10512423695039594</v>
      </c>
      <c r="O1579" s="13">
        <f t="shared" si="299"/>
        <v>0.10512423695039594</v>
      </c>
      <c r="Q1579">
        <v>22.41741481964414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3.4911269621654379</v>
      </c>
      <c r="G1580" s="13">
        <f t="shared" si="293"/>
        <v>0</v>
      </c>
      <c r="H1580" s="13">
        <f t="shared" si="294"/>
        <v>3.4911269621654379</v>
      </c>
      <c r="I1580" s="16">
        <f t="shared" si="301"/>
        <v>3.4914436793969732</v>
      </c>
      <c r="J1580" s="13">
        <f t="shared" si="295"/>
        <v>3.4894798223555097</v>
      </c>
      <c r="K1580" s="13">
        <f t="shared" si="296"/>
        <v>1.9638570414635126E-3</v>
      </c>
      <c r="L1580" s="13">
        <f t="shared" si="297"/>
        <v>0</v>
      </c>
      <c r="M1580" s="13">
        <f t="shared" si="302"/>
        <v>1.9004292841441137</v>
      </c>
      <c r="N1580" s="13">
        <f t="shared" si="298"/>
        <v>9.9613985003406277E-2</v>
      </c>
      <c r="O1580" s="13">
        <f t="shared" si="299"/>
        <v>9.9613985003406277E-2</v>
      </c>
      <c r="Q1580">
        <v>15.85182999037445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32.012490126860072</v>
      </c>
      <c r="G1581" s="13">
        <f t="shared" si="293"/>
        <v>0</v>
      </c>
      <c r="H1581" s="13">
        <f t="shared" si="294"/>
        <v>32.012490126860072</v>
      </c>
      <c r="I1581" s="16">
        <f t="shared" si="301"/>
        <v>32.014453983901532</v>
      </c>
      <c r="J1581" s="13">
        <f t="shared" si="295"/>
        <v>30.199478607355193</v>
      </c>
      <c r="K1581" s="13">
        <f t="shared" si="296"/>
        <v>1.8149753765463394</v>
      </c>
      <c r="L1581" s="13">
        <f t="shared" si="297"/>
        <v>0</v>
      </c>
      <c r="M1581" s="13">
        <f t="shared" si="302"/>
        <v>1.8008152991407074</v>
      </c>
      <c r="N1581" s="13">
        <f t="shared" si="298"/>
        <v>9.4392561564476368E-2</v>
      </c>
      <c r="O1581" s="13">
        <f t="shared" si="299"/>
        <v>9.4392561564476368E-2</v>
      </c>
      <c r="Q1581">
        <v>13.92242022258065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10.169966675537429</v>
      </c>
      <c r="G1582" s="13">
        <f t="shared" si="293"/>
        <v>0</v>
      </c>
      <c r="H1582" s="13">
        <f t="shared" si="294"/>
        <v>10.169966675537429</v>
      </c>
      <c r="I1582" s="16">
        <f t="shared" si="301"/>
        <v>11.984942052083769</v>
      </c>
      <c r="J1582" s="13">
        <f t="shared" si="295"/>
        <v>11.891713450402467</v>
      </c>
      <c r="K1582" s="13">
        <f t="shared" si="296"/>
        <v>9.3228601681301981E-2</v>
      </c>
      <c r="L1582" s="13">
        <f t="shared" si="297"/>
        <v>0</v>
      </c>
      <c r="M1582" s="13">
        <f t="shared" si="302"/>
        <v>1.7064227375762311</v>
      </c>
      <c r="N1582" s="13">
        <f t="shared" si="298"/>
        <v>8.9444827233834567E-2</v>
      </c>
      <c r="O1582" s="13">
        <f t="shared" si="299"/>
        <v>8.9444827233834567E-2</v>
      </c>
      <c r="Q1582">
        <v>14.62570207085356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11.973034638290621</v>
      </c>
      <c r="G1583" s="13">
        <f t="shared" si="293"/>
        <v>0</v>
      </c>
      <c r="H1583" s="13">
        <f t="shared" si="294"/>
        <v>11.973034638290621</v>
      </c>
      <c r="I1583" s="16">
        <f t="shared" si="301"/>
        <v>12.066263239971923</v>
      </c>
      <c r="J1583" s="13">
        <f t="shared" si="295"/>
        <v>11.996050176656048</v>
      </c>
      <c r="K1583" s="13">
        <f t="shared" si="296"/>
        <v>7.021306331587418E-2</v>
      </c>
      <c r="L1583" s="13">
        <f t="shared" si="297"/>
        <v>0</v>
      </c>
      <c r="M1583" s="13">
        <f t="shared" si="302"/>
        <v>1.6169779103423965</v>
      </c>
      <c r="N1583" s="13">
        <f t="shared" si="298"/>
        <v>8.4756436167120294E-2</v>
      </c>
      <c r="O1583" s="13">
        <f t="shared" si="299"/>
        <v>8.4756436167120294E-2</v>
      </c>
      <c r="Q1583">
        <v>16.818836750466861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76.413831102001481</v>
      </c>
      <c r="G1584" s="13">
        <f t="shared" si="293"/>
        <v>0.38564890633612864</v>
      </c>
      <c r="H1584" s="13">
        <f t="shared" si="294"/>
        <v>76.028182195665352</v>
      </c>
      <c r="I1584" s="16">
        <f t="shared" si="301"/>
        <v>76.098395258981228</v>
      </c>
      <c r="J1584" s="13">
        <f t="shared" si="295"/>
        <v>59.339817990950174</v>
      </c>
      <c r="K1584" s="13">
        <f t="shared" si="296"/>
        <v>16.758577268031054</v>
      </c>
      <c r="L1584" s="13">
        <f t="shared" si="297"/>
        <v>2.7123066096455369E-2</v>
      </c>
      <c r="M1584" s="13">
        <f t="shared" si="302"/>
        <v>1.5593445402717316</v>
      </c>
      <c r="N1584" s="13">
        <f t="shared" si="298"/>
        <v>8.1735492578313959E-2</v>
      </c>
      <c r="O1584" s="13">
        <f t="shared" si="299"/>
        <v>0.46738439891444261</v>
      </c>
      <c r="Q1584">
        <v>14.513364223962469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3.1201385078021189</v>
      </c>
      <c r="G1585" s="13">
        <f t="shared" si="293"/>
        <v>0</v>
      </c>
      <c r="H1585" s="13">
        <f t="shared" si="294"/>
        <v>3.1201385078021189</v>
      </c>
      <c r="I1585" s="16">
        <f t="shared" si="301"/>
        <v>19.851592709736718</v>
      </c>
      <c r="J1585" s="13">
        <f t="shared" si="295"/>
        <v>19.565032731127097</v>
      </c>
      <c r="K1585" s="13">
        <f t="shared" si="296"/>
        <v>0.28655997860962046</v>
      </c>
      <c r="L1585" s="13">
        <f t="shared" si="297"/>
        <v>0</v>
      </c>
      <c r="M1585" s="13">
        <f t="shared" si="302"/>
        <v>1.4776090476934176</v>
      </c>
      <c r="N1585" s="13">
        <f t="shared" si="298"/>
        <v>7.7451198392850987E-2</v>
      </c>
      <c r="O1585" s="13">
        <f t="shared" si="299"/>
        <v>7.7451198392850987E-2</v>
      </c>
      <c r="Q1585">
        <v>17.344965049323299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30.107844370113519</v>
      </c>
      <c r="G1586" s="13">
        <f t="shared" si="293"/>
        <v>0</v>
      </c>
      <c r="H1586" s="13">
        <f t="shared" si="294"/>
        <v>30.107844370113519</v>
      </c>
      <c r="I1586" s="16">
        <f t="shared" si="301"/>
        <v>30.394404348723139</v>
      </c>
      <c r="J1586" s="13">
        <f t="shared" si="295"/>
        <v>29.483387760100271</v>
      </c>
      <c r="K1586" s="13">
        <f t="shared" si="296"/>
        <v>0.91101658862286783</v>
      </c>
      <c r="L1586" s="13">
        <f t="shared" si="297"/>
        <v>0</v>
      </c>
      <c r="M1586" s="13">
        <f t="shared" si="302"/>
        <v>1.4001578493005666</v>
      </c>
      <c r="N1586" s="13">
        <f t="shared" si="298"/>
        <v>7.3391472214364969E-2</v>
      </c>
      <c r="O1586" s="13">
        <f t="shared" si="299"/>
        <v>7.3391472214364969E-2</v>
      </c>
      <c r="Q1586">
        <v>18.034707904855811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6.6936594266436282</v>
      </c>
      <c r="G1587" s="13">
        <f t="shared" si="293"/>
        <v>0</v>
      </c>
      <c r="H1587" s="13">
        <f t="shared" si="294"/>
        <v>6.6936594266436282</v>
      </c>
      <c r="I1587" s="16">
        <f t="shared" si="301"/>
        <v>7.6046760152664961</v>
      </c>
      <c r="J1587" s="13">
        <f t="shared" si="295"/>
        <v>7.5947500226687774</v>
      </c>
      <c r="K1587" s="13">
        <f t="shared" si="296"/>
        <v>9.9259925977186469E-3</v>
      </c>
      <c r="L1587" s="13">
        <f t="shared" si="297"/>
        <v>0</v>
      </c>
      <c r="M1587" s="13">
        <f t="shared" si="302"/>
        <v>1.3267663770862017</v>
      </c>
      <c r="N1587" s="13">
        <f t="shared" si="298"/>
        <v>6.9544542958151059E-2</v>
      </c>
      <c r="O1587" s="13">
        <f t="shared" si="299"/>
        <v>6.9544542958151059E-2</v>
      </c>
      <c r="Q1587">
        <v>20.90733979068677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12.42697735079984</v>
      </c>
      <c r="G1588" s="13">
        <f t="shared" si="293"/>
        <v>0</v>
      </c>
      <c r="H1588" s="13">
        <f t="shared" si="294"/>
        <v>12.42697735079984</v>
      </c>
      <c r="I1588" s="16">
        <f t="shared" si="301"/>
        <v>12.436903343397558</v>
      </c>
      <c r="J1588" s="13">
        <f t="shared" si="295"/>
        <v>12.418597247569592</v>
      </c>
      <c r="K1588" s="13">
        <f t="shared" si="296"/>
        <v>1.8306095827966828E-2</v>
      </c>
      <c r="L1588" s="13">
        <f t="shared" si="297"/>
        <v>0</v>
      </c>
      <c r="M1588" s="13">
        <f t="shared" si="302"/>
        <v>1.2572218341280506</v>
      </c>
      <c r="N1588" s="13">
        <f t="shared" si="298"/>
        <v>6.589925653939227E-2</v>
      </c>
      <c r="O1588" s="13">
        <f t="shared" si="299"/>
        <v>6.589925653939227E-2</v>
      </c>
      <c r="Q1588">
        <v>27.083942948831702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36.068300206875612</v>
      </c>
      <c r="G1589" s="13">
        <f t="shared" si="293"/>
        <v>0</v>
      </c>
      <c r="H1589" s="13">
        <f t="shared" si="294"/>
        <v>36.068300206875612</v>
      </c>
      <c r="I1589" s="16">
        <f t="shared" si="301"/>
        <v>36.086606302703579</v>
      </c>
      <c r="J1589" s="13">
        <f t="shared" si="295"/>
        <v>35.738612358780216</v>
      </c>
      <c r="K1589" s="13">
        <f t="shared" si="296"/>
        <v>0.34799394392336325</v>
      </c>
      <c r="L1589" s="13">
        <f t="shared" si="297"/>
        <v>0</v>
      </c>
      <c r="M1589" s="13">
        <f t="shared" si="302"/>
        <v>1.1913225775886582</v>
      </c>
      <c r="N1589" s="13">
        <f t="shared" si="298"/>
        <v>6.2445043532141614E-2</v>
      </c>
      <c r="O1589" s="13">
        <f t="shared" si="299"/>
        <v>6.2445043532141614E-2</v>
      </c>
      <c r="Q1589">
        <v>28.837398193548381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11.465160686124561</v>
      </c>
      <c r="G1590" s="13">
        <f t="shared" si="293"/>
        <v>0</v>
      </c>
      <c r="H1590" s="13">
        <f t="shared" si="294"/>
        <v>11.465160686124561</v>
      </c>
      <c r="I1590" s="16">
        <f t="shared" si="301"/>
        <v>11.813154630047924</v>
      </c>
      <c r="J1590" s="13">
        <f t="shared" si="295"/>
        <v>11.785753269453584</v>
      </c>
      <c r="K1590" s="13">
        <f t="shared" si="296"/>
        <v>2.7401360594339508E-2</v>
      </c>
      <c r="L1590" s="13">
        <f t="shared" si="297"/>
        <v>0</v>
      </c>
      <c r="M1590" s="13">
        <f t="shared" si="302"/>
        <v>1.1288775340565167</v>
      </c>
      <c r="N1590" s="13">
        <f t="shared" si="298"/>
        <v>5.9171888523509318E-2</v>
      </c>
      <c r="O1590" s="13">
        <f t="shared" si="299"/>
        <v>5.9171888523509318E-2</v>
      </c>
      <c r="Q1590">
        <v>23.063465608997689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18.626510846445779</v>
      </c>
      <c r="G1591" s="13">
        <f t="shared" si="293"/>
        <v>0</v>
      </c>
      <c r="H1591" s="13">
        <f t="shared" si="294"/>
        <v>18.626510846445779</v>
      </c>
      <c r="I1591" s="16">
        <f t="shared" si="301"/>
        <v>18.653912207040118</v>
      </c>
      <c r="J1591" s="13">
        <f t="shared" si="295"/>
        <v>18.518298215717813</v>
      </c>
      <c r="K1591" s="13">
        <f t="shared" si="296"/>
        <v>0.13561399132230534</v>
      </c>
      <c r="L1591" s="13">
        <f t="shared" si="297"/>
        <v>0</v>
      </c>
      <c r="M1591" s="13">
        <f t="shared" si="302"/>
        <v>1.0697056455330074</v>
      </c>
      <c r="N1591" s="13">
        <f t="shared" si="298"/>
        <v>5.6070301074198518E-2</v>
      </c>
      <c r="O1591" s="13">
        <f t="shared" si="299"/>
        <v>5.6070301074198518E-2</v>
      </c>
      <c r="Q1591">
        <v>21.38955301304382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19.511399581626719</v>
      </c>
      <c r="G1592" s="13">
        <f t="shared" si="293"/>
        <v>0</v>
      </c>
      <c r="H1592" s="13">
        <f t="shared" si="294"/>
        <v>19.511399581626719</v>
      </c>
      <c r="I1592" s="16">
        <f t="shared" si="301"/>
        <v>19.647013572949025</v>
      </c>
      <c r="J1592" s="13">
        <f t="shared" si="295"/>
        <v>19.215513656964841</v>
      </c>
      <c r="K1592" s="13">
        <f t="shared" si="296"/>
        <v>0.43149991598418325</v>
      </c>
      <c r="L1592" s="13">
        <f t="shared" si="297"/>
        <v>0</v>
      </c>
      <c r="M1592" s="13">
        <f t="shared" si="302"/>
        <v>1.0136353444588089</v>
      </c>
      <c r="N1592" s="13">
        <f t="shared" si="298"/>
        <v>5.3131288201190126E-2</v>
      </c>
      <c r="O1592" s="13">
        <f t="shared" si="299"/>
        <v>5.3131288201190126E-2</v>
      </c>
      <c r="Q1592">
        <v>14.113192544672721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74.978440084108229</v>
      </c>
      <c r="G1593" s="13">
        <f t="shared" si="293"/>
        <v>0.35694108597826357</v>
      </c>
      <c r="H1593" s="13">
        <f t="shared" si="294"/>
        <v>74.621498998129965</v>
      </c>
      <c r="I1593" s="16">
        <f t="shared" si="301"/>
        <v>75.052998914114141</v>
      </c>
      <c r="J1593" s="13">
        <f t="shared" si="295"/>
        <v>56.940501796164909</v>
      </c>
      <c r="K1593" s="13">
        <f t="shared" si="296"/>
        <v>18.112497117949232</v>
      </c>
      <c r="L1593" s="13">
        <f t="shared" si="297"/>
        <v>8.2338826441047314E-2</v>
      </c>
      <c r="M1593" s="13">
        <f t="shared" si="302"/>
        <v>1.0428428826986662</v>
      </c>
      <c r="N1593" s="13">
        <f t="shared" si="298"/>
        <v>5.4662247180030467E-2</v>
      </c>
      <c r="O1593" s="13">
        <f t="shared" si="299"/>
        <v>0.41160333315829406</v>
      </c>
      <c r="Q1593">
        <v>13.339456860116391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62.689865393694063</v>
      </c>
      <c r="G1594" s="13">
        <f t="shared" si="293"/>
        <v>0.11116959216998026</v>
      </c>
      <c r="H1594" s="13">
        <f t="shared" si="294"/>
        <v>62.578695801524084</v>
      </c>
      <c r="I1594" s="16">
        <f t="shared" si="301"/>
        <v>80.608854093032264</v>
      </c>
      <c r="J1594" s="13">
        <f t="shared" si="295"/>
        <v>61.864226384359398</v>
      </c>
      <c r="K1594" s="13">
        <f t="shared" si="296"/>
        <v>18.744627708672866</v>
      </c>
      <c r="L1594" s="13">
        <f t="shared" si="297"/>
        <v>0.10811847004845203</v>
      </c>
      <c r="M1594" s="13">
        <f t="shared" si="302"/>
        <v>1.0962991055670879</v>
      </c>
      <c r="N1594" s="13">
        <f t="shared" si="298"/>
        <v>5.7464239039228683E-2</v>
      </c>
      <c r="O1594" s="13">
        <f t="shared" si="299"/>
        <v>0.16863383120920894</v>
      </c>
      <c r="Q1594">
        <v>14.77146939970728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63.54203795270287</v>
      </c>
      <c r="G1595" s="13">
        <f t="shared" si="293"/>
        <v>0.1282130433501564</v>
      </c>
      <c r="H1595" s="13">
        <f t="shared" si="294"/>
        <v>63.413824909352712</v>
      </c>
      <c r="I1595" s="16">
        <f t="shared" si="301"/>
        <v>82.050334147977125</v>
      </c>
      <c r="J1595" s="13">
        <f t="shared" si="295"/>
        <v>60.802922547043337</v>
      </c>
      <c r="K1595" s="13">
        <f t="shared" si="296"/>
        <v>21.247411600933788</v>
      </c>
      <c r="L1595" s="13">
        <f t="shared" si="297"/>
        <v>0.2101873743471338</v>
      </c>
      <c r="M1595" s="13">
        <f t="shared" si="302"/>
        <v>1.2490222408749931</v>
      </c>
      <c r="N1595" s="13">
        <f t="shared" si="298"/>
        <v>6.5469461983941629E-2</v>
      </c>
      <c r="O1595" s="13">
        <f t="shared" si="299"/>
        <v>0.19368250533409803</v>
      </c>
      <c r="Q1595">
        <v>13.853731222580651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10.68922623809072</v>
      </c>
      <c r="G1596" s="13">
        <f t="shared" si="293"/>
        <v>0</v>
      </c>
      <c r="H1596" s="13">
        <f t="shared" si="294"/>
        <v>10.68922623809072</v>
      </c>
      <c r="I1596" s="16">
        <f t="shared" si="301"/>
        <v>31.726450464677374</v>
      </c>
      <c r="J1596" s="13">
        <f t="shared" si="295"/>
        <v>30.033894154373996</v>
      </c>
      <c r="K1596" s="13">
        <f t="shared" si="296"/>
        <v>1.6925563103033774</v>
      </c>
      <c r="L1596" s="13">
        <f t="shared" si="297"/>
        <v>0</v>
      </c>
      <c r="M1596" s="13">
        <f t="shared" si="302"/>
        <v>1.1835527788910516</v>
      </c>
      <c r="N1596" s="13">
        <f t="shared" si="298"/>
        <v>6.2037777333183074E-2</v>
      </c>
      <c r="O1596" s="13">
        <f t="shared" si="299"/>
        <v>6.2037777333183074E-2</v>
      </c>
      <c r="Q1596">
        <v>14.27002299801477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5.2182972558832601</v>
      </c>
      <c r="G1597" s="13">
        <f t="shared" si="293"/>
        <v>0</v>
      </c>
      <c r="H1597" s="13">
        <f t="shared" si="294"/>
        <v>5.2182972558832601</v>
      </c>
      <c r="I1597" s="16">
        <f t="shared" si="301"/>
        <v>6.9108535661866375</v>
      </c>
      <c r="J1597" s="13">
        <f t="shared" si="295"/>
        <v>6.8997981977163967</v>
      </c>
      <c r="K1597" s="13">
        <f t="shared" si="296"/>
        <v>1.1055368470240801E-2</v>
      </c>
      <c r="L1597" s="13">
        <f t="shared" si="297"/>
        <v>0</v>
      </c>
      <c r="M1597" s="13">
        <f t="shared" si="302"/>
        <v>1.1215150015578685</v>
      </c>
      <c r="N1597" s="13">
        <f t="shared" si="298"/>
        <v>5.8785969821863057E-2</v>
      </c>
      <c r="O1597" s="13">
        <f t="shared" si="299"/>
        <v>5.8785969821863057E-2</v>
      </c>
      <c r="Q1597">
        <v>18.11613829309827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0.133333333</v>
      </c>
      <c r="G1598" s="13">
        <f t="shared" si="293"/>
        <v>0</v>
      </c>
      <c r="H1598" s="13">
        <f t="shared" si="294"/>
        <v>0.133333333</v>
      </c>
      <c r="I1598" s="16">
        <f t="shared" si="301"/>
        <v>0.1443887014702408</v>
      </c>
      <c r="J1598" s="13">
        <f t="shared" si="295"/>
        <v>0.14438863092418472</v>
      </c>
      <c r="K1598" s="13">
        <f t="shared" si="296"/>
        <v>7.0546056080145192E-8</v>
      </c>
      <c r="L1598" s="13">
        <f t="shared" si="297"/>
        <v>0</v>
      </c>
      <c r="M1598" s="13">
        <f t="shared" si="302"/>
        <v>1.0627290317360054</v>
      </c>
      <c r="N1598" s="13">
        <f t="shared" si="298"/>
        <v>5.5704610907272842E-2</v>
      </c>
      <c r="O1598" s="13">
        <f t="shared" si="299"/>
        <v>5.5704610907272842E-2</v>
      </c>
      <c r="Q1598">
        <v>20.655402947660551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1.122010995814837</v>
      </c>
      <c r="G1599" s="13">
        <f t="shared" si="293"/>
        <v>0</v>
      </c>
      <c r="H1599" s="13">
        <f t="shared" si="294"/>
        <v>1.122010995814837</v>
      </c>
      <c r="I1599" s="16">
        <f t="shared" si="301"/>
        <v>1.1220110663608931</v>
      </c>
      <c r="J1599" s="13">
        <f t="shared" si="295"/>
        <v>1.1219890296457553</v>
      </c>
      <c r="K1599" s="13">
        <f t="shared" si="296"/>
        <v>2.2036715137785379E-5</v>
      </c>
      <c r="L1599" s="13">
        <f t="shared" si="297"/>
        <v>0</v>
      </c>
      <c r="M1599" s="13">
        <f t="shared" si="302"/>
        <v>1.0070244208287327</v>
      </c>
      <c r="N1599" s="13">
        <f t="shared" si="298"/>
        <v>5.2784766258574582E-2</v>
      </c>
      <c r="O1599" s="13">
        <f t="shared" si="299"/>
        <v>5.2784766258574582E-2</v>
      </c>
      <c r="Q1599">
        <v>23.539025458604051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0.7366470663271375</v>
      </c>
      <c r="G1600" s="13">
        <f t="shared" si="293"/>
        <v>0</v>
      </c>
      <c r="H1600" s="13">
        <f t="shared" si="294"/>
        <v>0.7366470663271375</v>
      </c>
      <c r="I1600" s="16">
        <f t="shared" si="301"/>
        <v>0.73666910304227529</v>
      </c>
      <c r="J1600" s="13">
        <f t="shared" si="295"/>
        <v>0.73666334881098239</v>
      </c>
      <c r="K1600" s="13">
        <f t="shared" si="296"/>
        <v>5.7542312928982042E-6</v>
      </c>
      <c r="L1600" s="13">
        <f t="shared" si="297"/>
        <v>0</v>
      </c>
      <c r="M1600" s="13">
        <f t="shared" si="302"/>
        <v>0.95423965457015814</v>
      </c>
      <c r="N1600" s="13">
        <f t="shared" si="298"/>
        <v>5.0017969851910073E-2</v>
      </c>
      <c r="O1600" s="13">
        <f t="shared" si="299"/>
        <v>5.0017969851910073E-2</v>
      </c>
      <c r="Q1600">
        <v>24.11395872643023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10.36258145224809</v>
      </c>
      <c r="G1601" s="13">
        <f t="shared" si="293"/>
        <v>0</v>
      </c>
      <c r="H1601" s="13">
        <f t="shared" si="294"/>
        <v>10.36258145224809</v>
      </c>
      <c r="I1601" s="16">
        <f t="shared" si="301"/>
        <v>10.362587206479382</v>
      </c>
      <c r="J1601" s="13">
        <f t="shared" si="295"/>
        <v>10.34964356491013</v>
      </c>
      <c r="K1601" s="13">
        <f t="shared" si="296"/>
        <v>1.2943641569252762E-2</v>
      </c>
      <c r="L1601" s="13">
        <f t="shared" si="297"/>
        <v>0</v>
      </c>
      <c r="M1601" s="13">
        <f t="shared" si="302"/>
        <v>0.90422168471824804</v>
      </c>
      <c r="N1601" s="13">
        <f t="shared" si="298"/>
        <v>4.7396199423355059E-2</v>
      </c>
      <c r="O1601" s="13">
        <f t="shared" si="299"/>
        <v>4.7396199423355059E-2</v>
      </c>
      <c r="Q1601">
        <v>25.629935682597381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14.715428168729201</v>
      </c>
      <c r="G1602" s="13">
        <f t="shared" si="293"/>
        <v>0</v>
      </c>
      <c r="H1602" s="13">
        <f t="shared" si="294"/>
        <v>14.715428168729201</v>
      </c>
      <c r="I1602" s="16">
        <f t="shared" si="301"/>
        <v>14.728371810298453</v>
      </c>
      <c r="J1602" s="13">
        <f t="shared" si="295"/>
        <v>14.697114827598671</v>
      </c>
      <c r="K1602" s="13">
        <f t="shared" si="296"/>
        <v>3.1256982699781943E-2</v>
      </c>
      <c r="L1602" s="13">
        <f t="shared" si="297"/>
        <v>0</v>
      </c>
      <c r="M1602" s="13">
        <f t="shared" si="302"/>
        <v>0.856825485294893</v>
      </c>
      <c r="N1602" s="13">
        <f t="shared" si="298"/>
        <v>4.4911853208545571E-2</v>
      </c>
      <c r="O1602" s="13">
        <f t="shared" si="299"/>
        <v>4.4911853208545571E-2</v>
      </c>
      <c r="Q1602">
        <v>26.874986193548381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13.410193557219809</v>
      </c>
      <c r="G1603" s="13">
        <f t="shared" si="293"/>
        <v>0</v>
      </c>
      <c r="H1603" s="13">
        <f t="shared" si="294"/>
        <v>13.410193557219809</v>
      </c>
      <c r="I1603" s="16">
        <f t="shared" si="301"/>
        <v>13.441450539919591</v>
      </c>
      <c r="J1603" s="13">
        <f t="shared" si="295"/>
        <v>13.403830900148078</v>
      </c>
      <c r="K1603" s="13">
        <f t="shared" si="296"/>
        <v>3.7619639771513391E-2</v>
      </c>
      <c r="L1603" s="13">
        <f t="shared" si="297"/>
        <v>0</v>
      </c>
      <c r="M1603" s="13">
        <f t="shared" si="302"/>
        <v>0.81191363208634737</v>
      </c>
      <c r="N1603" s="13">
        <f t="shared" si="298"/>
        <v>4.2557727901533102E-2</v>
      </c>
      <c r="O1603" s="13">
        <f t="shared" si="299"/>
        <v>4.2557727901533102E-2</v>
      </c>
      <c r="Q1603">
        <v>23.559792947191099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9.6053317995940475</v>
      </c>
      <c r="G1604" s="13">
        <f t="shared" si="293"/>
        <v>0</v>
      </c>
      <c r="H1604" s="13">
        <f t="shared" si="294"/>
        <v>9.6053317995940475</v>
      </c>
      <c r="I1604" s="16">
        <f t="shared" si="301"/>
        <v>9.6429514393655609</v>
      </c>
      <c r="J1604" s="13">
        <f t="shared" si="295"/>
        <v>9.6038296644728902</v>
      </c>
      <c r="K1604" s="13">
        <f t="shared" si="296"/>
        <v>3.9121774892670658E-2</v>
      </c>
      <c r="L1604" s="13">
        <f t="shared" si="297"/>
        <v>0</v>
      </c>
      <c r="M1604" s="13">
        <f t="shared" si="302"/>
        <v>0.76935590418481425</v>
      </c>
      <c r="N1604" s="13">
        <f t="shared" si="298"/>
        <v>4.0326997768961176E-2</v>
      </c>
      <c r="O1604" s="13">
        <f t="shared" si="299"/>
        <v>4.0326997768961176E-2</v>
      </c>
      <c r="Q1604">
        <v>16.21362159379645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108.1022678567428</v>
      </c>
      <c r="G1605" s="13">
        <f t="shared" si="293"/>
        <v>1.019417641430955</v>
      </c>
      <c r="H1605" s="13">
        <f t="shared" si="294"/>
        <v>107.08285021531185</v>
      </c>
      <c r="I1605" s="16">
        <f t="shared" si="301"/>
        <v>107.12197199020451</v>
      </c>
      <c r="J1605" s="13">
        <f t="shared" si="295"/>
        <v>64.725192239289797</v>
      </c>
      <c r="K1605" s="13">
        <f t="shared" si="296"/>
        <v>42.396779750914718</v>
      </c>
      <c r="L1605" s="13">
        <f t="shared" si="297"/>
        <v>1.0727040464230073</v>
      </c>
      <c r="M1605" s="13">
        <f t="shared" si="302"/>
        <v>1.8017329528388606</v>
      </c>
      <c r="N1605" s="13">
        <f t="shared" si="298"/>
        <v>9.4440661823975008E-2</v>
      </c>
      <c r="O1605" s="13">
        <f t="shared" si="299"/>
        <v>1.1138583032549301</v>
      </c>
      <c r="Q1605">
        <v>12.26855511158116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59.064734088435642</v>
      </c>
      <c r="G1606" s="13">
        <f t="shared" ref="G1606:G1669" si="304">IF((F1606-$J$2)&gt;0,$I$2*(F1606-$J$2),0)</f>
        <v>3.8666966064811847E-2</v>
      </c>
      <c r="H1606" s="13">
        <f t="shared" ref="H1606:H1669" si="305">F1606-G1606</f>
        <v>59.026067122370833</v>
      </c>
      <c r="I1606" s="16">
        <f t="shared" si="301"/>
        <v>100.35014282686254</v>
      </c>
      <c r="J1606" s="13">
        <f t="shared" ref="J1606:J1669" si="306">I1606/SQRT(1+(I1606/($K$2*(300+(25*Q1606)+0.05*(Q1606)^3)))^2)</f>
        <v>65.65296528339762</v>
      </c>
      <c r="K1606" s="13">
        <f t="shared" ref="K1606:K1669" si="307">I1606-J1606</f>
        <v>34.697177543464917</v>
      </c>
      <c r="L1606" s="13">
        <f t="shared" ref="L1606:L1669" si="308">IF(K1606&gt;$N$2,(K1606-$N$2)/$L$2,0)</f>
        <v>0.7586977259890969</v>
      </c>
      <c r="M1606" s="13">
        <f t="shared" si="302"/>
        <v>2.4659900170039828</v>
      </c>
      <c r="N1606" s="13">
        <f t="shared" ref="N1606:N1669" si="309">$M$2*M1606</f>
        <v>0.12925873886594791</v>
      </c>
      <c r="O1606" s="13">
        <f t="shared" ref="O1606:O1669" si="310">N1606+G1606</f>
        <v>0.16792570493075976</v>
      </c>
      <c r="Q1606">
        <v>13.240347222580651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76.898080667206898</v>
      </c>
      <c r="G1607" s="13">
        <f t="shared" si="304"/>
        <v>0.39533389764023696</v>
      </c>
      <c r="H1607" s="13">
        <f t="shared" si="305"/>
        <v>76.502746769566656</v>
      </c>
      <c r="I1607" s="16">
        <f t="shared" ref="I1607:I1670" si="312">H1607+K1606-L1606</f>
        <v>110.44122658704248</v>
      </c>
      <c r="J1607" s="13">
        <f t="shared" si="306"/>
        <v>65.483679173506914</v>
      </c>
      <c r="K1607" s="13">
        <f t="shared" si="307"/>
        <v>44.957547413535565</v>
      </c>
      <c r="L1607" s="13">
        <f t="shared" si="308"/>
        <v>1.1771376534537328</v>
      </c>
      <c r="M1607" s="13">
        <f t="shared" ref="M1607:M1670" si="313">L1607+M1606-N1606</f>
        <v>3.5138689315917677</v>
      </c>
      <c r="N1607" s="13">
        <f t="shared" si="309"/>
        <v>0.18418495756507927</v>
      </c>
      <c r="O1607" s="13">
        <f t="shared" si="310"/>
        <v>0.57951885520531621</v>
      </c>
      <c r="Q1607">
        <v>12.28496328143402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11.7546041763019</v>
      </c>
      <c r="G1608" s="13">
        <f t="shared" si="304"/>
        <v>0</v>
      </c>
      <c r="H1608" s="13">
        <f t="shared" si="305"/>
        <v>11.7546041763019</v>
      </c>
      <c r="I1608" s="16">
        <f t="shared" si="312"/>
        <v>55.535013936383727</v>
      </c>
      <c r="J1608" s="13">
        <f t="shared" si="306"/>
        <v>47.12089801156295</v>
      </c>
      <c r="K1608" s="13">
        <f t="shared" si="307"/>
        <v>8.4141159248207771</v>
      </c>
      <c r="L1608" s="13">
        <f t="shared" si="308"/>
        <v>0</v>
      </c>
      <c r="M1608" s="13">
        <f t="shared" si="313"/>
        <v>3.3296839740266884</v>
      </c>
      <c r="N1608" s="13">
        <f t="shared" si="309"/>
        <v>0.17453061380505674</v>
      </c>
      <c r="O1608" s="13">
        <f t="shared" si="310"/>
        <v>0.17453061380505674</v>
      </c>
      <c r="Q1608">
        <v>13.60920668129674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3.690762675394176</v>
      </c>
      <c r="G1609" s="13">
        <f t="shared" si="304"/>
        <v>0</v>
      </c>
      <c r="H1609" s="13">
        <f t="shared" si="305"/>
        <v>3.690762675394176</v>
      </c>
      <c r="I1609" s="16">
        <f t="shared" si="312"/>
        <v>12.104878600214953</v>
      </c>
      <c r="J1609" s="13">
        <f t="shared" si="306"/>
        <v>12.054762009417667</v>
      </c>
      <c r="K1609" s="13">
        <f t="shared" si="307"/>
        <v>5.0116590797285809E-2</v>
      </c>
      <c r="L1609" s="13">
        <f t="shared" si="308"/>
        <v>0</v>
      </c>
      <c r="M1609" s="13">
        <f t="shared" si="313"/>
        <v>3.1551533602216315</v>
      </c>
      <c r="N1609" s="13">
        <f t="shared" si="309"/>
        <v>0.16538231763257266</v>
      </c>
      <c r="O1609" s="13">
        <f t="shared" si="310"/>
        <v>0.16538231763257266</v>
      </c>
      <c r="Q1609">
        <v>19.291092724877451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2.0515980686016251</v>
      </c>
      <c r="G1610" s="13">
        <f t="shared" si="304"/>
        <v>0</v>
      </c>
      <c r="H1610" s="13">
        <f t="shared" si="305"/>
        <v>2.0515980686016251</v>
      </c>
      <c r="I1610" s="16">
        <f t="shared" si="312"/>
        <v>2.1017146593989109</v>
      </c>
      <c r="J1610" s="13">
        <f t="shared" si="306"/>
        <v>2.1016058818896508</v>
      </c>
      <c r="K1610" s="13">
        <f t="shared" si="307"/>
        <v>1.0877750926008289E-4</v>
      </c>
      <c r="L1610" s="13">
        <f t="shared" si="308"/>
        <v>0</v>
      </c>
      <c r="M1610" s="13">
        <f t="shared" si="313"/>
        <v>2.9897710425890587</v>
      </c>
      <c r="N1610" s="13">
        <f t="shared" si="309"/>
        <v>0.15671354376872476</v>
      </c>
      <c r="O1610" s="13">
        <f t="shared" si="310"/>
        <v>0.15671354376872476</v>
      </c>
      <c r="Q1610">
        <v>25.59031324424372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3.5375692964321752</v>
      </c>
      <c r="G1611" s="13">
        <f t="shared" si="304"/>
        <v>0</v>
      </c>
      <c r="H1611" s="13">
        <f t="shared" si="305"/>
        <v>3.5375692964321752</v>
      </c>
      <c r="I1611" s="16">
        <f t="shared" si="312"/>
        <v>3.5376780739414353</v>
      </c>
      <c r="J1611" s="13">
        <f t="shared" si="306"/>
        <v>3.5371535388892448</v>
      </c>
      <c r="K1611" s="13">
        <f t="shared" si="307"/>
        <v>5.2453505219052232E-4</v>
      </c>
      <c r="L1611" s="13">
        <f t="shared" si="308"/>
        <v>0</v>
      </c>
      <c r="M1611" s="13">
        <f t="shared" si="313"/>
        <v>2.8330574988203341</v>
      </c>
      <c r="N1611" s="13">
        <f t="shared" si="309"/>
        <v>0.14849915729875465</v>
      </c>
      <c r="O1611" s="13">
        <f t="shared" si="310"/>
        <v>0.14849915729875465</v>
      </c>
      <c r="Q1611">
        <v>25.509543848450871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2.2451018372372169</v>
      </c>
      <c r="G1612" s="13">
        <f t="shared" si="304"/>
        <v>0</v>
      </c>
      <c r="H1612" s="13">
        <f t="shared" si="305"/>
        <v>2.2451018372372169</v>
      </c>
      <c r="I1612" s="16">
        <f t="shared" si="312"/>
        <v>2.2456263722894074</v>
      </c>
      <c r="J1612" s="13">
        <f t="shared" si="306"/>
        <v>2.2455173710313527</v>
      </c>
      <c r="K1612" s="13">
        <f t="shared" si="307"/>
        <v>1.0900125805468619E-4</v>
      </c>
      <c r="L1612" s="13">
        <f t="shared" si="308"/>
        <v>0</v>
      </c>
      <c r="M1612" s="13">
        <f t="shared" si="313"/>
        <v>2.6845583415215795</v>
      </c>
      <c r="N1612" s="13">
        <f t="shared" si="309"/>
        <v>0.14071534079392814</v>
      </c>
      <c r="O1612" s="13">
        <f t="shared" si="310"/>
        <v>0.14071534079392814</v>
      </c>
      <c r="Q1612">
        <v>27.016223193548381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5.2199152087594536</v>
      </c>
      <c r="G1613" s="13">
        <f t="shared" si="304"/>
        <v>0</v>
      </c>
      <c r="H1613" s="13">
        <f t="shared" si="305"/>
        <v>5.2199152087594536</v>
      </c>
      <c r="I1613" s="16">
        <f t="shared" si="312"/>
        <v>5.2200242100175078</v>
      </c>
      <c r="J1613" s="13">
        <f t="shared" si="306"/>
        <v>5.2184123455205116</v>
      </c>
      <c r="K1613" s="13">
        <f t="shared" si="307"/>
        <v>1.6118644969962403E-3</v>
      </c>
      <c r="L1613" s="13">
        <f t="shared" si="308"/>
        <v>0</v>
      </c>
      <c r="M1613" s="13">
        <f t="shared" si="313"/>
        <v>2.5438430007276511</v>
      </c>
      <c r="N1613" s="13">
        <f t="shared" si="309"/>
        <v>0.13333952525343648</v>
      </c>
      <c r="O1613" s="13">
        <f t="shared" si="310"/>
        <v>0.13333952525343648</v>
      </c>
      <c r="Q1613">
        <v>25.828665439848141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37.238280497396097</v>
      </c>
      <c r="G1614" s="13">
        <f t="shared" si="304"/>
        <v>0</v>
      </c>
      <c r="H1614" s="13">
        <f t="shared" si="305"/>
        <v>37.238280497396097</v>
      </c>
      <c r="I1614" s="16">
        <f t="shared" si="312"/>
        <v>37.239892361893091</v>
      </c>
      <c r="J1614" s="13">
        <f t="shared" si="306"/>
        <v>36.661500451039643</v>
      </c>
      <c r="K1614" s="13">
        <f t="shared" si="307"/>
        <v>0.57839191085344765</v>
      </c>
      <c r="L1614" s="13">
        <f t="shared" si="308"/>
        <v>0</v>
      </c>
      <c r="M1614" s="13">
        <f t="shared" si="313"/>
        <v>2.4105034754742145</v>
      </c>
      <c r="N1614" s="13">
        <f t="shared" si="309"/>
        <v>0.12635032466608651</v>
      </c>
      <c r="O1614" s="13">
        <f t="shared" si="310"/>
        <v>0.12635032466608651</v>
      </c>
      <c r="Q1614">
        <v>25.747248111953919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1.1573150119227991</v>
      </c>
      <c r="G1615" s="13">
        <f t="shared" si="304"/>
        <v>0</v>
      </c>
      <c r="H1615" s="13">
        <f t="shared" si="305"/>
        <v>1.1573150119227991</v>
      </c>
      <c r="I1615" s="16">
        <f t="shared" si="312"/>
        <v>1.7357069227762467</v>
      </c>
      <c r="J1615" s="13">
        <f t="shared" si="306"/>
        <v>1.7355652417780758</v>
      </c>
      <c r="K1615" s="13">
        <f t="shared" si="307"/>
        <v>1.4168099817091218E-4</v>
      </c>
      <c r="L1615" s="13">
        <f t="shared" si="308"/>
        <v>0</v>
      </c>
      <c r="M1615" s="13">
        <f t="shared" si="313"/>
        <v>2.2841531508081281</v>
      </c>
      <c r="N1615" s="13">
        <f t="shared" si="309"/>
        <v>0.11972747400204221</v>
      </c>
      <c r="O1615" s="13">
        <f t="shared" si="310"/>
        <v>0.11972747400204221</v>
      </c>
      <c r="Q1615">
        <v>19.630304352121449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27.4080131145917</v>
      </c>
      <c r="G1616" s="13">
        <f t="shared" si="304"/>
        <v>0</v>
      </c>
      <c r="H1616" s="13">
        <f t="shared" si="305"/>
        <v>27.4080131145917</v>
      </c>
      <c r="I1616" s="16">
        <f t="shared" si="312"/>
        <v>27.408154795589873</v>
      </c>
      <c r="J1616" s="13">
        <f t="shared" si="306"/>
        <v>26.778320999416714</v>
      </c>
      <c r="K1616" s="13">
        <f t="shared" si="307"/>
        <v>0.62983379617315904</v>
      </c>
      <c r="L1616" s="13">
        <f t="shared" si="308"/>
        <v>0</v>
      </c>
      <c r="M1616" s="13">
        <f t="shared" si="313"/>
        <v>2.1644256768060859</v>
      </c>
      <c r="N1616" s="13">
        <f t="shared" si="309"/>
        <v>0.11345177045482686</v>
      </c>
      <c r="O1616" s="13">
        <f t="shared" si="310"/>
        <v>0.11345177045482686</v>
      </c>
      <c r="Q1616">
        <v>18.527395123268231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45.295101840071879</v>
      </c>
      <c r="G1617" s="13">
        <f t="shared" si="304"/>
        <v>0</v>
      </c>
      <c r="H1617" s="13">
        <f t="shared" si="305"/>
        <v>45.295101840071879</v>
      </c>
      <c r="I1617" s="16">
        <f t="shared" si="312"/>
        <v>45.924935636245038</v>
      </c>
      <c r="J1617" s="13">
        <f t="shared" si="306"/>
        <v>40.749532033843025</v>
      </c>
      <c r="K1617" s="13">
        <f t="shared" si="307"/>
        <v>5.1754036024020138</v>
      </c>
      <c r="L1617" s="13">
        <f t="shared" si="308"/>
        <v>0</v>
      </c>
      <c r="M1617" s="13">
        <f t="shared" si="313"/>
        <v>2.0509739063512589</v>
      </c>
      <c r="N1617" s="13">
        <f t="shared" si="309"/>
        <v>0.10750501776321762</v>
      </c>
      <c r="O1617" s="13">
        <f t="shared" si="310"/>
        <v>0.10750501776321762</v>
      </c>
      <c r="Q1617">
        <v>13.497814519651749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10.30816562552325</v>
      </c>
      <c r="G1618" s="13">
        <f t="shared" si="304"/>
        <v>0</v>
      </c>
      <c r="H1618" s="13">
        <f t="shared" si="305"/>
        <v>10.30816562552325</v>
      </c>
      <c r="I1618" s="16">
        <f t="shared" si="312"/>
        <v>15.483569227925264</v>
      </c>
      <c r="J1618" s="13">
        <f t="shared" si="306"/>
        <v>15.248084056978655</v>
      </c>
      <c r="K1618" s="13">
        <f t="shared" si="307"/>
        <v>0.23548517094660859</v>
      </c>
      <c r="L1618" s="13">
        <f t="shared" si="308"/>
        <v>0</v>
      </c>
      <c r="M1618" s="13">
        <f t="shared" si="313"/>
        <v>1.9434688885880413</v>
      </c>
      <c r="N1618" s="13">
        <f t="shared" si="309"/>
        <v>0.10186997345159567</v>
      </c>
      <c r="O1618" s="13">
        <f t="shared" si="310"/>
        <v>0.10186997345159567</v>
      </c>
      <c r="Q1618">
        <v>13.39933922258065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0.133333333</v>
      </c>
      <c r="G1619" s="13">
        <f t="shared" si="304"/>
        <v>0</v>
      </c>
      <c r="H1619" s="13">
        <f t="shared" si="305"/>
        <v>0.133333333</v>
      </c>
      <c r="I1619" s="16">
        <f t="shared" si="312"/>
        <v>0.36881850394660859</v>
      </c>
      <c r="J1619" s="13">
        <f t="shared" si="306"/>
        <v>0.36881578372122859</v>
      </c>
      <c r="K1619" s="13">
        <f t="shared" si="307"/>
        <v>2.7202253800040488E-6</v>
      </c>
      <c r="L1619" s="13">
        <f t="shared" si="308"/>
        <v>0</v>
      </c>
      <c r="M1619" s="13">
        <f t="shared" si="313"/>
        <v>1.8415989151364456</v>
      </c>
      <c r="N1619" s="13">
        <f t="shared" si="309"/>
        <v>9.6530298835776004E-2</v>
      </c>
      <c r="O1619" s="13">
        <f t="shared" si="310"/>
        <v>9.6530298835776004E-2</v>
      </c>
      <c r="Q1619">
        <v>14.70128719499626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21.94033621097519</v>
      </c>
      <c r="G1620" s="13">
        <f t="shared" si="304"/>
        <v>0</v>
      </c>
      <c r="H1620" s="13">
        <f t="shared" si="305"/>
        <v>21.94033621097519</v>
      </c>
      <c r="I1620" s="16">
        <f t="shared" si="312"/>
        <v>21.940338931200568</v>
      </c>
      <c r="J1620" s="13">
        <f t="shared" si="306"/>
        <v>21.558160292611291</v>
      </c>
      <c r="K1620" s="13">
        <f t="shared" si="307"/>
        <v>0.38217863858927714</v>
      </c>
      <c r="L1620" s="13">
        <f t="shared" si="308"/>
        <v>0</v>
      </c>
      <c r="M1620" s="13">
        <f t="shared" si="313"/>
        <v>1.7450686163006697</v>
      </c>
      <c r="N1620" s="13">
        <f t="shared" si="309"/>
        <v>9.1470511649360431E-2</v>
      </c>
      <c r="O1620" s="13">
        <f t="shared" si="310"/>
        <v>9.1470511649360431E-2</v>
      </c>
      <c r="Q1620">
        <v>17.399044150977829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2.9752299532471378</v>
      </c>
      <c r="G1621" s="13">
        <f t="shared" si="304"/>
        <v>0</v>
      </c>
      <c r="H1621" s="13">
        <f t="shared" si="305"/>
        <v>2.9752299532471378</v>
      </c>
      <c r="I1621" s="16">
        <f t="shared" si="312"/>
        <v>3.3574085918364149</v>
      </c>
      <c r="J1621" s="13">
        <f t="shared" si="306"/>
        <v>3.3557357781483748</v>
      </c>
      <c r="K1621" s="13">
        <f t="shared" si="307"/>
        <v>1.6728136880401756E-3</v>
      </c>
      <c r="L1621" s="13">
        <f t="shared" si="308"/>
        <v>0</v>
      </c>
      <c r="M1621" s="13">
        <f t="shared" si="313"/>
        <v>1.6535981046513093</v>
      </c>
      <c r="N1621" s="13">
        <f t="shared" si="309"/>
        <v>8.6675941153254388E-2</v>
      </c>
      <c r="O1621" s="13">
        <f t="shared" si="310"/>
        <v>8.6675941153254388E-2</v>
      </c>
      <c r="Q1621">
        <v>16.15909816451984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27.417802311664481</v>
      </c>
      <c r="G1622" s="13">
        <f t="shared" si="304"/>
        <v>0</v>
      </c>
      <c r="H1622" s="13">
        <f t="shared" si="305"/>
        <v>27.417802311664481</v>
      </c>
      <c r="I1622" s="16">
        <f t="shared" si="312"/>
        <v>27.41947512535252</v>
      </c>
      <c r="J1622" s="13">
        <f t="shared" si="306"/>
        <v>26.961192091928904</v>
      </c>
      <c r="K1622" s="13">
        <f t="shared" si="307"/>
        <v>0.45828303342361565</v>
      </c>
      <c r="L1622" s="13">
        <f t="shared" si="308"/>
        <v>0</v>
      </c>
      <c r="M1622" s="13">
        <f t="shared" si="313"/>
        <v>1.566922163498055</v>
      </c>
      <c r="N1622" s="13">
        <f t="shared" si="309"/>
        <v>8.2132685598189148E-2</v>
      </c>
      <c r="O1622" s="13">
        <f t="shared" si="310"/>
        <v>8.2132685598189148E-2</v>
      </c>
      <c r="Q1622">
        <v>20.849284701803061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13.371758971791481</v>
      </c>
      <c r="G1623" s="13">
        <f t="shared" si="304"/>
        <v>0</v>
      </c>
      <c r="H1623" s="13">
        <f t="shared" si="305"/>
        <v>13.371758971791481</v>
      </c>
      <c r="I1623" s="16">
        <f t="shared" si="312"/>
        <v>13.830042005215097</v>
      </c>
      <c r="J1623" s="13">
        <f t="shared" si="306"/>
        <v>13.769026125059261</v>
      </c>
      <c r="K1623" s="13">
        <f t="shared" si="307"/>
        <v>6.1015880155835589E-2</v>
      </c>
      <c r="L1623" s="13">
        <f t="shared" si="308"/>
        <v>0</v>
      </c>
      <c r="M1623" s="13">
        <f t="shared" si="313"/>
        <v>1.4847894778998658</v>
      </c>
      <c r="N1623" s="13">
        <f t="shared" si="309"/>
        <v>7.7827571916912558E-2</v>
      </c>
      <c r="O1623" s="13">
        <f t="shared" si="310"/>
        <v>7.7827571916912558E-2</v>
      </c>
      <c r="Q1623">
        <v>20.72076820829172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44.954837659120237</v>
      </c>
      <c r="G1624" s="13">
        <f t="shared" si="304"/>
        <v>0</v>
      </c>
      <c r="H1624" s="13">
        <f t="shared" si="305"/>
        <v>44.954837659120237</v>
      </c>
      <c r="I1624" s="16">
        <f t="shared" si="312"/>
        <v>45.015853539276073</v>
      </c>
      <c r="J1624" s="13">
        <f t="shared" si="306"/>
        <v>44.186526737960207</v>
      </c>
      <c r="K1624" s="13">
        <f t="shared" si="307"/>
        <v>0.82932680131586523</v>
      </c>
      <c r="L1624" s="13">
        <f t="shared" si="308"/>
        <v>0</v>
      </c>
      <c r="M1624" s="13">
        <f t="shared" si="313"/>
        <v>1.4069619059829532</v>
      </c>
      <c r="N1624" s="13">
        <f t="shared" si="309"/>
        <v>7.3748117529176996E-2</v>
      </c>
      <c r="O1624" s="13">
        <f t="shared" si="310"/>
        <v>7.3748117529176996E-2</v>
      </c>
      <c r="Q1624">
        <v>27.229476168623599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32.050466765435509</v>
      </c>
      <c r="G1625" s="13">
        <f t="shared" si="304"/>
        <v>0</v>
      </c>
      <c r="H1625" s="13">
        <f t="shared" si="305"/>
        <v>32.050466765435509</v>
      </c>
      <c r="I1625" s="16">
        <f t="shared" si="312"/>
        <v>32.879793566751374</v>
      </c>
      <c r="J1625" s="13">
        <f t="shared" si="306"/>
        <v>32.573110392842096</v>
      </c>
      <c r="K1625" s="13">
        <f t="shared" si="307"/>
        <v>0.30668317390927768</v>
      </c>
      <c r="L1625" s="13">
        <f t="shared" si="308"/>
        <v>0</v>
      </c>
      <c r="M1625" s="13">
        <f t="shared" si="313"/>
        <v>1.3332137884537762</v>
      </c>
      <c r="N1625" s="13">
        <f t="shared" si="309"/>
        <v>6.9882494148778812E-2</v>
      </c>
      <c r="O1625" s="13">
        <f t="shared" si="310"/>
        <v>6.9882494148778812E-2</v>
      </c>
      <c r="Q1625">
        <v>27.714074193548381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31.841450750059291</v>
      </c>
      <c r="G1626" s="13">
        <f t="shared" si="304"/>
        <v>0</v>
      </c>
      <c r="H1626" s="13">
        <f t="shared" si="305"/>
        <v>31.841450750059291</v>
      </c>
      <c r="I1626" s="16">
        <f t="shared" si="312"/>
        <v>32.148133923968572</v>
      </c>
      <c r="J1626" s="13">
        <f t="shared" si="306"/>
        <v>31.830214289301523</v>
      </c>
      <c r="K1626" s="13">
        <f t="shared" si="307"/>
        <v>0.31791963466704942</v>
      </c>
      <c r="L1626" s="13">
        <f t="shared" si="308"/>
        <v>0</v>
      </c>
      <c r="M1626" s="13">
        <f t="shared" si="313"/>
        <v>1.2633312943049975</v>
      </c>
      <c r="N1626" s="13">
        <f t="shared" si="309"/>
        <v>6.62194934877086E-2</v>
      </c>
      <c r="O1626" s="13">
        <f t="shared" si="310"/>
        <v>6.62194934877086E-2</v>
      </c>
      <c r="Q1626">
        <v>26.951107421270532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11.69483412538481</v>
      </c>
      <c r="G1627" s="13">
        <f t="shared" si="304"/>
        <v>0</v>
      </c>
      <c r="H1627" s="13">
        <f t="shared" si="305"/>
        <v>11.69483412538481</v>
      </c>
      <c r="I1627" s="16">
        <f t="shared" si="312"/>
        <v>12.01275376005186</v>
      </c>
      <c r="J1627" s="13">
        <f t="shared" si="306"/>
        <v>11.981863064749552</v>
      </c>
      <c r="K1627" s="13">
        <f t="shared" si="307"/>
        <v>3.0890695302307591E-2</v>
      </c>
      <c r="L1627" s="13">
        <f t="shared" si="308"/>
        <v>0</v>
      </c>
      <c r="M1627" s="13">
        <f t="shared" si="313"/>
        <v>1.197111800817289</v>
      </c>
      <c r="N1627" s="13">
        <f t="shared" si="309"/>
        <v>6.2748494757972367E-2</v>
      </c>
      <c r="O1627" s="13">
        <f t="shared" si="310"/>
        <v>6.2748494757972367E-2</v>
      </c>
      <c r="Q1627">
        <v>22.566480149075339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3.0803687718280379</v>
      </c>
      <c r="G1628" s="13">
        <f t="shared" si="304"/>
        <v>0</v>
      </c>
      <c r="H1628" s="13">
        <f t="shared" si="305"/>
        <v>3.0803687718280379</v>
      </c>
      <c r="I1628" s="16">
        <f t="shared" si="312"/>
        <v>3.1112594671303455</v>
      </c>
      <c r="J1628" s="13">
        <f t="shared" si="306"/>
        <v>3.1099754056119102</v>
      </c>
      <c r="K1628" s="13">
        <f t="shared" si="307"/>
        <v>1.2840615184352977E-3</v>
      </c>
      <c r="L1628" s="13">
        <f t="shared" si="308"/>
        <v>0</v>
      </c>
      <c r="M1628" s="13">
        <f t="shared" si="313"/>
        <v>1.1343633060593166</v>
      </c>
      <c r="N1628" s="13">
        <f t="shared" si="309"/>
        <v>5.9459433876855691E-2</v>
      </c>
      <c r="O1628" s="13">
        <f t="shared" si="310"/>
        <v>5.9459433876855691E-2</v>
      </c>
      <c r="Q1628">
        <v>16.416876370619999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0.3544924608700758</v>
      </c>
      <c r="G1629" s="13">
        <f t="shared" si="304"/>
        <v>0</v>
      </c>
      <c r="H1629" s="13">
        <f t="shared" si="305"/>
        <v>0.3544924608700758</v>
      </c>
      <c r="I1629" s="16">
        <f t="shared" si="312"/>
        <v>0.3557765223885111</v>
      </c>
      <c r="J1629" s="13">
        <f t="shared" si="306"/>
        <v>0.35577398448813974</v>
      </c>
      <c r="K1629" s="13">
        <f t="shared" si="307"/>
        <v>2.5379003713577042E-6</v>
      </c>
      <c r="L1629" s="13">
        <f t="shared" si="308"/>
        <v>0</v>
      </c>
      <c r="M1629" s="13">
        <f t="shared" si="313"/>
        <v>1.0749038721824609</v>
      </c>
      <c r="N1629" s="13">
        <f t="shared" si="309"/>
        <v>5.6342774286342358E-2</v>
      </c>
      <c r="O1629" s="13">
        <f t="shared" si="310"/>
        <v>5.6342774286342358E-2</v>
      </c>
      <c r="Q1629">
        <v>14.42302711424999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132.14688920704319</v>
      </c>
      <c r="G1630" s="13">
        <f t="shared" si="304"/>
        <v>1.5003100684369628</v>
      </c>
      <c r="H1630" s="13">
        <f t="shared" si="305"/>
        <v>130.64657913860623</v>
      </c>
      <c r="I1630" s="16">
        <f t="shared" si="312"/>
        <v>130.6465816765066</v>
      </c>
      <c r="J1630" s="13">
        <f t="shared" si="306"/>
        <v>70.363754073689577</v>
      </c>
      <c r="K1630" s="13">
        <f t="shared" si="307"/>
        <v>60.282827602817022</v>
      </c>
      <c r="L1630" s="13">
        <f t="shared" si="308"/>
        <v>1.802135505576387</v>
      </c>
      <c r="M1630" s="13">
        <f t="shared" si="313"/>
        <v>2.8206966034725056</v>
      </c>
      <c r="N1630" s="13">
        <f t="shared" si="309"/>
        <v>0.14785124155988422</v>
      </c>
      <c r="O1630" s="13">
        <f t="shared" si="310"/>
        <v>1.6481613099968471</v>
      </c>
      <c r="Q1630">
        <v>12.67467222258065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0.98666666700000005</v>
      </c>
      <c r="G1631" s="13">
        <f t="shared" si="304"/>
        <v>0</v>
      </c>
      <c r="H1631" s="13">
        <f t="shared" si="305"/>
        <v>0.98666666700000005</v>
      </c>
      <c r="I1631" s="16">
        <f t="shared" si="312"/>
        <v>59.467358764240636</v>
      </c>
      <c r="J1631" s="13">
        <f t="shared" si="306"/>
        <v>51.786460896445426</v>
      </c>
      <c r="K1631" s="13">
        <f t="shared" si="307"/>
        <v>7.6808978677952098</v>
      </c>
      <c r="L1631" s="13">
        <f t="shared" si="308"/>
        <v>0</v>
      </c>
      <c r="M1631" s="13">
        <f t="shared" si="313"/>
        <v>2.6728453619126213</v>
      </c>
      <c r="N1631" s="13">
        <f t="shared" si="309"/>
        <v>0.14010138657587501</v>
      </c>
      <c r="O1631" s="13">
        <f t="shared" si="310"/>
        <v>0.14010138657587501</v>
      </c>
      <c r="Q1631">
        <v>16.028585314527231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7.2294366875049683</v>
      </c>
      <c r="G1632" s="13">
        <f t="shared" si="304"/>
        <v>0</v>
      </c>
      <c r="H1632" s="13">
        <f t="shared" si="305"/>
        <v>7.2294366875049683</v>
      </c>
      <c r="I1632" s="16">
        <f t="shared" si="312"/>
        <v>14.910334555300178</v>
      </c>
      <c r="J1632" s="13">
        <f t="shared" si="306"/>
        <v>14.830116940367629</v>
      </c>
      <c r="K1632" s="13">
        <f t="shared" si="307"/>
        <v>8.0217614932548642E-2</v>
      </c>
      <c r="L1632" s="13">
        <f t="shared" si="308"/>
        <v>0</v>
      </c>
      <c r="M1632" s="13">
        <f t="shared" si="313"/>
        <v>2.5327439753367464</v>
      </c>
      <c r="N1632" s="13">
        <f t="shared" si="309"/>
        <v>0.13275775240976029</v>
      </c>
      <c r="O1632" s="13">
        <f t="shared" si="310"/>
        <v>0.13275775240976029</v>
      </c>
      <c r="Q1632">
        <v>20.37168902920364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0.77333333299999996</v>
      </c>
      <c r="G1633" s="13">
        <f t="shared" si="304"/>
        <v>0</v>
      </c>
      <c r="H1633" s="13">
        <f t="shared" si="305"/>
        <v>0.77333333299999996</v>
      </c>
      <c r="I1633" s="16">
        <f t="shared" si="312"/>
        <v>0.8535509479325486</v>
      </c>
      <c r="J1633" s="13">
        <f t="shared" si="306"/>
        <v>0.85353348877098911</v>
      </c>
      <c r="K1633" s="13">
        <f t="shared" si="307"/>
        <v>1.7459161559485459E-5</v>
      </c>
      <c r="L1633" s="13">
        <f t="shared" si="308"/>
        <v>0</v>
      </c>
      <c r="M1633" s="13">
        <f t="shared" si="313"/>
        <v>2.3999862229269864</v>
      </c>
      <c r="N1633" s="13">
        <f t="shared" si="309"/>
        <v>0.12579904635951775</v>
      </c>
      <c r="O1633" s="13">
        <f t="shared" si="310"/>
        <v>0.12579904635951775</v>
      </c>
      <c r="Q1633">
        <v>19.379777453701038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0.87688440741411289</v>
      </c>
      <c r="G1634" s="13">
        <f t="shared" si="304"/>
        <v>0</v>
      </c>
      <c r="H1634" s="13">
        <f t="shared" si="305"/>
        <v>0.87688440741411289</v>
      </c>
      <c r="I1634" s="16">
        <f t="shared" si="312"/>
        <v>0.87690186657567237</v>
      </c>
      <c r="J1634" s="13">
        <f t="shared" si="306"/>
        <v>0.87688187059158429</v>
      </c>
      <c r="K1634" s="13">
        <f t="shared" si="307"/>
        <v>1.9995984088083674E-5</v>
      </c>
      <c r="L1634" s="13">
        <f t="shared" si="308"/>
        <v>0</v>
      </c>
      <c r="M1634" s="13">
        <f t="shared" si="313"/>
        <v>2.2741871765674686</v>
      </c>
      <c r="N1634" s="13">
        <f t="shared" si="309"/>
        <v>0.11920509181353553</v>
      </c>
      <c r="O1634" s="13">
        <f t="shared" si="310"/>
        <v>0.11920509181353553</v>
      </c>
      <c r="Q1634">
        <v>18.993541752646049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2.3579805125404119</v>
      </c>
      <c r="G1635" s="13">
        <f t="shared" si="304"/>
        <v>0</v>
      </c>
      <c r="H1635" s="13">
        <f t="shared" si="305"/>
        <v>2.3579805125404119</v>
      </c>
      <c r="I1635" s="16">
        <f t="shared" si="312"/>
        <v>2.3580005085244999</v>
      </c>
      <c r="J1635" s="13">
        <f t="shared" si="306"/>
        <v>2.3577611505186793</v>
      </c>
      <c r="K1635" s="13">
        <f t="shared" si="307"/>
        <v>2.3935800582064459E-4</v>
      </c>
      <c r="L1635" s="13">
        <f t="shared" si="308"/>
        <v>0</v>
      </c>
      <c r="M1635" s="13">
        <f t="shared" si="313"/>
        <v>2.1549820847539332</v>
      </c>
      <c r="N1635" s="13">
        <f t="shared" si="309"/>
        <v>0.11295676974898103</v>
      </c>
      <c r="O1635" s="13">
        <f t="shared" si="310"/>
        <v>0.11295676974898103</v>
      </c>
      <c r="Q1635">
        <v>22.42103535558423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13.40813401260829</v>
      </c>
      <c r="G1636" s="13">
        <f t="shared" si="304"/>
        <v>0</v>
      </c>
      <c r="H1636" s="13">
        <f t="shared" si="305"/>
        <v>13.40813401260829</v>
      </c>
      <c r="I1636" s="16">
        <f t="shared" si="312"/>
        <v>13.408373370614111</v>
      </c>
      <c r="J1636" s="13">
        <f t="shared" si="306"/>
        <v>13.380892757572566</v>
      </c>
      <c r="K1636" s="13">
        <f t="shared" si="307"/>
        <v>2.7480613041545254E-2</v>
      </c>
      <c r="L1636" s="13">
        <f t="shared" si="308"/>
        <v>0</v>
      </c>
      <c r="M1636" s="13">
        <f t="shared" si="313"/>
        <v>2.0420253150049521</v>
      </c>
      <c r="N1636" s="13">
        <f t="shared" si="309"/>
        <v>0.10703596329662426</v>
      </c>
      <c r="O1636" s="13">
        <f t="shared" si="310"/>
        <v>0.10703596329662426</v>
      </c>
      <c r="Q1636">
        <v>25.76674696905479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3.0642458855963719</v>
      </c>
      <c r="G1637" s="13">
        <f t="shared" si="304"/>
        <v>0</v>
      </c>
      <c r="H1637" s="13">
        <f t="shared" si="305"/>
        <v>3.0642458855963719</v>
      </c>
      <c r="I1637" s="16">
        <f t="shared" si="312"/>
        <v>3.0917264986379172</v>
      </c>
      <c r="J1637" s="13">
        <f t="shared" si="306"/>
        <v>3.0913715861992532</v>
      </c>
      <c r="K1637" s="13">
        <f t="shared" si="307"/>
        <v>3.5491243866392352E-4</v>
      </c>
      <c r="L1637" s="13">
        <f t="shared" si="308"/>
        <v>0</v>
      </c>
      <c r="M1637" s="13">
        <f t="shared" si="313"/>
        <v>1.9349893517083279</v>
      </c>
      <c r="N1637" s="13">
        <f t="shared" si="309"/>
        <v>0.10142550521138329</v>
      </c>
      <c r="O1637" s="13">
        <f t="shared" si="310"/>
        <v>0.10142550521138329</v>
      </c>
      <c r="Q1637">
        <v>25.412032063267851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8.7425783238858141</v>
      </c>
      <c r="G1638" s="13">
        <f t="shared" si="304"/>
        <v>0</v>
      </c>
      <c r="H1638" s="13">
        <f t="shared" si="305"/>
        <v>8.7425783238858141</v>
      </c>
      <c r="I1638" s="16">
        <f t="shared" si="312"/>
        <v>8.7429332363244789</v>
      </c>
      <c r="J1638" s="13">
        <f t="shared" si="306"/>
        <v>8.7355988431135465</v>
      </c>
      <c r="K1638" s="13">
        <f t="shared" si="307"/>
        <v>7.3343932109324328E-3</v>
      </c>
      <c r="L1638" s="13">
        <f t="shared" si="308"/>
        <v>0</v>
      </c>
      <c r="M1638" s="13">
        <f t="shared" si="313"/>
        <v>1.8335638464969446</v>
      </c>
      <c r="N1638" s="13">
        <f t="shared" si="309"/>
        <v>9.6109128096283275E-2</v>
      </c>
      <c r="O1638" s="13">
        <f t="shared" si="310"/>
        <v>9.6109128096283275E-2</v>
      </c>
      <c r="Q1638">
        <v>26.0546533153009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5.1941921515030423</v>
      </c>
      <c r="G1639" s="13">
        <f t="shared" si="304"/>
        <v>0</v>
      </c>
      <c r="H1639" s="13">
        <f t="shared" si="305"/>
        <v>5.1941921515030423</v>
      </c>
      <c r="I1639" s="16">
        <f t="shared" si="312"/>
        <v>5.2015265447139747</v>
      </c>
      <c r="J1639" s="13">
        <f t="shared" si="306"/>
        <v>5.1999054720957174</v>
      </c>
      <c r="K1639" s="13">
        <f t="shared" si="307"/>
        <v>1.6210726182572799E-3</v>
      </c>
      <c r="L1639" s="13">
        <f t="shared" si="308"/>
        <v>0</v>
      </c>
      <c r="M1639" s="13">
        <f t="shared" si="313"/>
        <v>1.7374547184006612</v>
      </c>
      <c r="N1639" s="13">
        <f t="shared" si="309"/>
        <v>9.1071417235505145E-2</v>
      </c>
      <c r="O1639" s="13">
        <f t="shared" si="310"/>
        <v>9.1071417235505145E-2</v>
      </c>
      <c r="Q1639">
        <v>25.71058219354838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31.98056438252625</v>
      </c>
      <c r="G1640" s="13">
        <f t="shared" si="304"/>
        <v>0</v>
      </c>
      <c r="H1640" s="13">
        <f t="shared" si="305"/>
        <v>31.98056438252625</v>
      </c>
      <c r="I1640" s="16">
        <f t="shared" si="312"/>
        <v>31.982185455144506</v>
      </c>
      <c r="J1640" s="13">
        <f t="shared" si="306"/>
        <v>30.954488919463348</v>
      </c>
      <c r="K1640" s="13">
        <f t="shared" si="307"/>
        <v>1.0276965356811587</v>
      </c>
      <c r="L1640" s="13">
        <f t="shared" si="308"/>
        <v>0</v>
      </c>
      <c r="M1640" s="13">
        <f t="shared" si="313"/>
        <v>1.6463833011651561</v>
      </c>
      <c r="N1640" s="13">
        <f t="shared" si="309"/>
        <v>8.6297765899763776E-2</v>
      </c>
      <c r="O1640" s="13">
        <f t="shared" si="310"/>
        <v>8.6297765899763776E-2</v>
      </c>
      <c r="Q1640">
        <v>18.23903306140145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11.683199006335929</v>
      </c>
      <c r="G1641" s="13">
        <f t="shared" si="304"/>
        <v>0</v>
      </c>
      <c r="H1641" s="13">
        <f t="shared" si="305"/>
        <v>11.683199006335929</v>
      </c>
      <c r="I1641" s="16">
        <f t="shared" si="312"/>
        <v>12.710895542017088</v>
      </c>
      <c r="J1641" s="13">
        <f t="shared" si="306"/>
        <v>12.598477539611203</v>
      </c>
      <c r="K1641" s="13">
        <f t="shared" si="307"/>
        <v>0.11241800240588518</v>
      </c>
      <c r="L1641" s="13">
        <f t="shared" si="308"/>
        <v>0</v>
      </c>
      <c r="M1641" s="13">
        <f t="shared" si="313"/>
        <v>1.5600855352653924</v>
      </c>
      <c r="N1641" s="13">
        <f t="shared" si="309"/>
        <v>8.1774332994425186E-2</v>
      </c>
      <c r="O1641" s="13">
        <f t="shared" si="310"/>
        <v>8.1774332994425186E-2</v>
      </c>
      <c r="Q1641">
        <v>14.536694070902129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73.255722722569857</v>
      </c>
      <c r="G1642" s="13">
        <f t="shared" si="304"/>
        <v>0.32248673874749612</v>
      </c>
      <c r="H1642" s="13">
        <f t="shared" si="305"/>
        <v>72.933235983822357</v>
      </c>
      <c r="I1642" s="16">
        <f t="shared" si="312"/>
        <v>73.045653986228245</v>
      </c>
      <c r="J1642" s="13">
        <f t="shared" si="306"/>
        <v>54.298874526080375</v>
      </c>
      <c r="K1642" s="13">
        <f t="shared" si="307"/>
        <v>18.74677946014787</v>
      </c>
      <c r="L1642" s="13">
        <f t="shared" si="308"/>
        <v>0.1082062230965901</v>
      </c>
      <c r="M1642" s="13">
        <f t="shared" si="313"/>
        <v>1.5865174253675574</v>
      </c>
      <c r="N1642" s="13">
        <f t="shared" si="309"/>
        <v>8.315980201777512E-2</v>
      </c>
      <c r="O1642" s="13">
        <f t="shared" si="310"/>
        <v>0.40564654076527124</v>
      </c>
      <c r="Q1642">
        <v>12.25899539108428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39.309368918940777</v>
      </c>
      <c r="G1643" s="13">
        <f t="shared" si="304"/>
        <v>0</v>
      </c>
      <c r="H1643" s="13">
        <f t="shared" si="305"/>
        <v>39.309368918940777</v>
      </c>
      <c r="I1643" s="16">
        <f t="shared" si="312"/>
        <v>57.94794215599206</v>
      </c>
      <c r="J1643" s="13">
        <f t="shared" si="306"/>
        <v>47.132848094097021</v>
      </c>
      <c r="K1643" s="13">
        <f t="shared" si="307"/>
        <v>10.815094061895039</v>
      </c>
      <c r="L1643" s="13">
        <f t="shared" si="308"/>
        <v>0</v>
      </c>
      <c r="M1643" s="13">
        <f t="shared" si="313"/>
        <v>1.5033576233497823</v>
      </c>
      <c r="N1643" s="13">
        <f t="shared" si="309"/>
        <v>7.8800850416576418E-2</v>
      </c>
      <c r="O1643" s="13">
        <f t="shared" si="310"/>
        <v>7.8800850416576418E-2</v>
      </c>
      <c r="Q1643">
        <v>12.23033922258065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11.478395310694649</v>
      </c>
      <c r="G1644" s="13">
        <f t="shared" si="304"/>
        <v>0</v>
      </c>
      <c r="H1644" s="13">
        <f t="shared" si="305"/>
        <v>11.478395310694649</v>
      </c>
      <c r="I1644" s="16">
        <f t="shared" si="312"/>
        <v>22.29348937258969</v>
      </c>
      <c r="J1644" s="13">
        <f t="shared" si="306"/>
        <v>21.80840128015193</v>
      </c>
      <c r="K1644" s="13">
        <f t="shared" si="307"/>
        <v>0.48508809243775985</v>
      </c>
      <c r="L1644" s="13">
        <f t="shared" si="308"/>
        <v>0</v>
      </c>
      <c r="M1644" s="13">
        <f t="shared" si="313"/>
        <v>1.4245567729332058</v>
      </c>
      <c r="N1644" s="13">
        <f t="shared" si="309"/>
        <v>7.4670380108028359E-2</v>
      </c>
      <c r="O1644" s="13">
        <f t="shared" si="310"/>
        <v>7.4670380108028359E-2</v>
      </c>
      <c r="Q1644">
        <v>15.9967633626639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7.4533333329999998</v>
      </c>
      <c r="G1645" s="13">
        <f t="shared" si="304"/>
        <v>0</v>
      </c>
      <c r="H1645" s="13">
        <f t="shared" si="305"/>
        <v>7.4533333329999998</v>
      </c>
      <c r="I1645" s="16">
        <f t="shared" si="312"/>
        <v>7.9384214254377596</v>
      </c>
      <c r="J1645" s="13">
        <f t="shared" si="306"/>
        <v>7.9232297130235461</v>
      </c>
      <c r="K1645" s="13">
        <f t="shared" si="307"/>
        <v>1.5191712414213576E-2</v>
      </c>
      <c r="L1645" s="13">
        <f t="shared" si="308"/>
        <v>0</v>
      </c>
      <c r="M1645" s="13">
        <f t="shared" si="313"/>
        <v>1.3498863928251774</v>
      </c>
      <c r="N1645" s="13">
        <f t="shared" si="309"/>
        <v>7.0756414886412808E-2</v>
      </c>
      <c r="O1645" s="13">
        <f t="shared" si="310"/>
        <v>7.0756414886412808E-2</v>
      </c>
      <c r="Q1645">
        <v>18.80573593413855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6.514733071066118</v>
      </c>
      <c r="G1646" s="13">
        <f t="shared" si="304"/>
        <v>0</v>
      </c>
      <c r="H1646" s="13">
        <f t="shared" si="305"/>
        <v>6.514733071066118</v>
      </c>
      <c r="I1646" s="16">
        <f t="shared" si="312"/>
        <v>6.5299247834803316</v>
      </c>
      <c r="J1646" s="13">
        <f t="shared" si="306"/>
        <v>6.522763143365971</v>
      </c>
      <c r="K1646" s="13">
        <f t="shared" si="307"/>
        <v>7.1616401143606012E-3</v>
      </c>
      <c r="L1646" s="13">
        <f t="shared" si="308"/>
        <v>0</v>
      </c>
      <c r="M1646" s="13">
        <f t="shared" si="313"/>
        <v>1.2791299779387646</v>
      </c>
      <c r="N1646" s="13">
        <f t="shared" si="309"/>
        <v>6.7047606297639548E-2</v>
      </c>
      <c r="O1646" s="13">
        <f t="shared" si="310"/>
        <v>6.7047606297639548E-2</v>
      </c>
      <c r="Q1646">
        <v>19.986784165463089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43.737568430692519</v>
      </c>
      <c r="G1647" s="13">
        <f t="shared" si="304"/>
        <v>0</v>
      </c>
      <c r="H1647" s="13">
        <f t="shared" si="305"/>
        <v>43.737568430692519</v>
      </c>
      <c r="I1647" s="16">
        <f t="shared" si="312"/>
        <v>43.744730070806881</v>
      </c>
      <c r="J1647" s="13">
        <f t="shared" si="306"/>
        <v>43.105705625824669</v>
      </c>
      <c r="K1647" s="13">
        <f t="shared" si="307"/>
        <v>0.639024444982212</v>
      </c>
      <c r="L1647" s="13">
        <f t="shared" si="308"/>
        <v>0</v>
      </c>
      <c r="M1647" s="13">
        <f t="shared" si="313"/>
        <v>1.2120823716411251</v>
      </c>
      <c r="N1647" s="13">
        <f t="shared" si="309"/>
        <v>6.3533200734658929E-2</v>
      </c>
      <c r="O1647" s="13">
        <f t="shared" si="310"/>
        <v>6.3533200734658929E-2</v>
      </c>
      <c r="Q1647">
        <v>28.556361609046451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24.346914765217949</v>
      </c>
      <c r="G1648" s="13">
        <f t="shared" si="304"/>
        <v>0</v>
      </c>
      <c r="H1648" s="13">
        <f t="shared" si="305"/>
        <v>24.346914765217949</v>
      </c>
      <c r="I1648" s="16">
        <f t="shared" si="312"/>
        <v>24.985939210200161</v>
      </c>
      <c r="J1648" s="13">
        <f t="shared" si="306"/>
        <v>24.846836119681267</v>
      </c>
      <c r="K1648" s="13">
        <f t="shared" si="307"/>
        <v>0.13910309051889413</v>
      </c>
      <c r="L1648" s="13">
        <f t="shared" si="308"/>
        <v>0</v>
      </c>
      <c r="M1648" s="13">
        <f t="shared" si="313"/>
        <v>1.1485491709064661</v>
      </c>
      <c r="N1648" s="13">
        <f t="shared" si="309"/>
        <v>6.0203008257620254E-2</v>
      </c>
      <c r="O1648" s="13">
        <f t="shared" si="310"/>
        <v>6.0203008257620254E-2</v>
      </c>
      <c r="Q1648">
        <v>27.513643456621981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45.306316617679897</v>
      </c>
      <c r="G1649" s="13">
        <f t="shared" si="304"/>
        <v>0</v>
      </c>
      <c r="H1649" s="13">
        <f t="shared" si="305"/>
        <v>45.306316617679897</v>
      </c>
      <c r="I1649" s="16">
        <f t="shared" si="312"/>
        <v>45.445419708198791</v>
      </c>
      <c r="J1649" s="13">
        <f t="shared" si="306"/>
        <v>44.797592008847012</v>
      </c>
      <c r="K1649" s="13">
        <f t="shared" si="307"/>
        <v>0.64782769935177953</v>
      </c>
      <c r="L1649" s="13">
        <f t="shared" si="308"/>
        <v>0</v>
      </c>
      <c r="M1649" s="13">
        <f t="shared" si="313"/>
        <v>1.088346162648846</v>
      </c>
      <c r="N1649" s="13">
        <f t="shared" si="309"/>
        <v>5.7047373048370473E-2</v>
      </c>
      <c r="O1649" s="13">
        <f t="shared" si="310"/>
        <v>5.7047373048370473E-2</v>
      </c>
      <c r="Q1649">
        <v>29.307828193548382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17.37515481685454</v>
      </c>
      <c r="G1650" s="13">
        <f t="shared" si="304"/>
        <v>0</v>
      </c>
      <c r="H1650" s="13">
        <f t="shared" si="305"/>
        <v>17.37515481685454</v>
      </c>
      <c r="I1650" s="16">
        <f t="shared" si="312"/>
        <v>18.022982516206319</v>
      </c>
      <c r="J1650" s="13">
        <f t="shared" si="306"/>
        <v>17.974891329372849</v>
      </c>
      <c r="K1650" s="13">
        <f t="shared" si="307"/>
        <v>4.80911868334708E-2</v>
      </c>
      <c r="L1650" s="13">
        <f t="shared" si="308"/>
        <v>0</v>
      </c>
      <c r="M1650" s="13">
        <f t="shared" si="313"/>
        <v>1.0312987896004755</v>
      </c>
      <c r="N1650" s="13">
        <f t="shared" si="309"/>
        <v>5.4057145413626675E-2</v>
      </c>
      <c r="O1650" s="13">
        <f t="shared" si="310"/>
        <v>5.4057145413626675E-2</v>
      </c>
      <c r="Q1650">
        <v>28.14879874702153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4.5642860243229206</v>
      </c>
      <c r="G1651" s="13">
        <f t="shared" si="304"/>
        <v>0</v>
      </c>
      <c r="H1651" s="13">
        <f t="shared" si="305"/>
        <v>4.5642860243229206</v>
      </c>
      <c r="I1651" s="16">
        <f t="shared" si="312"/>
        <v>4.6123772111563914</v>
      </c>
      <c r="J1651" s="13">
        <f t="shared" si="306"/>
        <v>4.6106957909543258</v>
      </c>
      <c r="K1651" s="13">
        <f t="shared" si="307"/>
        <v>1.681420202065631E-3</v>
      </c>
      <c r="L1651" s="13">
        <f t="shared" si="308"/>
        <v>0</v>
      </c>
      <c r="M1651" s="13">
        <f t="shared" si="313"/>
        <v>0.97724164418684878</v>
      </c>
      <c r="N1651" s="13">
        <f t="shared" si="309"/>
        <v>5.1223655255646344E-2</v>
      </c>
      <c r="O1651" s="13">
        <f t="shared" si="310"/>
        <v>5.1223655255646344E-2</v>
      </c>
      <c r="Q1651">
        <v>22.867893365116231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11.68027705967971</v>
      </c>
      <c r="G1652" s="13">
        <f t="shared" si="304"/>
        <v>0</v>
      </c>
      <c r="H1652" s="13">
        <f t="shared" si="305"/>
        <v>11.68027705967971</v>
      </c>
      <c r="I1652" s="16">
        <f t="shared" si="312"/>
        <v>11.681958479881775</v>
      </c>
      <c r="J1652" s="13">
        <f t="shared" si="306"/>
        <v>11.597068977324669</v>
      </c>
      <c r="K1652" s="13">
        <f t="shared" si="307"/>
        <v>8.48895025571057E-2</v>
      </c>
      <c r="L1652" s="13">
        <f t="shared" si="308"/>
        <v>0</v>
      </c>
      <c r="M1652" s="13">
        <f t="shared" si="313"/>
        <v>0.92601798893120246</v>
      </c>
      <c r="N1652" s="13">
        <f t="shared" si="309"/>
        <v>4.8538686933473997E-2</v>
      </c>
      <c r="O1652" s="13">
        <f t="shared" si="310"/>
        <v>4.8538686933473997E-2</v>
      </c>
      <c r="Q1652">
        <v>14.75281904594458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39.625656761716542</v>
      </c>
      <c r="G1653" s="13">
        <f t="shared" si="304"/>
        <v>0</v>
      </c>
      <c r="H1653" s="13">
        <f t="shared" si="305"/>
        <v>39.625656761716542</v>
      </c>
      <c r="I1653" s="16">
        <f t="shared" si="312"/>
        <v>39.710546264273646</v>
      </c>
      <c r="J1653" s="13">
        <f t="shared" si="306"/>
        <v>35.621275480093033</v>
      </c>
      <c r="K1653" s="13">
        <f t="shared" si="307"/>
        <v>4.0892707841806128</v>
      </c>
      <c r="L1653" s="13">
        <f t="shared" si="308"/>
        <v>0</v>
      </c>
      <c r="M1653" s="13">
        <f t="shared" si="313"/>
        <v>0.8774793019977285</v>
      </c>
      <c r="N1653" s="13">
        <f t="shared" si="309"/>
        <v>4.5994455441875151E-2</v>
      </c>
      <c r="O1653" s="13">
        <f t="shared" si="310"/>
        <v>4.5994455441875151E-2</v>
      </c>
      <c r="Q1653">
        <v>12.153090182467491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30.336314707222719</v>
      </c>
      <c r="G1654" s="13">
        <f t="shared" si="304"/>
        <v>0</v>
      </c>
      <c r="H1654" s="13">
        <f t="shared" si="305"/>
        <v>30.336314707222719</v>
      </c>
      <c r="I1654" s="16">
        <f t="shared" si="312"/>
        <v>34.425585491403332</v>
      </c>
      <c r="J1654" s="13">
        <f t="shared" si="306"/>
        <v>32.17376237384272</v>
      </c>
      <c r="K1654" s="13">
        <f t="shared" si="307"/>
        <v>2.2518231175606118</v>
      </c>
      <c r="L1654" s="13">
        <f t="shared" si="308"/>
        <v>0</v>
      </c>
      <c r="M1654" s="13">
        <f t="shared" si="313"/>
        <v>0.83148484655585331</v>
      </c>
      <c r="N1654" s="13">
        <f t="shared" si="309"/>
        <v>4.3583583838888766E-2</v>
      </c>
      <c r="O1654" s="13">
        <f t="shared" si="310"/>
        <v>4.3583583838888766E-2</v>
      </c>
      <c r="Q1654">
        <v>13.83619413670964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102.04752765657391</v>
      </c>
      <c r="G1655" s="13">
        <f t="shared" si="304"/>
        <v>0.89832283742757713</v>
      </c>
      <c r="H1655" s="13">
        <f t="shared" si="305"/>
        <v>101.14920481914633</v>
      </c>
      <c r="I1655" s="16">
        <f t="shared" si="312"/>
        <v>103.40102793670695</v>
      </c>
      <c r="J1655" s="13">
        <f t="shared" si="306"/>
        <v>63.341275352527965</v>
      </c>
      <c r="K1655" s="13">
        <f t="shared" si="307"/>
        <v>40.059752584178987</v>
      </c>
      <c r="L1655" s="13">
        <f t="shared" si="308"/>
        <v>0.97739505751566613</v>
      </c>
      <c r="M1655" s="13">
        <f t="shared" si="313"/>
        <v>1.7652963202326308</v>
      </c>
      <c r="N1655" s="13">
        <f t="shared" si="309"/>
        <v>9.2530778512717668E-2</v>
      </c>
      <c r="O1655" s="13">
        <f t="shared" si="310"/>
        <v>0.99085361594029475</v>
      </c>
      <c r="Q1655">
        <v>12.069454222580649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39.324099698421577</v>
      </c>
      <c r="G1656" s="13">
        <f t="shared" si="304"/>
        <v>0</v>
      </c>
      <c r="H1656" s="13">
        <f t="shared" si="305"/>
        <v>39.324099698421577</v>
      </c>
      <c r="I1656" s="16">
        <f t="shared" si="312"/>
        <v>78.406457225084907</v>
      </c>
      <c r="J1656" s="13">
        <f t="shared" si="306"/>
        <v>58.149724333638495</v>
      </c>
      <c r="K1656" s="13">
        <f t="shared" si="307"/>
        <v>20.256732891446411</v>
      </c>
      <c r="L1656" s="13">
        <f t="shared" si="308"/>
        <v>0.16978536812435011</v>
      </c>
      <c r="M1656" s="13">
        <f t="shared" si="313"/>
        <v>1.8425509098442634</v>
      </c>
      <c r="N1656" s="13">
        <f t="shared" si="309"/>
        <v>9.6580199133218844E-2</v>
      </c>
      <c r="O1656" s="13">
        <f t="shared" si="310"/>
        <v>9.6580199133218844E-2</v>
      </c>
      <c r="Q1656">
        <v>13.219954847194581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7.6060718073632536</v>
      </c>
      <c r="G1657" s="13">
        <f t="shared" si="304"/>
        <v>0</v>
      </c>
      <c r="H1657" s="13">
        <f t="shared" si="305"/>
        <v>7.6060718073632536</v>
      </c>
      <c r="I1657" s="16">
        <f t="shared" si="312"/>
        <v>27.693019330685313</v>
      </c>
      <c r="J1657" s="13">
        <f t="shared" si="306"/>
        <v>26.831493093165317</v>
      </c>
      <c r="K1657" s="13">
        <f t="shared" si="307"/>
        <v>0.86152623751999613</v>
      </c>
      <c r="L1657" s="13">
        <f t="shared" si="308"/>
        <v>0</v>
      </c>
      <c r="M1657" s="13">
        <f t="shared" si="313"/>
        <v>1.7459707107110445</v>
      </c>
      <c r="N1657" s="13">
        <f t="shared" si="309"/>
        <v>9.1517796344358804E-2</v>
      </c>
      <c r="O1657" s="13">
        <f t="shared" si="310"/>
        <v>9.1517796344358804E-2</v>
      </c>
      <c r="Q1657">
        <v>16.437303010006929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8.8930555689626125</v>
      </c>
      <c r="G1658" s="13">
        <f t="shared" si="304"/>
        <v>0</v>
      </c>
      <c r="H1658" s="13">
        <f t="shared" si="305"/>
        <v>8.8930555689626125</v>
      </c>
      <c r="I1658" s="16">
        <f t="shared" si="312"/>
        <v>9.7545818064826086</v>
      </c>
      <c r="J1658" s="13">
        <f t="shared" si="306"/>
        <v>9.7396612339225221</v>
      </c>
      <c r="K1658" s="13">
        <f t="shared" si="307"/>
        <v>1.4920572560086498E-2</v>
      </c>
      <c r="L1658" s="13">
        <f t="shared" si="308"/>
        <v>0</v>
      </c>
      <c r="M1658" s="13">
        <f t="shared" si="313"/>
        <v>1.6544529143666857</v>
      </c>
      <c r="N1658" s="13">
        <f t="shared" si="309"/>
        <v>8.6720747346717475E-2</v>
      </c>
      <c r="O1658" s="13">
        <f t="shared" si="310"/>
        <v>8.6720747346717475E-2</v>
      </c>
      <c r="Q1658">
        <v>23.309654819619329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2.008721419934083</v>
      </c>
      <c r="G1659" s="13">
        <f t="shared" si="304"/>
        <v>0</v>
      </c>
      <c r="H1659" s="13">
        <f t="shared" si="305"/>
        <v>2.008721419934083</v>
      </c>
      <c r="I1659" s="16">
        <f t="shared" si="312"/>
        <v>2.0236419924941695</v>
      </c>
      <c r="J1659" s="13">
        <f t="shared" si="306"/>
        <v>2.0234916157479628</v>
      </c>
      <c r="K1659" s="13">
        <f t="shared" si="307"/>
        <v>1.5037674620677066E-4</v>
      </c>
      <c r="L1659" s="13">
        <f t="shared" si="308"/>
        <v>0</v>
      </c>
      <c r="M1659" s="13">
        <f t="shared" si="313"/>
        <v>1.5677321670199682</v>
      </c>
      <c r="N1659" s="13">
        <f t="shared" si="309"/>
        <v>8.2175143204666679E-2</v>
      </c>
      <c r="O1659" s="13">
        <f t="shared" si="310"/>
        <v>8.2175143204666679E-2</v>
      </c>
      <c r="Q1659">
        <v>22.46438210432018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7.4533333329999998</v>
      </c>
      <c r="G1660" s="13">
        <f t="shared" si="304"/>
        <v>0</v>
      </c>
      <c r="H1660" s="13">
        <f t="shared" si="305"/>
        <v>7.4533333329999998</v>
      </c>
      <c r="I1660" s="16">
        <f t="shared" si="312"/>
        <v>7.453483709746207</v>
      </c>
      <c r="J1660" s="13">
        <f t="shared" si="306"/>
        <v>7.4482365337627421</v>
      </c>
      <c r="K1660" s="13">
        <f t="shared" si="307"/>
        <v>5.2471759834649134E-3</v>
      </c>
      <c r="L1660" s="13">
        <f t="shared" si="308"/>
        <v>0</v>
      </c>
      <c r="M1660" s="13">
        <f t="shared" si="313"/>
        <v>1.4855570238153015</v>
      </c>
      <c r="N1660" s="13">
        <f t="shared" si="309"/>
        <v>7.7867804041279173E-2</v>
      </c>
      <c r="O1660" s="13">
        <f t="shared" si="310"/>
        <v>7.7867804041279173E-2</v>
      </c>
      <c r="Q1660">
        <v>25.019197278627431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10.170891218769469</v>
      </c>
      <c r="G1661" s="13">
        <f t="shared" si="304"/>
        <v>0</v>
      </c>
      <c r="H1661" s="13">
        <f t="shared" si="305"/>
        <v>10.170891218769469</v>
      </c>
      <c r="I1661" s="16">
        <f t="shared" si="312"/>
        <v>10.176138394752934</v>
      </c>
      <c r="J1661" s="13">
        <f t="shared" si="306"/>
        <v>10.166893367130028</v>
      </c>
      <c r="K1661" s="13">
        <f t="shared" si="307"/>
        <v>9.2450276229065764E-3</v>
      </c>
      <c r="L1661" s="13">
        <f t="shared" si="308"/>
        <v>0</v>
      </c>
      <c r="M1661" s="13">
        <f t="shared" si="313"/>
        <v>1.4076892197740223</v>
      </c>
      <c r="N1661" s="13">
        <f t="shared" si="309"/>
        <v>7.3786240823572005E-2</v>
      </c>
      <c r="O1661" s="13">
        <f t="shared" si="310"/>
        <v>7.3786240823572005E-2</v>
      </c>
      <c r="Q1661">
        <v>27.68470150783444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5.3692525318578213</v>
      </c>
      <c r="G1662" s="13">
        <f t="shared" si="304"/>
        <v>0</v>
      </c>
      <c r="H1662" s="13">
        <f t="shared" si="305"/>
        <v>5.3692525318578213</v>
      </c>
      <c r="I1662" s="16">
        <f t="shared" si="312"/>
        <v>5.3784975594807278</v>
      </c>
      <c r="J1662" s="13">
        <f t="shared" si="306"/>
        <v>5.3771764421559727</v>
      </c>
      <c r="K1662" s="13">
        <f t="shared" si="307"/>
        <v>1.32111732475515E-3</v>
      </c>
      <c r="L1662" s="13">
        <f t="shared" si="308"/>
        <v>0</v>
      </c>
      <c r="M1662" s="13">
        <f t="shared" si="313"/>
        <v>1.3339029789504502</v>
      </c>
      <c r="N1662" s="13">
        <f t="shared" si="309"/>
        <v>6.9918619150836483E-2</v>
      </c>
      <c r="O1662" s="13">
        <f t="shared" si="310"/>
        <v>6.9918619150836483E-2</v>
      </c>
      <c r="Q1662">
        <v>27.932084193548381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31.953042871815398</v>
      </c>
      <c r="G1663" s="13">
        <f t="shared" si="304"/>
        <v>0</v>
      </c>
      <c r="H1663" s="13">
        <f t="shared" si="305"/>
        <v>31.953042871815398</v>
      </c>
      <c r="I1663" s="16">
        <f t="shared" si="312"/>
        <v>31.954363989140155</v>
      </c>
      <c r="J1663" s="13">
        <f t="shared" si="306"/>
        <v>31.472593076811542</v>
      </c>
      <c r="K1663" s="13">
        <f t="shared" si="307"/>
        <v>0.48177091232861358</v>
      </c>
      <c r="L1663" s="13">
        <f t="shared" si="308"/>
        <v>0</v>
      </c>
      <c r="M1663" s="13">
        <f t="shared" si="313"/>
        <v>1.2639843597996137</v>
      </c>
      <c r="N1663" s="13">
        <f t="shared" si="309"/>
        <v>6.6253724941059536E-2</v>
      </c>
      <c r="O1663" s="13">
        <f t="shared" si="310"/>
        <v>6.6253724941059536E-2</v>
      </c>
      <c r="Q1663">
        <v>23.768989607284489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21.971274184230211</v>
      </c>
      <c r="G1664" s="13">
        <f t="shared" si="304"/>
        <v>0</v>
      </c>
      <c r="H1664" s="13">
        <f t="shared" si="305"/>
        <v>21.971274184230211</v>
      </c>
      <c r="I1664" s="16">
        <f t="shared" si="312"/>
        <v>22.453045096558824</v>
      </c>
      <c r="J1664" s="13">
        <f t="shared" si="306"/>
        <v>22.076142669954407</v>
      </c>
      <c r="K1664" s="13">
        <f t="shared" si="307"/>
        <v>0.37690242660441697</v>
      </c>
      <c r="L1664" s="13">
        <f t="shared" si="308"/>
        <v>0</v>
      </c>
      <c r="M1664" s="13">
        <f t="shared" si="313"/>
        <v>1.1977306348585541</v>
      </c>
      <c r="N1664" s="13">
        <f t="shared" si="309"/>
        <v>6.2780931915945304E-2</v>
      </c>
      <c r="O1664" s="13">
        <f t="shared" si="310"/>
        <v>6.2780931915945304E-2</v>
      </c>
      <c r="Q1664">
        <v>17.99516886060211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18.68672766409793</v>
      </c>
      <c r="G1665" s="13">
        <f t="shared" si="304"/>
        <v>0</v>
      </c>
      <c r="H1665" s="13">
        <f t="shared" si="305"/>
        <v>18.68672766409793</v>
      </c>
      <c r="I1665" s="16">
        <f t="shared" si="312"/>
        <v>19.063630090702347</v>
      </c>
      <c r="J1665" s="13">
        <f t="shared" si="306"/>
        <v>18.627193383149493</v>
      </c>
      <c r="K1665" s="13">
        <f t="shared" si="307"/>
        <v>0.43643670755285413</v>
      </c>
      <c r="L1665" s="13">
        <f t="shared" si="308"/>
        <v>0</v>
      </c>
      <c r="M1665" s="13">
        <f t="shared" si="313"/>
        <v>1.1349497029426088</v>
      </c>
      <c r="N1665" s="13">
        <f t="shared" si="309"/>
        <v>5.9490170790260297E-2</v>
      </c>
      <c r="O1665" s="13">
        <f t="shared" si="310"/>
        <v>5.9490170790260297E-2</v>
      </c>
      <c r="Q1665">
        <v>13.36460576613716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34.988304769773571</v>
      </c>
      <c r="G1666" s="13">
        <f t="shared" si="304"/>
        <v>0</v>
      </c>
      <c r="H1666" s="13">
        <f t="shared" si="305"/>
        <v>34.988304769773571</v>
      </c>
      <c r="I1666" s="16">
        <f t="shared" si="312"/>
        <v>35.424741477326421</v>
      </c>
      <c r="J1666" s="13">
        <f t="shared" si="306"/>
        <v>32.329874935962124</v>
      </c>
      <c r="K1666" s="13">
        <f t="shared" si="307"/>
        <v>3.0948665413642971</v>
      </c>
      <c r="L1666" s="13">
        <f t="shared" si="308"/>
        <v>0</v>
      </c>
      <c r="M1666" s="13">
        <f t="shared" si="313"/>
        <v>1.0754595321523486</v>
      </c>
      <c r="N1666" s="13">
        <f t="shared" si="309"/>
        <v>5.6371900076167429E-2</v>
      </c>
      <c r="O1666" s="13">
        <f t="shared" si="310"/>
        <v>5.6371900076167429E-2</v>
      </c>
      <c r="Q1666">
        <v>11.875596222580651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18.589480808126691</v>
      </c>
      <c r="G1667" s="13">
        <f t="shared" si="304"/>
        <v>0</v>
      </c>
      <c r="H1667" s="13">
        <f t="shared" si="305"/>
        <v>18.589480808126691</v>
      </c>
      <c r="I1667" s="16">
        <f t="shared" si="312"/>
        <v>21.684347349490988</v>
      </c>
      <c r="J1667" s="13">
        <f t="shared" si="306"/>
        <v>21.002752906185531</v>
      </c>
      <c r="K1667" s="13">
        <f t="shared" si="307"/>
        <v>0.68159444330545682</v>
      </c>
      <c r="L1667" s="13">
        <f t="shared" si="308"/>
        <v>0</v>
      </c>
      <c r="M1667" s="13">
        <f t="shared" si="313"/>
        <v>1.0190876320761812</v>
      </c>
      <c r="N1667" s="13">
        <f t="shared" si="309"/>
        <v>5.3417078417896759E-2</v>
      </c>
      <c r="O1667" s="13">
        <f t="shared" si="310"/>
        <v>5.3417078417896759E-2</v>
      </c>
      <c r="Q1667">
        <v>12.83533275629901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61.658732837265667</v>
      </c>
      <c r="G1668" s="13">
        <f t="shared" si="304"/>
        <v>9.0546941041412338E-2</v>
      </c>
      <c r="H1668" s="13">
        <f t="shared" si="305"/>
        <v>61.568185896224257</v>
      </c>
      <c r="I1668" s="16">
        <f t="shared" si="312"/>
        <v>62.249780339529714</v>
      </c>
      <c r="J1668" s="13">
        <f t="shared" si="306"/>
        <v>53.09259661269288</v>
      </c>
      <c r="K1668" s="13">
        <f t="shared" si="307"/>
        <v>9.1571837268368341</v>
      </c>
      <c r="L1668" s="13">
        <f t="shared" si="308"/>
        <v>0</v>
      </c>
      <c r="M1668" s="13">
        <f t="shared" si="313"/>
        <v>0.96567055365828447</v>
      </c>
      <c r="N1668" s="13">
        <f t="shared" si="309"/>
        <v>5.0617138376537855E-2</v>
      </c>
      <c r="O1668" s="13">
        <f t="shared" si="310"/>
        <v>0.1411640794179502</v>
      </c>
      <c r="Q1668">
        <v>15.524001706852109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54.198005467857293</v>
      </c>
      <c r="G1669" s="13">
        <f t="shared" si="304"/>
        <v>0</v>
      </c>
      <c r="H1669" s="13">
        <f t="shared" si="305"/>
        <v>54.198005467857293</v>
      </c>
      <c r="I1669" s="16">
        <f t="shared" si="312"/>
        <v>63.355189194694127</v>
      </c>
      <c r="J1669" s="13">
        <f t="shared" si="306"/>
        <v>53.446985698858072</v>
      </c>
      <c r="K1669" s="13">
        <f t="shared" si="307"/>
        <v>9.9082034958360552</v>
      </c>
      <c r="L1669" s="13">
        <f t="shared" si="308"/>
        <v>0</v>
      </c>
      <c r="M1669" s="13">
        <f t="shared" si="313"/>
        <v>0.91505341528174666</v>
      </c>
      <c r="N1669" s="13">
        <f t="shared" si="309"/>
        <v>4.796396158894347E-2</v>
      </c>
      <c r="O1669" s="13">
        <f t="shared" si="310"/>
        <v>4.796396158894347E-2</v>
      </c>
      <c r="Q1669">
        <v>15.216765653933869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0.133333333</v>
      </c>
      <c r="G1670" s="13">
        <f t="shared" ref="G1670:G1733" si="315">IF((F1670-$J$2)&gt;0,$I$2*(F1670-$J$2),0)</f>
        <v>0</v>
      </c>
      <c r="H1670" s="13">
        <f t="shared" ref="H1670:H1733" si="316">F1670-G1670</f>
        <v>0.133333333</v>
      </c>
      <c r="I1670" s="16">
        <f t="shared" si="312"/>
        <v>10.041536828836055</v>
      </c>
      <c r="J1670" s="13">
        <f t="shared" ref="J1670:J1733" si="317">I1670/SQRT(1+(I1670/($K$2*(300+(25*Q1670)+0.05*(Q1670)^3)))^2)</f>
        <v>10.01017166624124</v>
      </c>
      <c r="K1670" s="13">
        <f t="shared" ref="K1670:K1733" si="318">I1670-J1670</f>
        <v>3.1365162594815033E-2</v>
      </c>
      <c r="L1670" s="13">
        <f t="shared" ref="L1670:L1733" si="319">IF(K1670&gt;$N$2,(K1670-$N$2)/$L$2,0)</f>
        <v>0</v>
      </c>
      <c r="M1670" s="13">
        <f t="shared" si="313"/>
        <v>0.86708945369280321</v>
      </c>
      <c r="N1670" s="13">
        <f t="shared" ref="N1670:N1733" si="320">$M$2*M1670</f>
        <v>4.5449855228718257E-2</v>
      </c>
      <c r="O1670" s="13">
        <f t="shared" ref="O1670:O1733" si="321">N1670+G1670</f>
        <v>4.5449855228718257E-2</v>
      </c>
      <c r="Q1670">
        <v>18.65228042589413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2.347578954595674</v>
      </c>
      <c r="G1671" s="13">
        <f t="shared" si="315"/>
        <v>0</v>
      </c>
      <c r="H1671" s="13">
        <f t="shared" si="316"/>
        <v>2.347578954595674</v>
      </c>
      <c r="I1671" s="16">
        <f t="shared" ref="I1671:I1734" si="323">H1671+K1670-L1670</f>
        <v>2.378944117190489</v>
      </c>
      <c r="J1671" s="13">
        <f t="shared" si="317"/>
        <v>2.3787156678345673</v>
      </c>
      <c r="K1671" s="13">
        <f t="shared" si="318"/>
        <v>2.2844935592170046E-4</v>
      </c>
      <c r="L1671" s="13">
        <f t="shared" si="319"/>
        <v>0</v>
      </c>
      <c r="M1671" s="13">
        <f t="shared" ref="M1671:M1734" si="324">L1671+M1670-N1670</f>
        <v>0.82163959846408496</v>
      </c>
      <c r="N1671" s="13">
        <f t="shared" si="320"/>
        <v>4.3067529701041739E-2</v>
      </c>
      <c r="O1671" s="13">
        <f t="shared" si="321"/>
        <v>4.3067529701041739E-2</v>
      </c>
      <c r="Q1671">
        <v>22.940521286190059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0.78579424167942535</v>
      </c>
      <c r="G1672" s="13">
        <f t="shared" si="315"/>
        <v>0</v>
      </c>
      <c r="H1672" s="13">
        <f t="shared" si="316"/>
        <v>0.78579424167942535</v>
      </c>
      <c r="I1672" s="16">
        <f t="shared" si="323"/>
        <v>0.78602269103534705</v>
      </c>
      <c r="J1672" s="13">
        <f t="shared" si="317"/>
        <v>0.78601357607957012</v>
      </c>
      <c r="K1672" s="13">
        <f t="shared" si="318"/>
        <v>9.1149557769343303E-6</v>
      </c>
      <c r="L1672" s="13">
        <f t="shared" si="319"/>
        <v>0</v>
      </c>
      <c r="M1672" s="13">
        <f t="shared" si="324"/>
        <v>0.77857206876304319</v>
      </c>
      <c r="N1672" s="13">
        <f t="shared" si="320"/>
        <v>4.0810077506652172E-2</v>
      </c>
      <c r="O1672" s="13">
        <f t="shared" si="321"/>
        <v>4.0810077506652172E-2</v>
      </c>
      <c r="Q1672">
        <v>22.225568173249911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22.98605614636249</v>
      </c>
      <c r="G1673" s="13">
        <f t="shared" si="315"/>
        <v>0</v>
      </c>
      <c r="H1673" s="13">
        <f t="shared" si="316"/>
        <v>22.98605614636249</v>
      </c>
      <c r="I1673" s="16">
        <f t="shared" si="323"/>
        <v>22.986065261318267</v>
      </c>
      <c r="J1673" s="13">
        <f t="shared" si="317"/>
        <v>22.876944367714064</v>
      </c>
      <c r="K1673" s="13">
        <f t="shared" si="318"/>
        <v>0.10912089360420296</v>
      </c>
      <c r="L1673" s="13">
        <f t="shared" si="319"/>
        <v>0</v>
      </c>
      <c r="M1673" s="13">
        <f t="shared" si="324"/>
        <v>0.73776199125639097</v>
      </c>
      <c r="N1673" s="13">
        <f t="shared" si="320"/>
        <v>3.867095321370783E-2</v>
      </c>
      <c r="O1673" s="13">
        <f t="shared" si="321"/>
        <v>3.867095321370783E-2</v>
      </c>
      <c r="Q1673">
        <v>27.467672193548381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10.10511871103532</v>
      </c>
      <c r="G1674" s="13">
        <f t="shared" si="315"/>
        <v>0</v>
      </c>
      <c r="H1674" s="13">
        <f t="shared" si="316"/>
        <v>10.10511871103532</v>
      </c>
      <c r="I1674" s="16">
        <f t="shared" si="323"/>
        <v>10.214239604639523</v>
      </c>
      <c r="J1674" s="13">
        <f t="shared" si="317"/>
        <v>10.204691709340064</v>
      </c>
      <c r="K1674" s="13">
        <f t="shared" si="318"/>
        <v>9.5478952994589861E-3</v>
      </c>
      <c r="L1674" s="13">
        <f t="shared" si="319"/>
        <v>0</v>
      </c>
      <c r="M1674" s="13">
        <f t="shared" si="324"/>
        <v>0.69909103804268313</v>
      </c>
      <c r="N1674" s="13">
        <f t="shared" si="320"/>
        <v>3.6643954479454691E-2</v>
      </c>
      <c r="O1674" s="13">
        <f t="shared" si="321"/>
        <v>3.6643954479454691E-2</v>
      </c>
      <c r="Q1674">
        <v>27.530329838165891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6.2684421616470232</v>
      </c>
      <c r="G1675" s="13">
        <f t="shared" si="315"/>
        <v>0</v>
      </c>
      <c r="H1675" s="13">
        <f t="shared" si="316"/>
        <v>6.2684421616470232</v>
      </c>
      <c r="I1675" s="16">
        <f t="shared" si="323"/>
        <v>6.2779900569464822</v>
      </c>
      <c r="J1675" s="13">
        <f t="shared" si="317"/>
        <v>6.2739943245571856</v>
      </c>
      <c r="K1675" s="13">
        <f t="shared" si="318"/>
        <v>3.9957323892965135E-3</v>
      </c>
      <c r="L1675" s="13">
        <f t="shared" si="319"/>
        <v>0</v>
      </c>
      <c r="M1675" s="13">
        <f t="shared" si="324"/>
        <v>0.66244708356322846</v>
      </c>
      <c r="N1675" s="13">
        <f t="shared" si="320"/>
        <v>3.4723204066673168E-2</v>
      </c>
      <c r="O1675" s="13">
        <f t="shared" si="321"/>
        <v>3.4723204066673168E-2</v>
      </c>
      <c r="Q1675">
        <v>23.286836469980219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16.6883934150495</v>
      </c>
      <c r="G1676" s="13">
        <f t="shared" si="315"/>
        <v>0</v>
      </c>
      <c r="H1676" s="13">
        <f t="shared" si="316"/>
        <v>16.6883934150495</v>
      </c>
      <c r="I1676" s="16">
        <f t="shared" si="323"/>
        <v>16.692389147438796</v>
      </c>
      <c r="J1676" s="13">
        <f t="shared" si="317"/>
        <v>16.501425961533172</v>
      </c>
      <c r="K1676" s="13">
        <f t="shared" si="318"/>
        <v>0.19096318590562333</v>
      </c>
      <c r="L1676" s="13">
        <f t="shared" si="319"/>
        <v>0</v>
      </c>
      <c r="M1676" s="13">
        <f t="shared" si="324"/>
        <v>0.62772387949655528</v>
      </c>
      <c r="N1676" s="13">
        <f t="shared" si="320"/>
        <v>3.290313280276104E-2</v>
      </c>
      <c r="O1676" s="13">
        <f t="shared" si="321"/>
        <v>3.290313280276104E-2</v>
      </c>
      <c r="Q1676">
        <v>16.566810935472031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5.5272222104879694</v>
      </c>
      <c r="G1677" s="13">
        <f t="shared" si="315"/>
        <v>0</v>
      </c>
      <c r="H1677" s="13">
        <f t="shared" si="316"/>
        <v>5.5272222104879694</v>
      </c>
      <c r="I1677" s="16">
        <f t="shared" si="323"/>
        <v>5.7181853963935927</v>
      </c>
      <c r="J1677" s="13">
        <f t="shared" si="317"/>
        <v>5.7080365458965314</v>
      </c>
      <c r="K1677" s="13">
        <f t="shared" si="318"/>
        <v>1.0148850497061268E-2</v>
      </c>
      <c r="L1677" s="13">
        <f t="shared" si="319"/>
        <v>0</v>
      </c>
      <c r="M1677" s="13">
        <f t="shared" si="324"/>
        <v>0.59482074669379426</v>
      </c>
      <c r="N1677" s="13">
        <f t="shared" si="320"/>
        <v>3.1178463432042808E-2</v>
      </c>
      <c r="O1677" s="13">
        <f t="shared" si="321"/>
        <v>3.1178463432042808E-2</v>
      </c>
      <c r="Q1677">
        <v>14.67430922258065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13.377477626550681</v>
      </c>
      <c r="G1678" s="13">
        <f t="shared" si="315"/>
        <v>0</v>
      </c>
      <c r="H1678" s="13">
        <f t="shared" si="316"/>
        <v>13.377477626550681</v>
      </c>
      <c r="I1678" s="16">
        <f t="shared" si="323"/>
        <v>13.387626477047743</v>
      </c>
      <c r="J1678" s="13">
        <f t="shared" si="317"/>
        <v>13.24449413448423</v>
      </c>
      <c r="K1678" s="13">
        <f t="shared" si="318"/>
        <v>0.14313234256351315</v>
      </c>
      <c r="L1678" s="13">
        <f t="shared" si="319"/>
        <v>0</v>
      </c>
      <c r="M1678" s="13">
        <f t="shared" si="324"/>
        <v>0.56364228326175148</v>
      </c>
      <c r="N1678" s="13">
        <f t="shared" si="320"/>
        <v>2.9544195314485617E-2</v>
      </c>
      <c r="O1678" s="13">
        <f t="shared" si="321"/>
        <v>2.9544195314485617E-2</v>
      </c>
      <c r="Q1678">
        <v>13.895773002459389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69.618908839687364</v>
      </c>
      <c r="G1679" s="13">
        <f t="shared" si="315"/>
        <v>0.24975046108984628</v>
      </c>
      <c r="H1679" s="13">
        <f t="shared" si="316"/>
        <v>69.369158378597518</v>
      </c>
      <c r="I1679" s="16">
        <f t="shared" si="323"/>
        <v>69.512290721161037</v>
      </c>
      <c r="J1679" s="13">
        <f t="shared" si="317"/>
        <v>56.782201092568265</v>
      </c>
      <c r="K1679" s="13">
        <f t="shared" si="318"/>
        <v>12.730089628592772</v>
      </c>
      <c r="L1679" s="13">
        <f t="shared" si="319"/>
        <v>0</v>
      </c>
      <c r="M1679" s="13">
        <f t="shared" si="324"/>
        <v>0.53409808794726588</v>
      </c>
      <c r="N1679" s="13">
        <f t="shared" si="320"/>
        <v>2.7995589926455986E-2</v>
      </c>
      <c r="O1679" s="13">
        <f t="shared" si="321"/>
        <v>0.27774605101630229</v>
      </c>
      <c r="Q1679">
        <v>15.0576354823828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21.191299891306201</v>
      </c>
      <c r="G1680" s="13">
        <f t="shared" si="315"/>
        <v>0</v>
      </c>
      <c r="H1680" s="13">
        <f t="shared" si="316"/>
        <v>21.191299891306201</v>
      </c>
      <c r="I1680" s="16">
        <f t="shared" si="323"/>
        <v>33.921389519898973</v>
      </c>
      <c r="J1680" s="13">
        <f t="shared" si="317"/>
        <v>32.484793603537625</v>
      </c>
      <c r="K1680" s="13">
        <f t="shared" si="318"/>
        <v>1.4365959163613482</v>
      </c>
      <c r="L1680" s="13">
        <f t="shared" si="319"/>
        <v>0</v>
      </c>
      <c r="M1680" s="13">
        <f t="shared" si="324"/>
        <v>0.50610249802080987</v>
      </c>
      <c r="N1680" s="13">
        <f t="shared" si="320"/>
        <v>2.6528157121477158E-2</v>
      </c>
      <c r="O1680" s="13">
        <f t="shared" si="321"/>
        <v>2.6528157121477158E-2</v>
      </c>
      <c r="Q1680">
        <v>17.003617939068569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29.41239600093726</v>
      </c>
      <c r="G1681" s="13">
        <f t="shared" si="315"/>
        <v>0</v>
      </c>
      <c r="H1681" s="13">
        <f t="shared" si="316"/>
        <v>29.41239600093726</v>
      </c>
      <c r="I1681" s="16">
        <f t="shared" si="323"/>
        <v>30.848991917298608</v>
      </c>
      <c r="J1681" s="13">
        <f t="shared" si="317"/>
        <v>30.159751091440594</v>
      </c>
      <c r="K1681" s="13">
        <f t="shared" si="318"/>
        <v>0.68924082585801472</v>
      </c>
      <c r="L1681" s="13">
        <f t="shared" si="319"/>
        <v>0</v>
      </c>
      <c r="M1681" s="13">
        <f t="shared" si="324"/>
        <v>0.47957434089933271</v>
      </c>
      <c r="N1681" s="13">
        <f t="shared" si="320"/>
        <v>2.5137642111150448E-2</v>
      </c>
      <c r="O1681" s="13">
        <f t="shared" si="321"/>
        <v>2.5137642111150448E-2</v>
      </c>
      <c r="Q1681">
        <v>20.403028342860569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6.2766005329015382</v>
      </c>
      <c r="G1682" s="13">
        <f t="shared" si="315"/>
        <v>0</v>
      </c>
      <c r="H1682" s="13">
        <f t="shared" si="316"/>
        <v>6.2766005329015382</v>
      </c>
      <c r="I1682" s="16">
        <f t="shared" si="323"/>
        <v>6.9658413587595529</v>
      </c>
      <c r="J1682" s="13">
        <f t="shared" si="317"/>
        <v>6.9606555162424568</v>
      </c>
      <c r="K1682" s="13">
        <f t="shared" si="318"/>
        <v>5.1858425170960842E-3</v>
      </c>
      <c r="L1682" s="13">
        <f t="shared" si="319"/>
        <v>0</v>
      </c>
      <c r="M1682" s="13">
        <f t="shared" si="324"/>
        <v>0.45443669878818227</v>
      </c>
      <c r="N1682" s="13">
        <f t="shared" si="320"/>
        <v>2.3820013128491999E-2</v>
      </c>
      <c r="O1682" s="13">
        <f t="shared" si="321"/>
        <v>2.3820013128491999E-2</v>
      </c>
      <c r="Q1682">
        <v>23.650361038909988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16.11099603061518</v>
      </c>
      <c r="G1683" s="13">
        <f t="shared" si="315"/>
        <v>0</v>
      </c>
      <c r="H1683" s="13">
        <f t="shared" si="316"/>
        <v>16.11099603061518</v>
      </c>
      <c r="I1683" s="16">
        <f t="shared" si="323"/>
        <v>16.116181873132277</v>
      </c>
      <c r="J1683" s="13">
        <f t="shared" si="317"/>
        <v>16.068252141518879</v>
      </c>
      <c r="K1683" s="13">
        <f t="shared" si="318"/>
        <v>4.7929731613397308E-2</v>
      </c>
      <c r="L1683" s="13">
        <f t="shared" si="319"/>
        <v>0</v>
      </c>
      <c r="M1683" s="13">
        <f t="shared" si="324"/>
        <v>0.43061668565969025</v>
      </c>
      <c r="N1683" s="13">
        <f t="shared" si="320"/>
        <v>2.2571449737915132E-2</v>
      </c>
      <c r="O1683" s="13">
        <f t="shared" si="321"/>
        <v>2.2571449737915132E-2</v>
      </c>
      <c r="Q1683">
        <v>25.724774878893879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3.938901642307608</v>
      </c>
      <c r="G1684" s="13">
        <f t="shared" si="315"/>
        <v>0</v>
      </c>
      <c r="H1684" s="13">
        <f t="shared" si="316"/>
        <v>3.938901642307608</v>
      </c>
      <c r="I1684" s="16">
        <f t="shared" si="323"/>
        <v>3.9868313739210053</v>
      </c>
      <c r="J1684" s="13">
        <f t="shared" si="317"/>
        <v>3.9861569099442971</v>
      </c>
      <c r="K1684" s="13">
        <f t="shared" si="318"/>
        <v>6.7446397670822833E-4</v>
      </c>
      <c r="L1684" s="13">
        <f t="shared" si="319"/>
        <v>0</v>
      </c>
      <c r="M1684" s="13">
        <f t="shared" si="324"/>
        <v>0.40804523592177511</v>
      </c>
      <c r="N1684" s="13">
        <f t="shared" si="320"/>
        <v>2.1388331757963338E-2</v>
      </c>
      <c r="O1684" s="13">
        <f t="shared" si="321"/>
        <v>2.1388331757963338E-2</v>
      </c>
      <c r="Q1684">
        <v>26.28405042663594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12.550704566924059</v>
      </c>
      <c r="G1685" s="13">
        <f t="shared" si="315"/>
        <v>0</v>
      </c>
      <c r="H1685" s="13">
        <f t="shared" si="316"/>
        <v>12.550704566924059</v>
      </c>
      <c r="I1685" s="16">
        <f t="shared" si="323"/>
        <v>12.551379030900767</v>
      </c>
      <c r="J1685" s="13">
        <f t="shared" si="317"/>
        <v>12.535854518078956</v>
      </c>
      <c r="K1685" s="13">
        <f t="shared" si="318"/>
        <v>1.5524512821810887E-2</v>
      </c>
      <c r="L1685" s="13">
        <f t="shared" si="319"/>
        <v>0</v>
      </c>
      <c r="M1685" s="13">
        <f t="shared" si="324"/>
        <v>0.38665690416381177</v>
      </c>
      <c r="N1685" s="13">
        <f t="shared" si="320"/>
        <v>2.0267228764675602E-2</v>
      </c>
      <c r="O1685" s="13">
        <f t="shared" si="321"/>
        <v>2.0267228764675602E-2</v>
      </c>
      <c r="Q1685">
        <v>28.498304193548378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4.0146985249343574</v>
      </c>
      <c r="G1686" s="13">
        <f t="shared" si="315"/>
        <v>0</v>
      </c>
      <c r="H1686" s="13">
        <f t="shared" si="316"/>
        <v>4.0146985249343574</v>
      </c>
      <c r="I1686" s="16">
        <f t="shared" si="323"/>
        <v>4.0302230377561683</v>
      </c>
      <c r="J1686" s="13">
        <f t="shared" si="317"/>
        <v>4.0295880224302687</v>
      </c>
      <c r="K1686" s="13">
        <f t="shared" si="318"/>
        <v>6.3501532589960163E-4</v>
      </c>
      <c r="L1686" s="13">
        <f t="shared" si="319"/>
        <v>0</v>
      </c>
      <c r="M1686" s="13">
        <f t="shared" si="324"/>
        <v>0.36638967539913614</v>
      </c>
      <c r="N1686" s="13">
        <f t="shared" si="320"/>
        <v>1.9204890145149305E-2</v>
      </c>
      <c r="O1686" s="13">
        <f t="shared" si="321"/>
        <v>1.9204890145149305E-2</v>
      </c>
      <c r="Q1686">
        <v>26.958325511780689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3.76778742421951</v>
      </c>
      <c r="G1687" s="13">
        <f t="shared" si="315"/>
        <v>0</v>
      </c>
      <c r="H1687" s="13">
        <f t="shared" si="316"/>
        <v>3.76778742421951</v>
      </c>
      <c r="I1687" s="16">
        <f t="shared" si="323"/>
        <v>3.7684224395454096</v>
      </c>
      <c r="J1687" s="13">
        <f t="shared" si="317"/>
        <v>3.7676218553031844</v>
      </c>
      <c r="K1687" s="13">
        <f t="shared" si="318"/>
        <v>8.0058424222517743E-4</v>
      </c>
      <c r="L1687" s="13">
        <f t="shared" si="319"/>
        <v>0</v>
      </c>
      <c r="M1687" s="13">
        <f t="shared" si="324"/>
        <v>0.34718478525398683</v>
      </c>
      <c r="N1687" s="13">
        <f t="shared" si="320"/>
        <v>1.8198235672461285E-2</v>
      </c>
      <c r="O1687" s="13">
        <f t="shared" si="321"/>
        <v>1.8198235672461285E-2</v>
      </c>
      <c r="Q1687">
        <v>23.836216870597742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132.72850828206899</v>
      </c>
      <c r="G1688" s="13">
        <f t="shared" si="315"/>
        <v>1.5119424499374787</v>
      </c>
      <c r="H1688" s="13">
        <f t="shared" si="316"/>
        <v>131.21656583213149</v>
      </c>
      <c r="I1688" s="16">
        <f t="shared" si="323"/>
        <v>131.21736641637372</v>
      </c>
      <c r="J1688" s="13">
        <f t="shared" si="317"/>
        <v>85.824951800203735</v>
      </c>
      <c r="K1688" s="13">
        <f t="shared" si="318"/>
        <v>45.392414616169987</v>
      </c>
      <c r="L1688" s="13">
        <f t="shared" si="319"/>
        <v>1.1948724722791133</v>
      </c>
      <c r="M1688" s="13">
        <f t="shared" si="324"/>
        <v>1.5238590218606389</v>
      </c>
      <c r="N1688" s="13">
        <f t="shared" si="320"/>
        <v>7.9875463411044706E-2</v>
      </c>
      <c r="O1688" s="13">
        <f t="shared" si="321"/>
        <v>1.5918179133485235</v>
      </c>
      <c r="Q1688">
        <v>17.084006558222448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3.0951173861425358</v>
      </c>
      <c r="G1689" s="13">
        <f t="shared" si="315"/>
        <v>0</v>
      </c>
      <c r="H1689" s="13">
        <f t="shared" si="316"/>
        <v>3.0951173861425358</v>
      </c>
      <c r="I1689" s="16">
        <f t="shared" si="323"/>
        <v>47.292659530033404</v>
      </c>
      <c r="J1689" s="13">
        <f t="shared" si="317"/>
        <v>41.17787631258566</v>
      </c>
      <c r="K1689" s="13">
        <f t="shared" si="318"/>
        <v>6.1147832174477443</v>
      </c>
      <c r="L1689" s="13">
        <f t="shared" si="319"/>
        <v>0</v>
      </c>
      <c r="M1689" s="13">
        <f t="shared" si="324"/>
        <v>1.4439835584495941</v>
      </c>
      <c r="N1689" s="13">
        <f t="shared" si="320"/>
        <v>7.5688665575022435E-2</v>
      </c>
      <c r="O1689" s="13">
        <f t="shared" si="321"/>
        <v>7.5688665575022435E-2</v>
      </c>
      <c r="Q1689">
        <v>12.712643222580651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2025-03-05T08:39:05Z</dcterms:modified>
</cp:coreProperties>
</file>