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MIROC-MIROC5_r1i1p1_SMHI-RCA4_v1\"/>
    </mc:Choice>
  </mc:AlternateContent>
  <xr:revisionPtr revIDLastSave="0" documentId="13_ncr:1_{3E8D0D64-5A9D-42EC-B560-4519B136FCFA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G1663" i="1"/>
  <c r="H1663" i="1" s="1"/>
  <c r="H1662" i="1"/>
  <c r="G1662" i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H1646" i="1"/>
  <c r="G1646" i="1"/>
  <c r="G1645" i="1"/>
  <c r="H1645" i="1" s="1"/>
  <c r="H1644" i="1"/>
  <c r="G1644" i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H1636" i="1"/>
  <c r="G1636" i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H1624" i="1"/>
  <c r="G1624" i="1"/>
  <c r="G1623" i="1"/>
  <c r="H1623" i="1" s="1"/>
  <c r="G1622" i="1"/>
  <c r="H1622" i="1" s="1"/>
  <c r="H1621" i="1"/>
  <c r="G1621" i="1"/>
  <c r="G1620" i="1"/>
  <c r="H1620" i="1" s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H1608" i="1"/>
  <c r="G1608" i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H1571" i="1"/>
  <c r="G1571" i="1"/>
  <c r="G1570" i="1"/>
  <c r="H1570" i="1" s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H1558" i="1"/>
  <c r="G1558" i="1"/>
  <c r="G1557" i="1"/>
  <c r="H1557" i="1" s="1"/>
  <c r="H1556" i="1"/>
  <c r="G1556" i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H1520" i="1"/>
  <c r="G1520" i="1"/>
  <c r="G1519" i="1"/>
  <c r="H1519" i="1" s="1"/>
  <c r="H1518" i="1"/>
  <c r="G1518" i="1"/>
  <c r="H1517" i="1"/>
  <c r="G1517" i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H1501" i="1"/>
  <c r="G1501" i="1"/>
  <c r="G1500" i="1"/>
  <c r="H1500" i="1" s="1"/>
  <c r="H1499" i="1"/>
  <c r="G1499" i="1"/>
  <c r="H1498" i="1"/>
  <c r="G1498" i="1"/>
  <c r="G1497" i="1"/>
  <c r="H1497" i="1" s="1"/>
  <c r="G1496" i="1"/>
  <c r="H1496" i="1" s="1"/>
  <c r="G1495" i="1"/>
  <c r="H1495" i="1" s="1"/>
  <c r="G1494" i="1"/>
  <c r="H1494" i="1" s="1"/>
  <c r="G1493" i="1"/>
  <c r="H1493" i="1" s="1"/>
  <c r="H1492" i="1"/>
  <c r="G1492" i="1"/>
  <c r="G1491" i="1"/>
  <c r="H1491" i="1" s="1"/>
  <c r="G1490" i="1"/>
  <c r="H1490" i="1" s="1"/>
  <c r="H1489" i="1"/>
  <c r="G1489" i="1"/>
  <c r="H1488" i="1"/>
  <c r="G1488" i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H1477" i="1"/>
  <c r="G1477" i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H1432" i="1"/>
  <c r="G1432" i="1"/>
  <c r="H1431" i="1"/>
  <c r="G1431" i="1"/>
  <c r="G1430" i="1"/>
  <c r="H1430" i="1" s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H1423" i="1"/>
  <c r="G1423" i="1"/>
  <c r="B1423" i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H1396" i="1"/>
  <c r="G1396" i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B1399" i="1" s="1"/>
  <c r="B1411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H1381" i="1"/>
  <c r="G1381" i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B1376" i="1" s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B1364" i="1"/>
  <c r="B1365" i="1" s="1"/>
  <c r="G1363" i="1"/>
  <c r="H1363" i="1" s="1"/>
  <c r="B1363" i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G1356" i="1"/>
  <c r="H1356" i="1" s="1"/>
  <c r="G1355" i="1"/>
  <c r="H1355" i="1" s="1"/>
  <c r="B1355" i="1"/>
  <c r="B1356" i="1" s="1"/>
  <c r="H1354" i="1"/>
  <c r="G1354" i="1"/>
  <c r="G1353" i="1"/>
  <c r="H1353" i="1" s="1"/>
  <c r="G1352" i="1"/>
  <c r="H1352" i="1" s="1"/>
  <c r="H1351" i="1"/>
  <c r="G1351" i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H1343" i="1"/>
  <c r="G1343" i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G1334" i="1"/>
  <c r="H1334" i="1" s="1"/>
  <c r="H1333" i="1"/>
  <c r="G1333" i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G1325" i="1"/>
  <c r="H1325" i="1" s="1"/>
  <c r="H1324" i="1"/>
  <c r="G1324" i="1"/>
  <c r="G1323" i="1"/>
  <c r="H1323" i="1" s="1"/>
  <c r="G1322" i="1"/>
  <c r="H1322" i="1" s="1"/>
  <c r="G1321" i="1"/>
  <c r="H1321" i="1" s="1"/>
  <c r="B1321" i="1"/>
  <c r="B1322" i="1" s="1"/>
  <c r="B1323" i="1" s="1"/>
  <c r="B1324" i="1" s="1"/>
  <c r="B1325" i="1" s="1"/>
  <c r="H1320" i="1"/>
  <c r="G1320" i="1"/>
  <c r="B1320" i="1"/>
  <c r="H1319" i="1"/>
  <c r="G1319" i="1"/>
  <c r="B1319" i="1"/>
  <c r="G1318" i="1"/>
  <c r="H1318" i="1" s="1"/>
  <c r="G1317" i="1"/>
  <c r="H1317" i="1" s="1"/>
  <c r="H1316" i="1"/>
  <c r="G1316" i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H1307" i="1"/>
  <c r="G1307" i="1"/>
  <c r="G1306" i="1"/>
  <c r="H1306" i="1" s="1"/>
  <c r="B1306" i="1"/>
  <c r="G1305" i="1"/>
  <c r="H1305" i="1" s="1"/>
  <c r="G1304" i="1"/>
  <c r="H1304" i="1" s="1"/>
  <c r="H1303" i="1"/>
  <c r="G1303" i="1"/>
  <c r="H1302" i="1"/>
  <c r="G1302" i="1"/>
  <c r="G1301" i="1"/>
  <c r="H1301" i="1" s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H1283" i="1"/>
  <c r="G1283" i="1"/>
  <c r="G1282" i="1"/>
  <c r="H1282" i="1" s="1"/>
  <c r="B1282" i="1"/>
  <c r="B1294" i="1" s="1"/>
  <c r="G1281" i="1"/>
  <c r="H1281" i="1" s="1"/>
  <c r="G1280" i="1"/>
  <c r="H1280" i="1" s="1"/>
  <c r="B1280" i="1"/>
  <c r="B1292" i="1" s="1"/>
  <c r="B1304" i="1" s="1"/>
  <c r="H1279" i="1"/>
  <c r="G1279" i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H1276" i="1"/>
  <c r="G1276" i="1"/>
  <c r="H1275" i="1"/>
  <c r="G1275" i="1"/>
  <c r="G1274" i="1"/>
  <c r="H1274" i="1" s="1"/>
  <c r="G1273" i="1"/>
  <c r="H1273" i="1" s="1"/>
  <c r="G1272" i="1"/>
  <c r="H1272" i="1" s="1"/>
  <c r="B1272" i="1"/>
  <c r="H1271" i="1"/>
  <c r="G1271" i="1"/>
  <c r="B1271" i="1"/>
  <c r="B1283" i="1" s="1"/>
  <c r="B1295" i="1" s="1"/>
  <c r="B1307" i="1" s="1"/>
  <c r="H1270" i="1"/>
  <c r="G1270" i="1"/>
  <c r="G1269" i="1"/>
  <c r="H1269" i="1" s="1"/>
  <c r="G1268" i="1"/>
  <c r="H1268" i="1" s="1"/>
  <c r="G1267" i="1"/>
  <c r="H1267" i="1" s="1"/>
  <c r="B1267" i="1"/>
  <c r="B1268" i="1" s="1"/>
  <c r="B1269" i="1" s="1"/>
  <c r="B1281" i="1" s="1"/>
  <c r="B1293" i="1" s="1"/>
  <c r="B1305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H1255" i="1"/>
  <c r="G1255" i="1"/>
  <c r="B1255" i="1"/>
  <c r="B1256" i="1" s="1"/>
  <c r="B1257" i="1" s="1"/>
  <c r="G1254" i="1"/>
  <c r="H1254" i="1" s="1"/>
  <c r="H1253" i="1"/>
  <c r="G1253" i="1"/>
  <c r="G1252" i="1"/>
  <c r="H1252" i="1" s="1"/>
  <c r="B1252" i="1"/>
  <c r="B1253" i="1" s="1"/>
  <c r="H1251" i="1"/>
  <c r="G1251" i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H1237" i="1"/>
  <c r="G1237" i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H1230" i="1"/>
  <c r="G1230" i="1"/>
  <c r="G1229" i="1"/>
  <c r="H1229" i="1" s="1"/>
  <c r="G1228" i="1"/>
  <c r="H1228" i="1" s="1"/>
  <c r="G1227" i="1"/>
  <c r="H1227" i="1" s="1"/>
  <c r="G1226" i="1"/>
  <c r="H1226" i="1" s="1"/>
  <c r="H1225" i="1"/>
  <c r="G1225" i="1"/>
  <c r="G1224" i="1"/>
  <c r="H1224" i="1" s="1"/>
  <c r="H1223" i="1"/>
  <c r="G1223" i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B1217" i="1"/>
  <c r="H1216" i="1"/>
  <c r="G1216" i="1"/>
  <c r="G1215" i="1"/>
  <c r="H1215" i="1" s="1"/>
  <c r="G1214" i="1"/>
  <c r="H1214" i="1" s="1"/>
  <c r="H1213" i="1"/>
  <c r="G1213" i="1"/>
  <c r="G1212" i="1"/>
  <c r="H1212" i="1" s="1"/>
  <c r="B1212" i="1"/>
  <c r="B1213" i="1" s="1"/>
  <c r="B1214" i="1" s="1"/>
  <c r="B1215" i="1" s="1"/>
  <c r="B1216" i="1" s="1"/>
  <c r="G1211" i="1"/>
  <c r="H1211" i="1" s="1"/>
  <c r="B1211" i="1"/>
  <c r="G1210" i="1"/>
  <c r="H1210" i="1" s="1"/>
  <c r="H1209" i="1"/>
  <c r="G1209" i="1"/>
  <c r="G1208" i="1"/>
  <c r="H1208" i="1" s="1"/>
  <c r="H1207" i="1"/>
  <c r="G1207" i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H1114" i="1"/>
  <c r="G1114" i="1"/>
  <c r="G1113" i="1"/>
  <c r="H1113" i="1" s="1"/>
  <c r="H1112" i="1"/>
  <c r="G1112" i="1"/>
  <c r="H1111" i="1"/>
  <c r="G1111" i="1"/>
  <c r="G1110" i="1"/>
  <c r="H1110" i="1" s="1"/>
  <c r="H1109" i="1"/>
  <c r="G1109" i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H1099" i="1"/>
  <c r="G1099" i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H1092" i="1"/>
  <c r="G1092" i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H1082" i="1"/>
  <c r="G1082" i="1"/>
  <c r="G1081" i="1"/>
  <c r="H1081" i="1" s="1"/>
  <c r="H1080" i="1"/>
  <c r="G1080" i="1"/>
  <c r="H1079" i="1"/>
  <c r="G1079" i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H1071" i="1"/>
  <c r="G1071" i="1"/>
  <c r="G1070" i="1"/>
  <c r="H1070" i="1" s="1"/>
  <c r="H1069" i="1"/>
  <c r="G1069" i="1"/>
  <c r="G1068" i="1"/>
  <c r="H1068" i="1" s="1"/>
  <c r="G1067" i="1"/>
  <c r="H1067" i="1" s="1"/>
  <c r="H1066" i="1"/>
  <c r="G1066" i="1"/>
  <c r="G1065" i="1"/>
  <c r="H1065" i="1" s="1"/>
  <c r="H1064" i="1"/>
  <c r="G1064" i="1"/>
  <c r="G1063" i="1"/>
  <c r="H1063" i="1" s="1"/>
  <c r="G1062" i="1"/>
  <c r="H1062" i="1" s="1"/>
  <c r="G1061" i="1"/>
  <c r="H1061" i="1" s="1"/>
  <c r="H1060" i="1"/>
  <c r="G1060" i="1"/>
  <c r="G1059" i="1"/>
  <c r="H1059" i="1" s="1"/>
  <c r="G1058" i="1"/>
  <c r="H1058" i="1" s="1"/>
  <c r="H1057" i="1"/>
  <c r="G1057" i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H1029" i="1"/>
  <c r="G1029" i="1"/>
  <c r="G1028" i="1"/>
  <c r="H1028" i="1" s="1"/>
  <c r="G1027" i="1"/>
  <c r="H1027" i="1" s="1"/>
  <c r="G1026" i="1"/>
  <c r="H1026" i="1" s="1"/>
  <c r="H1025" i="1"/>
  <c r="G1025" i="1"/>
  <c r="G1024" i="1"/>
  <c r="H1024" i="1" s="1"/>
  <c r="H1023" i="1"/>
  <c r="G1023" i="1"/>
  <c r="G1022" i="1"/>
  <c r="H1022" i="1" s="1"/>
  <c r="H1021" i="1"/>
  <c r="G1021" i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H1004" i="1"/>
  <c r="G1004" i="1"/>
  <c r="G1003" i="1"/>
  <c r="H1003" i="1" s="1"/>
  <c r="G1002" i="1"/>
  <c r="H1002" i="1" s="1"/>
  <c r="H1001" i="1"/>
  <c r="G1001" i="1"/>
  <c r="G1000" i="1"/>
  <c r="H1000" i="1" s="1"/>
  <c r="H999" i="1"/>
  <c r="G999" i="1"/>
  <c r="G998" i="1"/>
  <c r="H998" i="1" s="1"/>
  <c r="G997" i="1"/>
  <c r="H997" i="1" s="1"/>
  <c r="G996" i="1"/>
  <c r="H996" i="1" s="1"/>
  <c r="G995" i="1"/>
  <c r="H995" i="1" s="1"/>
  <c r="H994" i="1"/>
  <c r="G994" i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H980" i="1"/>
  <c r="G980" i="1"/>
  <c r="G979" i="1"/>
  <c r="H979" i="1" s="1"/>
  <c r="G978" i="1"/>
  <c r="H978" i="1" s="1"/>
  <c r="H977" i="1"/>
  <c r="G977" i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H961" i="1"/>
  <c r="G961" i="1"/>
  <c r="G960" i="1"/>
  <c r="H960" i="1" s="1"/>
  <c r="G959" i="1"/>
  <c r="H959" i="1" s="1"/>
  <c r="G958" i="1"/>
  <c r="H958" i="1" s="1"/>
  <c r="H957" i="1"/>
  <c r="G957" i="1"/>
  <c r="H956" i="1"/>
  <c r="G956" i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H947" i="1"/>
  <c r="G947" i="1"/>
  <c r="G946" i="1"/>
  <c r="H946" i="1" s="1"/>
  <c r="G945" i="1"/>
  <c r="H945" i="1" s="1"/>
  <c r="G944" i="1"/>
  <c r="H944" i="1" s="1"/>
  <c r="H943" i="1"/>
  <c r="G943" i="1"/>
  <c r="G942" i="1"/>
  <c r="H942" i="1" s="1"/>
  <c r="G941" i="1"/>
  <c r="H941" i="1" s="1"/>
  <c r="G940" i="1"/>
  <c r="H940" i="1" s="1"/>
  <c r="G939" i="1"/>
  <c r="H939" i="1" s="1"/>
  <c r="H938" i="1"/>
  <c r="G938" i="1"/>
  <c r="H937" i="1"/>
  <c r="G937" i="1"/>
  <c r="G936" i="1"/>
  <c r="H936" i="1" s="1"/>
  <c r="G935" i="1"/>
  <c r="H935" i="1" s="1"/>
  <c r="H934" i="1"/>
  <c r="G934" i="1"/>
  <c r="G933" i="1"/>
  <c r="H933" i="1" s="1"/>
  <c r="G932" i="1"/>
  <c r="H932" i="1" s="1"/>
  <c r="G931" i="1"/>
  <c r="H931" i="1" s="1"/>
  <c r="H930" i="1"/>
  <c r="G930" i="1"/>
  <c r="H929" i="1"/>
  <c r="G929" i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H922" i="1"/>
  <c r="G922" i="1"/>
  <c r="H921" i="1"/>
  <c r="G921" i="1"/>
  <c r="G920" i="1"/>
  <c r="H920" i="1" s="1"/>
  <c r="G919" i="1"/>
  <c r="H919" i="1" s="1"/>
  <c r="G918" i="1"/>
  <c r="H918" i="1" s="1"/>
  <c r="H917" i="1"/>
  <c r="G917" i="1"/>
  <c r="G916" i="1"/>
  <c r="H916" i="1" s="1"/>
  <c r="H915" i="1"/>
  <c r="G915" i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H900" i="1"/>
  <c r="G900" i="1"/>
  <c r="G899" i="1"/>
  <c r="H899" i="1" s="1"/>
  <c r="H898" i="1"/>
  <c r="G898" i="1"/>
  <c r="G897" i="1"/>
  <c r="H897" i="1" s="1"/>
  <c r="H896" i="1"/>
  <c r="G896" i="1"/>
  <c r="G895" i="1"/>
  <c r="H895" i="1" s="1"/>
  <c r="G894" i="1"/>
  <c r="H894" i="1" s="1"/>
  <c r="H893" i="1"/>
  <c r="G893" i="1"/>
  <c r="H892" i="1"/>
  <c r="G892" i="1"/>
  <c r="G891" i="1"/>
  <c r="H891" i="1" s="1"/>
  <c r="G890" i="1"/>
  <c r="H890" i="1" s="1"/>
  <c r="G889" i="1"/>
  <c r="H889" i="1" s="1"/>
  <c r="G888" i="1"/>
  <c r="H888" i="1" s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H868" i="1"/>
  <c r="G868" i="1"/>
  <c r="G867" i="1"/>
  <c r="H867" i="1" s="1"/>
  <c r="H866" i="1"/>
  <c r="G866" i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H859" i="1"/>
  <c r="G859" i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B845" i="1"/>
  <c r="H844" i="1"/>
  <c r="G844" i="1"/>
  <c r="G843" i="1"/>
  <c r="H843" i="1" s="1"/>
  <c r="H842" i="1"/>
  <c r="G842" i="1"/>
  <c r="G841" i="1"/>
  <c r="H841" i="1" s="1"/>
  <c r="G840" i="1"/>
  <c r="H840" i="1" s="1"/>
  <c r="B840" i="1"/>
  <c r="B841" i="1" s="1"/>
  <c r="B842" i="1" s="1"/>
  <c r="B843" i="1" s="1"/>
  <c r="B844" i="1" s="1"/>
  <c r="G839" i="1"/>
  <c r="H839" i="1" s="1"/>
  <c r="B839" i="1"/>
  <c r="G838" i="1"/>
  <c r="H838" i="1" s="1"/>
  <c r="G837" i="1"/>
  <c r="H837" i="1" s="1"/>
  <c r="B837" i="1"/>
  <c r="H836" i="1"/>
  <c r="G836" i="1"/>
  <c r="G835" i="1"/>
  <c r="H835" i="1" s="1"/>
  <c r="B835" i="1"/>
  <c r="B836" i="1" s="1"/>
  <c r="G834" i="1"/>
  <c r="H834" i="1" s="1"/>
  <c r="G833" i="1"/>
  <c r="H833" i="1" s="1"/>
  <c r="G832" i="1"/>
  <c r="H832" i="1" s="1"/>
  <c r="H831" i="1"/>
  <c r="G831" i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H813" i="1"/>
  <c r="G813" i="1"/>
  <c r="B813" i="1"/>
  <c r="G812" i="1"/>
  <c r="H812" i="1" s="1"/>
  <c r="H811" i="1"/>
  <c r="G811" i="1"/>
  <c r="B811" i="1"/>
  <c r="B812" i="1" s="1"/>
  <c r="G810" i="1"/>
  <c r="H810" i="1" s="1"/>
  <c r="H809" i="1"/>
  <c r="G809" i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H797" i="1"/>
  <c r="G797" i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H788" i="1"/>
  <c r="G788" i="1"/>
  <c r="G787" i="1"/>
  <c r="H787" i="1" s="1"/>
  <c r="H786" i="1"/>
  <c r="G786" i="1"/>
  <c r="H785" i="1"/>
  <c r="G785" i="1"/>
  <c r="G784" i="1"/>
  <c r="H784" i="1" s="1"/>
  <c r="G783" i="1"/>
  <c r="H783" i="1" s="1"/>
  <c r="G782" i="1"/>
  <c r="H782" i="1" s="1"/>
  <c r="G781" i="1"/>
  <c r="H781" i="1" s="1"/>
  <c r="H780" i="1"/>
  <c r="G780" i="1"/>
  <c r="G779" i="1"/>
  <c r="H779" i="1" s="1"/>
  <c r="G778" i="1"/>
  <c r="H778" i="1" s="1"/>
  <c r="H777" i="1"/>
  <c r="G777" i="1"/>
  <c r="G776" i="1"/>
  <c r="H776" i="1" s="1"/>
  <c r="H775" i="1"/>
  <c r="G775" i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H764" i="1"/>
  <c r="G764" i="1"/>
  <c r="G763" i="1"/>
  <c r="H763" i="1" s="1"/>
  <c r="G762" i="1"/>
  <c r="H762" i="1" s="1"/>
  <c r="H761" i="1"/>
  <c r="G761" i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H750" i="1"/>
  <c r="G750" i="1"/>
  <c r="G749" i="1"/>
  <c r="H749" i="1" s="1"/>
  <c r="H748" i="1"/>
  <c r="G748" i="1"/>
  <c r="H747" i="1"/>
  <c r="G747" i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H736" i="1"/>
  <c r="G736" i="1"/>
  <c r="G735" i="1"/>
  <c r="H735" i="1" s="1"/>
  <c r="H734" i="1"/>
  <c r="G734" i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H721" i="1"/>
  <c r="G721" i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G704" i="1"/>
  <c r="H704" i="1" s="1"/>
  <c r="H703" i="1"/>
  <c r="G703" i="1"/>
  <c r="G702" i="1"/>
  <c r="H702" i="1" s="1"/>
  <c r="G701" i="1"/>
  <c r="H701" i="1" s="1"/>
  <c r="G700" i="1"/>
  <c r="H700" i="1" s="1"/>
  <c r="H699" i="1"/>
  <c r="G699" i="1"/>
  <c r="H698" i="1"/>
  <c r="G698" i="1"/>
  <c r="G697" i="1"/>
  <c r="H697" i="1" s="1"/>
  <c r="G696" i="1"/>
  <c r="H696" i="1" s="1"/>
  <c r="G695" i="1"/>
  <c r="H695" i="1" s="1"/>
  <c r="G694" i="1"/>
  <c r="H694" i="1" s="1"/>
  <c r="H693" i="1"/>
  <c r="G693" i="1"/>
  <c r="H692" i="1"/>
  <c r="G692" i="1"/>
  <c r="G691" i="1"/>
  <c r="H691" i="1" s="1"/>
  <c r="H690" i="1"/>
  <c r="G690" i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H671" i="1"/>
  <c r="G671" i="1"/>
  <c r="G670" i="1"/>
  <c r="H670" i="1" s="1"/>
  <c r="G669" i="1"/>
  <c r="H669" i="1" s="1"/>
  <c r="G668" i="1"/>
  <c r="H668" i="1" s="1"/>
  <c r="G667" i="1"/>
  <c r="H667" i="1" s="1"/>
  <c r="H666" i="1"/>
  <c r="G666" i="1"/>
  <c r="G665" i="1"/>
  <c r="H665" i="1" s="1"/>
  <c r="H664" i="1"/>
  <c r="G664" i="1"/>
  <c r="G663" i="1"/>
  <c r="H663" i="1" s="1"/>
  <c r="H662" i="1"/>
  <c r="G662" i="1"/>
  <c r="G661" i="1"/>
  <c r="H661" i="1" s="1"/>
  <c r="G660" i="1"/>
  <c r="H660" i="1" s="1"/>
  <c r="G659" i="1"/>
  <c r="H659" i="1" s="1"/>
  <c r="G658" i="1"/>
  <c r="H658" i="1" s="1"/>
  <c r="H657" i="1"/>
  <c r="G657" i="1"/>
  <c r="H656" i="1"/>
  <c r="G656" i="1"/>
  <c r="G655" i="1"/>
  <c r="H655" i="1" s="1"/>
  <c r="G654" i="1"/>
  <c r="H654" i="1" s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H638" i="1"/>
  <c r="G638" i="1"/>
  <c r="G637" i="1"/>
  <c r="H637" i="1" s="1"/>
  <c r="H636" i="1"/>
  <c r="G636" i="1"/>
  <c r="G635" i="1"/>
  <c r="H635" i="1" s="1"/>
  <c r="G634" i="1"/>
  <c r="H634" i="1" s="1"/>
  <c r="H633" i="1"/>
  <c r="G633" i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H622" i="1"/>
  <c r="G622" i="1"/>
  <c r="G621" i="1"/>
  <c r="H621" i="1" s="1"/>
  <c r="G620" i="1"/>
  <c r="H620" i="1" s="1"/>
  <c r="G619" i="1"/>
  <c r="H619" i="1" s="1"/>
  <c r="G618" i="1"/>
  <c r="H618" i="1" s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H608" i="1"/>
  <c r="G608" i="1"/>
  <c r="G607" i="1"/>
  <c r="H607" i="1" s="1"/>
  <c r="H606" i="1"/>
  <c r="G606" i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G591" i="1"/>
  <c r="H591" i="1" s="1"/>
  <c r="G590" i="1"/>
  <c r="H590" i="1" s="1"/>
  <c r="H589" i="1"/>
  <c r="G589" i="1"/>
  <c r="H588" i="1"/>
  <c r="G588" i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H580" i="1"/>
  <c r="G580" i="1"/>
  <c r="G579" i="1"/>
  <c r="H579" i="1" s="1"/>
  <c r="G578" i="1"/>
  <c r="H578" i="1" s="1"/>
  <c r="G577" i="1"/>
  <c r="H577" i="1" s="1"/>
  <c r="H576" i="1"/>
  <c r="G576" i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G567" i="1"/>
  <c r="H567" i="1" s="1"/>
  <c r="G566" i="1"/>
  <c r="H566" i="1" s="1"/>
  <c r="H565" i="1"/>
  <c r="G565" i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H549" i="1"/>
  <c r="G549" i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H538" i="1"/>
  <c r="G538" i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H525" i="1"/>
  <c r="G525" i="1"/>
  <c r="G524" i="1"/>
  <c r="H524" i="1" s="1"/>
  <c r="G523" i="1"/>
  <c r="H523" i="1" s="1"/>
  <c r="G522" i="1"/>
  <c r="H522" i="1" s="1"/>
  <c r="G521" i="1"/>
  <c r="H521" i="1" s="1"/>
  <c r="H520" i="1"/>
  <c r="G520" i="1"/>
  <c r="H519" i="1"/>
  <c r="G519" i="1"/>
  <c r="H518" i="1"/>
  <c r="G518" i="1"/>
  <c r="G517" i="1"/>
  <c r="H517" i="1" s="1"/>
  <c r="G516" i="1"/>
  <c r="H516" i="1" s="1"/>
  <c r="G515" i="1"/>
  <c r="H515" i="1" s="1"/>
  <c r="H514" i="1"/>
  <c r="G514" i="1"/>
  <c r="H513" i="1"/>
  <c r="G513" i="1"/>
  <c r="H512" i="1"/>
  <c r="G512" i="1"/>
  <c r="G511" i="1"/>
  <c r="H511" i="1" s="1"/>
  <c r="H510" i="1"/>
  <c r="G510" i="1"/>
  <c r="G509" i="1"/>
  <c r="H509" i="1" s="1"/>
  <c r="G508" i="1"/>
  <c r="H508" i="1" s="1"/>
  <c r="H507" i="1"/>
  <c r="G507" i="1"/>
  <c r="G506" i="1"/>
  <c r="H506" i="1" s="1"/>
  <c r="G505" i="1"/>
  <c r="H505" i="1" s="1"/>
  <c r="H504" i="1"/>
  <c r="G504" i="1"/>
  <c r="H503" i="1"/>
  <c r="G503" i="1"/>
  <c r="H502" i="1"/>
  <c r="G502" i="1"/>
  <c r="G501" i="1"/>
  <c r="H501" i="1" s="1"/>
  <c r="G500" i="1"/>
  <c r="H500" i="1" s="1"/>
  <c r="G499" i="1"/>
  <c r="H499" i="1" s="1"/>
  <c r="H498" i="1"/>
  <c r="G498" i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H474" i="1"/>
  <c r="G474" i="1"/>
  <c r="H473" i="1"/>
  <c r="G473" i="1"/>
  <c r="H472" i="1"/>
  <c r="G472" i="1"/>
  <c r="G471" i="1"/>
  <c r="H471" i="1" s="1"/>
  <c r="G470" i="1"/>
  <c r="H470" i="1" s="1"/>
  <c r="G469" i="1"/>
  <c r="H469" i="1" s="1"/>
  <c r="G468" i="1"/>
  <c r="H468" i="1" s="1"/>
  <c r="H467" i="1"/>
  <c r="G467" i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B453" i="1"/>
  <c r="G452" i="1"/>
  <c r="H452" i="1" s="1"/>
  <c r="H451" i="1"/>
  <c r="G451" i="1"/>
  <c r="B451" i="1"/>
  <c r="B452" i="1" s="1"/>
  <c r="G450" i="1"/>
  <c r="H450" i="1" s="1"/>
  <c r="H449" i="1"/>
  <c r="G449" i="1"/>
  <c r="G448" i="1"/>
  <c r="H448" i="1" s="1"/>
  <c r="G447" i="1"/>
  <c r="H447" i="1" s="1"/>
  <c r="G446" i="1"/>
  <c r="H446" i="1" s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H426" i="1"/>
  <c r="G426" i="1"/>
  <c r="G425" i="1"/>
  <c r="H425" i="1" s="1"/>
  <c r="G424" i="1"/>
  <c r="H424" i="1" s="1"/>
  <c r="G423" i="1"/>
  <c r="H423" i="1" s="1"/>
  <c r="H422" i="1"/>
  <c r="G422" i="1"/>
  <c r="G421" i="1"/>
  <c r="H421" i="1" s="1"/>
  <c r="B421" i="1"/>
  <c r="B422" i="1" s="1"/>
  <c r="B423" i="1" s="1"/>
  <c r="B424" i="1" s="1"/>
  <c r="B425" i="1" s="1"/>
  <c r="H420" i="1"/>
  <c r="G420" i="1"/>
  <c r="H419" i="1"/>
  <c r="G419" i="1"/>
  <c r="B419" i="1"/>
  <c r="B420" i="1" s="1"/>
  <c r="G418" i="1"/>
  <c r="H418" i="1" s="1"/>
  <c r="G417" i="1"/>
  <c r="H417" i="1" s="1"/>
  <c r="G416" i="1"/>
  <c r="H416" i="1" s="1"/>
  <c r="B416" i="1"/>
  <c r="B417" i="1" s="1"/>
  <c r="H415" i="1"/>
  <c r="G415" i="1"/>
  <c r="B415" i="1"/>
  <c r="G414" i="1"/>
  <c r="H414" i="1" s="1"/>
  <c r="G413" i="1"/>
  <c r="H413" i="1" s="1"/>
  <c r="G412" i="1"/>
  <c r="H412" i="1" s="1"/>
  <c r="G411" i="1"/>
  <c r="H411" i="1" s="1"/>
  <c r="H410" i="1"/>
  <c r="G410" i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B405" i="1"/>
  <c r="G404" i="1"/>
  <c r="H404" i="1" s="1"/>
  <c r="B404" i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H398" i="1"/>
  <c r="G398" i="1"/>
  <c r="G397" i="1"/>
  <c r="H397" i="1" s="1"/>
  <c r="G396" i="1"/>
  <c r="H396" i="1" s="1"/>
  <c r="H395" i="1"/>
  <c r="G395" i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H385" i="1"/>
  <c r="G385" i="1"/>
  <c r="H384" i="1"/>
  <c r="G384" i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H371" i="1"/>
  <c r="G371" i="1"/>
  <c r="H370" i="1"/>
  <c r="G370" i="1"/>
  <c r="H369" i="1"/>
  <c r="G369" i="1"/>
  <c r="H368" i="1"/>
  <c r="G368" i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H343" i="1"/>
  <c r="G343" i="1"/>
  <c r="G342" i="1"/>
  <c r="H342" i="1" s="1"/>
  <c r="H341" i="1"/>
  <c r="G341" i="1"/>
  <c r="G340" i="1"/>
  <c r="H340" i="1" s="1"/>
  <c r="H339" i="1"/>
  <c r="G339" i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H328" i="1"/>
  <c r="G328" i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H315" i="1"/>
  <c r="G315" i="1"/>
  <c r="G314" i="1"/>
  <c r="H314" i="1" s="1"/>
  <c r="H313" i="1"/>
  <c r="G313" i="1"/>
  <c r="G312" i="1"/>
  <c r="H312" i="1" s="1"/>
  <c r="G311" i="1"/>
  <c r="H311" i="1" s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H275" i="1"/>
  <c r="G275" i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H266" i="1"/>
  <c r="G266" i="1"/>
  <c r="H265" i="1"/>
  <c r="G265" i="1"/>
  <c r="G264" i="1"/>
  <c r="H264" i="1" s="1"/>
  <c r="G263" i="1"/>
  <c r="H263" i="1" s="1"/>
  <c r="G262" i="1"/>
  <c r="H262" i="1" s="1"/>
  <c r="G261" i="1"/>
  <c r="H261" i="1" s="1"/>
  <c r="G260" i="1"/>
  <c r="H260" i="1" s="1"/>
  <c r="H259" i="1"/>
  <c r="G259" i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H246" i="1"/>
  <c r="G246" i="1"/>
  <c r="H245" i="1"/>
  <c r="G245" i="1"/>
  <c r="H244" i="1"/>
  <c r="G244" i="1"/>
  <c r="G243" i="1"/>
  <c r="H243" i="1" s="1"/>
  <c r="G242" i="1"/>
  <c r="H242" i="1" s="1"/>
  <c r="G241" i="1"/>
  <c r="H241" i="1" s="1"/>
  <c r="H240" i="1"/>
  <c r="G240" i="1"/>
  <c r="G239" i="1"/>
  <c r="H239" i="1" s="1"/>
  <c r="G238" i="1"/>
  <c r="H238" i="1" s="1"/>
  <c r="G237" i="1"/>
  <c r="H237" i="1" s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H226" i="1"/>
  <c r="G226" i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G218" i="1"/>
  <c r="H218" i="1" s="1"/>
  <c r="H217" i="1"/>
  <c r="G217" i="1"/>
  <c r="G216" i="1"/>
  <c r="H216" i="1" s="1"/>
  <c r="G215" i="1"/>
  <c r="H215" i="1" s="1"/>
  <c r="G214" i="1"/>
  <c r="H214" i="1" s="1"/>
  <c r="G213" i="1"/>
  <c r="H213" i="1" s="1"/>
  <c r="G212" i="1"/>
  <c r="H212" i="1" s="1"/>
  <c r="H211" i="1"/>
  <c r="G211" i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H199" i="1"/>
  <c r="G199" i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H189" i="1"/>
  <c r="G189" i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G169" i="1"/>
  <c r="H169" i="1" s="1"/>
  <c r="G168" i="1"/>
  <c r="H168" i="1" s="1"/>
  <c r="G167" i="1"/>
  <c r="H167" i="1" s="1"/>
  <c r="G166" i="1"/>
  <c r="H166" i="1" s="1"/>
  <c r="B166" i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H153" i="1"/>
  <c r="G153" i="1"/>
  <c r="H152" i="1"/>
  <c r="G152" i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G131" i="1"/>
  <c r="H131" i="1" s="1"/>
  <c r="G130" i="1"/>
  <c r="H130" i="1" s="1"/>
  <c r="G129" i="1"/>
  <c r="H129" i="1" s="1"/>
  <c r="H128" i="1"/>
  <c r="G128" i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G120" i="1"/>
  <c r="H120" i="1" s="1"/>
  <c r="G119" i="1"/>
  <c r="H119" i="1" s="1"/>
  <c r="H118" i="1"/>
  <c r="G118" i="1"/>
  <c r="H117" i="1"/>
  <c r="G117" i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H94" i="1"/>
  <c r="G94" i="1"/>
  <c r="B94" i="1"/>
  <c r="G93" i="1"/>
  <c r="H93" i="1" s="1"/>
  <c r="H92" i="1"/>
  <c r="G92" i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H89" i="1"/>
  <c r="G89" i="1"/>
  <c r="G88" i="1"/>
  <c r="H88" i="1" s="1"/>
  <c r="G87" i="1"/>
  <c r="H87" i="1" s="1"/>
  <c r="G86" i="1"/>
  <c r="H86" i="1" s="1"/>
  <c r="G85" i="1"/>
  <c r="H85" i="1" s="1"/>
  <c r="H84" i="1"/>
  <c r="G84" i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83" i="1"/>
  <c r="G83" i="1"/>
  <c r="B83" i="1"/>
  <c r="G82" i="1"/>
  <c r="H82" i="1" s="1"/>
  <c r="G81" i="1"/>
  <c r="H81" i="1" s="1"/>
  <c r="G80" i="1"/>
  <c r="H80" i="1" s="1"/>
  <c r="G79" i="1"/>
  <c r="H79" i="1" s="1"/>
  <c r="B79" i="1"/>
  <c r="B80" i="1" s="1"/>
  <c r="G78" i="1"/>
  <c r="H78" i="1" s="1"/>
  <c r="H77" i="1"/>
  <c r="G77" i="1"/>
  <c r="G76" i="1"/>
  <c r="H76" i="1" s="1"/>
  <c r="H75" i="1"/>
  <c r="G75" i="1"/>
  <c r="G74" i="1"/>
  <c r="H74" i="1" s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G60" i="1"/>
  <c r="H60" i="1" s="1"/>
  <c r="H59" i="1"/>
  <c r="G59" i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H56" i="1"/>
  <c r="G56" i="1"/>
  <c r="B56" i="1"/>
  <c r="G55" i="1"/>
  <c r="H55" i="1" s="1"/>
  <c r="B55" i="1"/>
  <c r="G54" i="1"/>
  <c r="H54" i="1" s="1"/>
  <c r="G53" i="1"/>
  <c r="H53" i="1" s="1"/>
  <c r="G52" i="1"/>
  <c r="H52" i="1" s="1"/>
  <c r="G51" i="1"/>
  <c r="H51" i="1" s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H44" i="1"/>
  <c r="G44" i="1"/>
  <c r="G43" i="1"/>
  <c r="H43" i="1" s="1"/>
  <c r="B43" i="1"/>
  <c r="B44" i="1" s="1"/>
  <c r="B45" i="1" s="1"/>
  <c r="H42" i="1"/>
  <c r="G42" i="1"/>
  <c r="G41" i="1"/>
  <c r="H41" i="1" s="1"/>
  <c r="G40" i="1"/>
  <c r="H40" i="1" s="1"/>
  <c r="G39" i="1"/>
  <c r="H39" i="1" s="1"/>
  <c r="G38" i="1"/>
  <c r="H38" i="1" s="1"/>
  <c r="H37" i="1"/>
  <c r="G37" i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H32" i="1"/>
  <c r="G32" i="1"/>
  <c r="G31" i="1"/>
  <c r="H31" i="1" s="1"/>
  <c r="B31" i="1"/>
  <c r="B32" i="1" s="1"/>
  <c r="B33" i="1" s="1"/>
  <c r="G30" i="1"/>
  <c r="H30" i="1" s="1"/>
  <c r="H29" i="1"/>
  <c r="G29" i="1"/>
  <c r="H28" i="1"/>
  <c r="G28" i="1"/>
  <c r="G27" i="1"/>
  <c r="H27" i="1" s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H15" i="1"/>
  <c r="G15" i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H7" i="1"/>
  <c r="G7" i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K6" i="1"/>
  <c r="L6" i="1" s="1"/>
  <c r="M6" i="1" s="1"/>
  <c r="N6" i="1" s="1"/>
  <c r="O6" i="1" s="1"/>
  <c r="I6" i="1"/>
  <c r="J6" i="1" s="1"/>
  <c r="H6" i="1"/>
  <c r="G6" i="1"/>
  <c r="B876" i="1" l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85" i="1"/>
  <c r="I7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1284" i="1"/>
  <c r="B1296" i="1" s="1"/>
  <c r="B1308" i="1" s="1"/>
  <c r="B1273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97" i="1" l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J7" i="1"/>
  <c r="K7" i="1" s="1"/>
  <c r="B1285" i="1"/>
  <c r="B1297" i="1" s="1"/>
  <c r="B1309" i="1" s="1"/>
  <c r="B1274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L7" i="1"/>
  <c r="M7" i="1" s="1"/>
  <c r="N7" i="1" s="1"/>
  <c r="O7" i="1" s="1"/>
  <c r="I8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6" i="1"/>
  <c r="B1298" i="1" s="1"/>
  <c r="B1310" i="1" s="1"/>
  <c r="B1275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87" i="1"/>
  <c r="B1299" i="1" s="1"/>
  <c r="B1311" i="1" s="1"/>
  <c r="B1276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J8" i="1"/>
  <c r="K8" i="1" s="1"/>
  <c r="B100" i="1" l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L8" i="1"/>
  <c r="M8" i="1" s="1"/>
  <c r="N8" i="1" s="1"/>
  <c r="O8" i="1" s="1"/>
  <c r="I9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77" i="1"/>
  <c r="B1289" i="1" s="1"/>
  <c r="B1301" i="1" s="1"/>
  <c r="B1313" i="1" s="1"/>
  <c r="B1288" i="1"/>
  <c r="B1300" i="1" s="1"/>
  <c r="B1312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 l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l="1"/>
  <c r="K96" i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 l="1"/>
  <c r="J160" i="1" l="1"/>
  <c r="K160" i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l="1"/>
  <c r="K178" i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 l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 l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 l="1"/>
  <c r="J274" i="1" l="1"/>
  <c r="K274" i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 l="1"/>
  <c r="J301" i="1" l="1"/>
  <c r="K301" i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 l="1"/>
  <c r="J331" i="1" s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 l="1"/>
  <c r="J338" i="1"/>
  <c r="K338" i="1" s="1"/>
  <c r="L338" i="1" l="1"/>
  <c r="M338" i="1" s="1"/>
  <c r="N338" i="1" s="1"/>
  <c r="O338" i="1" s="1"/>
  <c r="I339" i="1" l="1"/>
  <c r="J339" i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 l="1"/>
  <c r="J342" i="1" l="1"/>
  <c r="K342" i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 l="1"/>
  <c r="J361" i="1" s="1"/>
  <c r="K361" i="1" l="1"/>
  <c r="L361" i="1" s="1"/>
  <c r="M361" i="1" s="1"/>
  <c r="N361" i="1" s="1"/>
  <c r="O361" i="1" s="1"/>
  <c r="I362" i="1" l="1"/>
  <c r="J362" i="1" s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 l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 l="1"/>
  <c r="J399" i="1" l="1"/>
  <c r="K399" i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 l="1"/>
  <c r="J420" i="1" l="1"/>
  <c r="K420" i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 l="1"/>
  <c r="J524" i="1" l="1"/>
  <c r="K524" i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 l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 l="1"/>
  <c r="J553" i="1" l="1"/>
  <c r="K553" i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 l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 l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 l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 l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 l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 l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 l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 l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 l="1"/>
  <c r="J931" i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 l="1"/>
  <c r="J935" i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 l="1"/>
  <c r="J946" i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 l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 l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 l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 l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 l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 l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 l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/>
  <c r="K1212" i="1" s="1"/>
  <c r="L1212" i="1" l="1"/>
  <c r="M1212" i="1" s="1"/>
  <c r="N1212" i="1" s="1"/>
  <c r="O1212" i="1" s="1"/>
  <c r="I1213" i="1" l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/>
  <c r="K1215" i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 l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 l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 l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 l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 l="1"/>
  <c r="J1351" i="1" l="1"/>
  <c r="K1351" i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 l="1"/>
  <c r="K1369" i="1"/>
  <c r="L1369" i="1" l="1"/>
  <c r="M1369" i="1" s="1"/>
  <c r="N1369" i="1" s="1"/>
  <c r="O1369" i="1" s="1"/>
  <c r="I1370" i="1" l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 l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 l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 l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 l="1"/>
  <c r="J1507" i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s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 l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/>
  <c r="K1518" i="1" s="1"/>
  <c r="L1518" i="1" l="1"/>
  <c r="M1518" i="1" s="1"/>
  <c r="N1518" i="1" s="1"/>
  <c r="O1518" i="1" s="1"/>
  <c r="I1519" i="1" l="1"/>
  <c r="J1519" i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 l="1"/>
  <c r="J1544" i="1" l="1"/>
  <c r="K1544" i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 l="1"/>
  <c r="J1609" i="1" l="1"/>
  <c r="K1609" i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 l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<sst xmlns="http://schemas.openxmlformats.org/spreadsheetml/2006/main" count="43" uniqueCount="40">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</sst>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0.60557832495128261</c:v>
                </c:pt>
                <c:pt idx="4">
                  <c:v>0.56987867172132978</c:v>
                </c:pt>
                <c:pt idx="5">
                  <c:v>8.0967768070730681E-2</c:v>
                </c:pt>
                <c:pt idx="6">
                  <c:v>7.6723715370822176E-2</c:v>
                </c:pt>
                <c:pt idx="7">
                  <c:v>7.2702121357237637E-2</c:v>
                </c:pt>
                <c:pt idx="8">
                  <c:v>6.8891325508626367E-2</c:v>
                </c:pt>
                <c:pt idx="9">
                  <c:v>6.5280278508173653E-2</c:v>
                </c:pt>
                <c:pt idx="10">
                  <c:v>6.1858510206355452E-2</c:v>
                </c:pt>
                <c:pt idx="11">
                  <c:v>5.8616099262975327E-2</c:v>
                </c:pt>
                <c:pt idx="12">
                  <c:v>5.5543644380461832E-2</c:v>
                </c:pt>
                <c:pt idx="13">
                  <c:v>5.2632237045017786E-2</c:v>
                </c:pt>
                <c:pt idx="14">
                  <c:v>4.9873435696584902E-2</c:v>
                </c:pt>
                <c:pt idx="15">
                  <c:v>4.7259241252730386E-2</c:v>
                </c:pt>
                <c:pt idx="16">
                  <c:v>0.32767913798306325</c:v>
                </c:pt>
                <c:pt idx="17">
                  <c:v>0.80707805502306196</c:v>
                </c:pt>
                <c:pt idx="18">
                  <c:v>1.7840169837344657</c:v>
                </c:pt>
                <c:pt idx="19">
                  <c:v>0.38090434724729744</c:v>
                </c:pt>
                <c:pt idx="20">
                  <c:v>0.36093864778612916</c:v>
                </c:pt>
                <c:pt idx="21">
                  <c:v>0.34201948181257918</c:v>
                </c:pt>
                <c:pt idx="22">
                  <c:v>0.32409199363061564</c:v>
                </c:pt>
                <c:pt idx="23">
                  <c:v>0.30710420289164914</c:v>
                </c:pt>
                <c:pt idx="24">
                  <c:v>0.29100685387868164</c:v>
                </c:pt>
                <c:pt idx="25">
                  <c:v>0.27575327269046351</c:v>
                </c:pt>
                <c:pt idx="26">
                  <c:v>0.26129923191156706</c:v>
                </c:pt>
                <c:pt idx="27">
                  <c:v>0.24760282237599046</c:v>
                </c:pt>
                <c:pt idx="28">
                  <c:v>0.23462433165247423</c:v>
                </c:pt>
                <c:pt idx="29">
                  <c:v>0.22232612889920017</c:v>
                </c:pt>
                <c:pt idx="30">
                  <c:v>0.21067255575401236</c:v>
                </c:pt>
                <c:pt idx="31">
                  <c:v>0.1996298229437985</c:v>
                </c:pt>
                <c:pt idx="32">
                  <c:v>0.18916591231325267</c:v>
                </c:pt>
                <c:pt idx="33">
                  <c:v>0.17925048398895463</c:v>
                </c:pt>
                <c:pt idx="34">
                  <c:v>0.1698547884095894</c:v>
                </c:pt>
                <c:pt idx="35">
                  <c:v>0.1609515829672413</c:v>
                </c:pt>
                <c:pt idx="36">
                  <c:v>0.15251505301806509</c:v>
                </c:pt>
                <c:pt idx="37">
                  <c:v>0.14452073703330723</c:v>
                </c:pt>
                <c:pt idx="38">
                  <c:v>1.1500739361642547</c:v>
                </c:pt>
                <c:pt idx="39">
                  <c:v>3.4987685368711881</c:v>
                </c:pt>
                <c:pt idx="40">
                  <c:v>0.64944083799769681</c:v>
                </c:pt>
                <c:pt idx="41">
                  <c:v>0.76327300926280306</c:v>
                </c:pt>
                <c:pt idx="42">
                  <c:v>0.85448536368441985</c:v>
                </c:pt>
                <c:pt idx="43">
                  <c:v>1.6556481386995268</c:v>
                </c:pt>
                <c:pt idx="44">
                  <c:v>0.94159517930387715</c:v>
                </c:pt>
                <c:pt idx="45">
                  <c:v>0.89223998947754346</c:v>
                </c:pt>
                <c:pt idx="46">
                  <c:v>0.84547182942401988</c:v>
                </c:pt>
                <c:pt idx="47">
                  <c:v>0.80115509591558165</c:v>
                </c:pt>
                <c:pt idx="48">
                  <c:v>0.75916129358061124</c:v>
                </c:pt>
                <c:pt idx="49">
                  <c:v>0.71936866233415919</c:v>
                </c:pt>
                <c:pt idx="50">
                  <c:v>0.77278951620629066</c:v>
                </c:pt>
                <c:pt idx="51">
                  <c:v>0.64593144946177317</c:v>
                </c:pt>
                <c:pt idx="52">
                  <c:v>0.99502765143833605</c:v>
                </c:pt>
                <c:pt idx="53">
                  <c:v>1.2106929254218701</c:v>
                </c:pt>
                <c:pt idx="54">
                  <c:v>0.81892780072750693</c:v>
                </c:pt>
                <c:pt idx="55">
                  <c:v>0.65034779877762949</c:v>
                </c:pt>
                <c:pt idx="56">
                  <c:v>0.61625879772142367</c:v>
                </c:pt>
                <c:pt idx="57">
                  <c:v>0.58395662518250391</c:v>
                </c:pt>
                <c:pt idx="58">
                  <c:v>0.55334762173843866</c:v>
                </c:pt>
                <c:pt idx="59">
                  <c:v>0.52434303727248832</c:v>
                </c:pt>
                <c:pt idx="60">
                  <c:v>0.49685877364463876</c:v>
                </c:pt>
                <c:pt idx="61">
                  <c:v>1.0361444657949133</c:v>
                </c:pt>
                <c:pt idx="62">
                  <c:v>0.90416846857323407</c:v>
                </c:pt>
                <c:pt idx="63">
                  <c:v>1.2296431227725222</c:v>
                </c:pt>
                <c:pt idx="64">
                  <c:v>0.55868463301193683</c:v>
                </c:pt>
                <c:pt idx="65">
                  <c:v>0.52940030071985222</c:v>
                </c:pt>
                <c:pt idx="66">
                  <c:v>0.50165095268743842</c:v>
                </c:pt>
                <c:pt idx="67">
                  <c:v>0.47535613030447549</c:v>
                </c:pt>
                <c:pt idx="68">
                  <c:v>0.45043959232513514</c:v>
                </c:pt>
                <c:pt idx="69">
                  <c:v>0.42682909380820433</c:v>
                </c:pt>
                <c:pt idx="70">
                  <c:v>0.40445617664450328</c:v>
                </c:pt>
                <c:pt idx="71">
                  <c:v>0.38325597106413856</c:v>
                </c:pt>
                <c:pt idx="72">
                  <c:v>0.36316700754806491</c:v>
                </c:pt>
                <c:pt idx="73">
                  <c:v>0.34413103859859806</c:v>
                </c:pt>
                <c:pt idx="74">
                  <c:v>2.0097367615634889</c:v>
                </c:pt>
                <c:pt idx="75">
                  <c:v>0.44246594876220907</c:v>
                </c:pt>
                <c:pt idx="76">
                  <c:v>3.778064017813568</c:v>
                </c:pt>
                <c:pt idx="77">
                  <c:v>0.99970998768734542</c:v>
                </c:pt>
                <c:pt idx="78">
                  <c:v>1.0913505964828707</c:v>
                </c:pt>
                <c:pt idx="79">
                  <c:v>1.0497380667437441</c:v>
                </c:pt>
                <c:pt idx="80">
                  <c:v>0.99471439766509706</c:v>
                </c:pt>
                <c:pt idx="81">
                  <c:v>0.94257488059997852</c:v>
                </c:pt>
                <c:pt idx="82">
                  <c:v>0.89316833819187202</c:v>
                </c:pt>
                <c:pt idx="83">
                  <c:v>0.84635151728278324</c:v>
                </c:pt>
                <c:pt idx="84">
                  <c:v>0.80198867355393233</c:v>
                </c:pt>
                <c:pt idx="85">
                  <c:v>0.75995117793815492</c:v>
                </c:pt>
                <c:pt idx="86">
                  <c:v>0.72011714366281709</c:v>
                </c:pt>
                <c:pt idx="87">
                  <c:v>0.68237107284186049</c:v>
                </c:pt>
                <c:pt idx="88">
                  <c:v>0.64660352159228041</c:v>
                </c:pt>
                <c:pt idx="89">
                  <c:v>0.74790698484413332</c:v>
                </c:pt>
                <c:pt idx="90">
                  <c:v>1.2191480838339412</c:v>
                </c:pt>
                <c:pt idx="91">
                  <c:v>0.61793933065102979</c:v>
                </c:pt>
                <c:pt idx="92">
                  <c:v>0.58554907033981329</c:v>
                </c:pt>
                <c:pt idx="93">
                  <c:v>0.55485659638235274</c:v>
                </c:pt>
                <c:pt idx="94">
                  <c:v>0.52577291664103309</c:v>
                </c:pt>
                <c:pt idx="95">
                  <c:v>0.49821370364086903</c:v>
                </c:pt>
                <c:pt idx="96">
                  <c:v>0.47209905006388825</c:v>
                </c:pt>
                <c:pt idx="97">
                  <c:v>0.44735323705966157</c:v>
                </c:pt>
                <c:pt idx="98">
                  <c:v>1.1346878464373233</c:v>
                </c:pt>
                <c:pt idx="99">
                  <c:v>0.42113556277594372</c:v>
                </c:pt>
                <c:pt idx="100">
                  <c:v>1.0028372070671443</c:v>
                </c:pt>
                <c:pt idx="101">
                  <c:v>1.2124714262712053</c:v>
                </c:pt>
                <c:pt idx="102">
                  <c:v>0.54625901074042782</c:v>
                </c:pt>
                <c:pt idx="103">
                  <c:v>0.52724006515128574</c:v>
                </c:pt>
                <c:pt idx="104">
                  <c:v>0.49960394925822399</c:v>
                </c:pt>
                <c:pt idx="105">
                  <c:v>0.4734164237742306</c:v>
                </c:pt>
                <c:pt idx="106">
                  <c:v>0.44860155855842171</c:v>
                </c:pt>
                <c:pt idx="107">
                  <c:v>0.42508740346747409</c:v>
                </c:pt>
                <c:pt idx="108">
                  <c:v>0.40280577973780374</c:v>
                </c:pt>
                <c:pt idx="109">
                  <c:v>0.38169208230277507</c:v>
                </c:pt>
                <c:pt idx="110">
                  <c:v>0.36168509247176367</c:v>
                </c:pt>
                <c:pt idx="111">
                  <c:v>0.34272680042794046</c:v>
                </c:pt>
                <c:pt idx="112">
                  <c:v>1.0516928383034072</c:v>
                </c:pt>
                <c:pt idx="113">
                  <c:v>0.36372204326546503</c:v>
                </c:pt>
                <c:pt idx="114">
                  <c:v>0.34465698124734745</c:v>
                </c:pt>
                <c:pt idx="115">
                  <c:v>0.32659124439107984</c:v>
                </c:pt>
                <c:pt idx="116">
                  <c:v>0.30947245149915253</c:v>
                </c:pt>
                <c:pt idx="117">
                  <c:v>0.29325096701677272</c:v>
                </c:pt>
                <c:pt idx="118">
                  <c:v>0.27787975711469037</c:v>
                </c:pt>
                <c:pt idx="119">
                  <c:v>0.26331425331566882</c:v>
                </c:pt>
                <c:pt idx="120">
                  <c:v>0.2495122232691874</c:v>
                </c:pt>
                <c:pt idx="121">
                  <c:v>0.75370222003114362</c:v>
                </c:pt>
                <c:pt idx="122">
                  <c:v>0.22404060737334505</c:v>
                </c:pt>
                <c:pt idx="123">
                  <c:v>0.21229716714684196</c:v>
                </c:pt>
                <c:pt idx="124">
                  <c:v>0.81131851632412399</c:v>
                </c:pt>
                <c:pt idx="125">
                  <c:v>0.84085381882217991</c:v>
                </c:pt>
                <c:pt idx="126">
                  <c:v>0.32231291620979208</c:v>
                </c:pt>
                <c:pt idx="127">
                  <c:v>0.30541837860736498</c:v>
                </c:pt>
                <c:pt idx="128">
                  <c:v>0.28940939472135813</c:v>
                </c:pt>
                <c:pt idx="129">
                  <c:v>0.27423954686321911</c:v>
                </c:pt>
                <c:pt idx="130">
                  <c:v>0.25986485040042662</c:v>
                </c:pt>
                <c:pt idx="131">
                  <c:v>0.24624362622403809</c:v>
                </c:pt>
                <c:pt idx="132">
                  <c:v>0.23333637990105122</c:v>
                </c:pt>
                <c:pt idx="133">
                  <c:v>0.22110568716118401</c:v>
                </c:pt>
                <c:pt idx="134">
                  <c:v>0.20951608538604538</c:v>
                </c:pt>
                <c:pt idx="135">
                  <c:v>0.92391636214840567</c:v>
                </c:pt>
                <c:pt idx="136">
                  <c:v>0.25224550907835752</c:v>
                </c:pt>
                <c:pt idx="137">
                  <c:v>0.24809168211253074</c:v>
                </c:pt>
                <c:pt idx="138">
                  <c:v>0.23508756703831082</c:v>
                </c:pt>
                <c:pt idx="139">
                  <c:v>0.22276508307491086</c:v>
                </c:pt>
                <c:pt idx="140">
                  <c:v>0.21108850145735247</c:v>
                </c:pt>
                <c:pt idx="141">
                  <c:v>0.20002396619997553</c:v>
                </c:pt>
                <c:pt idx="142">
                  <c:v>0.18953939593176911</c:v>
                </c:pt>
                <c:pt idx="143">
                  <c:v>0.17960439087715843</c:v>
                </c:pt>
                <c:pt idx="144">
                  <c:v>0.17019014471253952</c:v>
                </c:pt>
                <c:pt idx="145">
                  <c:v>0.16126936104299211</c:v>
                </c:pt>
                <c:pt idx="146">
                  <c:v>0.15281617425699681</c:v>
                </c:pt>
                <c:pt idx="147">
                  <c:v>0.14480607452967645</c:v>
                </c:pt>
                <c:pt idx="148">
                  <c:v>0.13721583675711038</c:v>
                </c:pt>
                <c:pt idx="149">
                  <c:v>0.1300234532156683</c:v>
                </c:pt>
                <c:pt idx="150">
                  <c:v>0.12320806975111079</c:v>
                </c:pt>
                <c:pt idx="151">
                  <c:v>0.11674992531243823</c:v>
                </c:pt>
                <c:pt idx="152">
                  <c:v>0.11063029465516823</c:v>
                </c:pt>
                <c:pt idx="153">
                  <c:v>0.10483143404791047</c:v>
                </c:pt>
                <c:pt idx="154">
                  <c:v>9.933652982481693E-2</c:v>
                </c:pt>
                <c:pt idx="155">
                  <c:v>9.4129649634735968E-2</c:v>
                </c:pt>
                <c:pt idx="156">
                  <c:v>8.9195696245718714E-2</c:v>
                </c:pt>
                <c:pt idx="157">
                  <c:v>8.4520363770934762E-2</c:v>
                </c:pt>
                <c:pt idx="158">
                  <c:v>8.0090096189075144E-2</c:v>
                </c:pt>
                <c:pt idx="159">
                  <c:v>0.68563378686914711</c:v>
                </c:pt>
                <c:pt idx="160">
                  <c:v>1.8966423545587558</c:v>
                </c:pt>
                <c:pt idx="161">
                  <c:v>0.39958270044791577</c:v>
                </c:pt>
                <c:pt idx="162">
                  <c:v>0.41335370638929192</c:v>
                </c:pt>
                <c:pt idx="163">
                  <c:v>0.39168712281635487</c:v>
                </c:pt>
                <c:pt idx="164">
                  <c:v>0.37115622724250152</c:v>
                </c:pt>
                <c:pt idx="165">
                  <c:v>0.35170149079799001</c:v>
                </c:pt>
                <c:pt idx="166">
                  <c:v>0.33326650491225901</c:v>
                </c:pt>
                <c:pt idx="167">
                  <c:v>0.31579781775854648</c:v>
                </c:pt>
                <c:pt idx="168">
                  <c:v>0.29924477927152077</c:v>
                </c:pt>
                <c:pt idx="169">
                  <c:v>0.28355939428855587</c:v>
                </c:pt>
                <c:pt idx="170">
                  <c:v>0.85971567349029154</c:v>
                </c:pt>
                <c:pt idx="171">
                  <c:v>0.27204986997307018</c:v>
                </c:pt>
                <c:pt idx="172">
                  <c:v>0.25778994886272966</c:v>
                </c:pt>
                <c:pt idx="173">
                  <c:v>0.33542112720884792</c:v>
                </c:pt>
                <c:pt idx="174">
                  <c:v>0.23147329602221456</c:v>
                </c:pt>
                <c:pt idx="175">
                  <c:v>0.21934025974929142</c:v>
                </c:pt>
                <c:pt idx="176">
                  <c:v>0.20784319562404074</c:v>
                </c:pt>
                <c:pt idx="177">
                  <c:v>0.19694876816773177</c:v>
                </c:pt>
                <c:pt idx="178">
                  <c:v>0.18662538923309518</c:v>
                </c:pt>
                <c:pt idx="179">
                  <c:v>0.17684312641520092</c:v>
                </c:pt>
                <c:pt idx="180">
                  <c:v>0.16757361626312336</c:v>
                </c:pt>
                <c:pt idx="181">
                  <c:v>0.15878998204075392</c:v>
                </c:pt>
                <c:pt idx="182">
                  <c:v>0.15046675579830915</c:v>
                </c:pt>
                <c:pt idx="183">
                  <c:v>0.70865715206676894</c:v>
                </c:pt>
                <c:pt idx="184">
                  <c:v>1.1428769814636963</c:v>
                </c:pt>
                <c:pt idx="185">
                  <c:v>1.5226625802377562</c:v>
                </c:pt>
                <c:pt idx="186">
                  <c:v>0.62568239010278126</c:v>
                </c:pt>
                <c:pt idx="187">
                  <c:v>0.52652633666293913</c:v>
                </c:pt>
                <c:pt idx="188">
                  <c:v>0.49892763196929835</c:v>
                </c:pt>
                <c:pt idx="189">
                  <c:v>0.47277555671796484</c:v>
                </c:pt>
                <c:pt idx="190">
                  <c:v>0.4479942835552066</c:v>
                </c:pt>
                <c:pt idx="191">
                  <c:v>0.42451195973710237</c:v>
                </c:pt>
                <c:pt idx="192">
                  <c:v>0.40226049879412756</c:v>
                </c:pt>
                <c:pt idx="193">
                  <c:v>0.38117538311596783</c:v>
                </c:pt>
                <c:pt idx="194">
                  <c:v>0.36119547688415965</c:v>
                </c:pt>
                <c:pt idx="195">
                  <c:v>1.073567571110527</c:v>
                </c:pt>
                <c:pt idx="196">
                  <c:v>0.37273784943461513</c:v>
                </c:pt>
                <c:pt idx="197">
                  <c:v>0.3532002097794234</c:v>
                </c:pt>
                <c:pt idx="198">
                  <c:v>1.0699772851466771</c:v>
                </c:pt>
                <c:pt idx="199">
                  <c:v>0.35879292775769517</c:v>
                </c:pt>
                <c:pt idx="200">
                  <c:v>0.33998623306866882</c:v>
                </c:pt>
                <c:pt idx="201">
                  <c:v>0.32216532081224686</c:v>
                </c:pt>
                <c:pt idx="202">
                  <c:v>0.305278519654338</c:v>
                </c:pt>
                <c:pt idx="203">
                  <c:v>0.28927686669496211</c:v>
                </c:pt>
                <c:pt idx="204">
                  <c:v>0.27411396550142358</c:v>
                </c:pt>
                <c:pt idx="205">
                  <c:v>0.25974585158289887</c:v>
                </c:pt>
                <c:pt idx="206">
                  <c:v>0.24613086491638433</c:v>
                </c:pt>
                <c:pt idx="207">
                  <c:v>0.23322952915439715</c:v>
                </c:pt>
                <c:pt idx="208">
                  <c:v>0.22100443716419405</c:v>
                </c:pt>
                <c:pt idx="209">
                  <c:v>0.20942014256663152</c:v>
                </c:pt>
                <c:pt idx="210">
                  <c:v>0.19844305696018719</c:v>
                </c:pt>
                <c:pt idx="211">
                  <c:v>0.18804135253214535</c:v>
                </c:pt>
                <c:pt idx="212">
                  <c:v>0.17818486977457021</c:v>
                </c:pt>
                <c:pt idx="213">
                  <c:v>0.16884503003749113</c:v>
                </c:pt>
                <c:pt idx="214">
                  <c:v>0.15999475266575028</c:v>
                </c:pt>
                <c:pt idx="215">
                  <c:v>0.15160837647925221</c:v>
                </c:pt>
                <c:pt idx="216">
                  <c:v>0.14366158536894968</c:v>
                </c:pt>
                <c:pt idx="217">
                  <c:v>0.13613133779283262</c:v>
                </c:pt>
                <c:pt idx="218">
                  <c:v>0.52766632679080461</c:v>
                </c:pt>
                <c:pt idx="219">
                  <c:v>0.12715529650986426</c:v>
                </c:pt>
                <c:pt idx="220">
                  <c:v>0.34446680646442418</c:v>
                </c:pt>
                <c:pt idx="221">
                  <c:v>0.25369517003387843</c:v>
                </c:pt>
                <c:pt idx="222">
                  <c:v>0.14653784825587668</c:v>
                </c:pt>
                <c:pt idx="223">
                  <c:v>0.13885683684420169</c:v>
                </c:pt>
                <c:pt idx="224">
                  <c:v>0.13157843770647831</c:v>
                </c:pt>
                <c:pt idx="225">
                  <c:v>0.12468154728818122</c:v>
                </c:pt>
                <c:pt idx="226">
                  <c:v>0.11814616821073246</c:v>
                </c:pt>
                <c:pt idx="227">
                  <c:v>0.11195335128955237</c:v>
                </c:pt>
                <c:pt idx="228">
                  <c:v>0.10608514059132529</c:v>
                </c:pt>
                <c:pt idx="229">
                  <c:v>0.10052452137117485</c:v>
                </c:pt>
                <c:pt idx="230">
                  <c:v>1.8645017362016689</c:v>
                </c:pt>
                <c:pt idx="231">
                  <c:v>0.24870125896129663</c:v>
                </c:pt>
                <c:pt idx="232">
                  <c:v>1.0356146354661071</c:v>
                </c:pt>
                <c:pt idx="233">
                  <c:v>0.35337722700207486</c:v>
                </c:pt>
                <c:pt idx="234">
                  <c:v>0.33485440477194728</c:v>
                </c:pt>
                <c:pt idx="235">
                  <c:v>0.31730248535375133</c:v>
                </c:pt>
                <c:pt idx="236">
                  <c:v>0.30067057735207725</c:v>
                </c:pt>
                <c:pt idx="237">
                  <c:v>0.28491045692391609</c:v>
                </c:pt>
                <c:pt idx="238">
                  <c:v>0.26997642795471166</c:v>
                </c:pt>
                <c:pt idx="239">
                  <c:v>0.25582518956350486</c:v>
                </c:pt>
                <c:pt idx="240">
                  <c:v>0.24241571055300354</c:v>
                </c:pt>
                <c:pt idx="241">
                  <c:v>0.22970911044054929</c:v>
                </c:pt>
                <c:pt idx="242">
                  <c:v>0.21766854672503277</c:v>
                </c:pt>
                <c:pt idx="243">
                  <c:v>0.93592252517147223</c:v>
                </c:pt>
                <c:pt idx="244">
                  <c:v>0.24081400008028786</c:v>
                </c:pt>
                <c:pt idx="245">
                  <c:v>0.22819135613728439</c:v>
                </c:pt>
                <c:pt idx="246">
                  <c:v>0.21623034789676801</c:v>
                </c:pt>
                <c:pt idx="247">
                  <c:v>0.20489629468448514</c:v>
                </c:pt>
                <c:pt idx="248">
                  <c:v>0.1941563336681793</c:v>
                </c:pt>
                <c:pt idx="249">
                  <c:v>0.1839793245725482</c:v>
                </c:pt>
                <c:pt idx="250">
                  <c:v>0.17433575938871637</c:v>
                </c:pt>
                <c:pt idx="251">
                  <c:v>0.16519767681642733</c:v>
                </c:pt>
                <c:pt idx="252">
                  <c:v>0.15653858119088274</c:v>
                </c:pt>
                <c:pt idx="253">
                  <c:v>0.33586023404562049</c:v>
                </c:pt>
                <c:pt idx="254">
                  <c:v>0.14055823938344914</c:v>
                </c:pt>
                <c:pt idx="255">
                  <c:v>0.13319065856007012</c:v>
                </c:pt>
                <c:pt idx="256">
                  <c:v>0.12620926105420507</c:v>
                </c:pt>
                <c:pt idx="257">
                  <c:v>0.11959380446087717</c:v>
                </c:pt>
                <c:pt idx="258">
                  <c:v>0.11332510741255138</c:v>
                </c:pt>
                <c:pt idx="259">
                  <c:v>0.10738499396319072</c:v>
                </c:pt>
                <c:pt idx="260">
                  <c:v>0.10175624088750986</c:v>
                </c:pt>
                <c:pt idx="261">
                  <c:v>9.6422527742620875E-2</c:v>
                </c:pt>
                <c:pt idx="262">
                  <c:v>9.1368389547276371E-2</c:v>
                </c:pt>
                <c:pt idx="263">
                  <c:v>8.6579171941504329E-2</c:v>
                </c:pt>
                <c:pt idx="264">
                  <c:v>8.2040988696621048E-2</c:v>
                </c:pt>
                <c:pt idx="265">
                  <c:v>7.7740681452423632E-2</c:v>
                </c:pt>
                <c:pt idx="266">
                  <c:v>7.366578156482062E-2</c:v>
                </c:pt>
                <c:pt idx="267">
                  <c:v>0.49103629215710776</c:v>
                </c:pt>
                <c:pt idx="268">
                  <c:v>0.66119344550807657</c:v>
                </c:pt>
                <c:pt idx="269">
                  <c:v>0.14999288405876599</c:v>
                </c:pt>
                <c:pt idx="270">
                  <c:v>0.14213077152034725</c:v>
                </c:pt>
                <c:pt idx="271">
                  <c:v>0.13468076395580542</c:v>
                </c:pt>
                <c:pt idx="272">
                  <c:v>0.12762126023584297</c:v>
                </c:pt>
                <c:pt idx="273">
                  <c:v>0.12093179148827288</c:v>
                </c:pt>
                <c:pt idx="274">
                  <c:v>0.11459296174898416</c:v>
                </c:pt>
                <c:pt idx="275">
                  <c:v>0.10858639172378054</c:v>
                </c:pt>
                <c:pt idx="276">
                  <c:v>0.10289466549803036</c:v>
                </c:pt>
                <c:pt idx="277">
                  <c:v>9.7501280039614099E-2</c:v>
                </c:pt>
                <c:pt idx="278">
                  <c:v>0.68567449100464961</c:v>
                </c:pt>
                <c:pt idx="279">
                  <c:v>0.10283361928147318</c:v>
                </c:pt>
                <c:pt idx="280">
                  <c:v>9.744343365635319E-2</c:v>
                </c:pt>
                <c:pt idx="281">
                  <c:v>0.4587324140146215</c:v>
                </c:pt>
                <c:pt idx="282">
                  <c:v>0.12293218932068492</c:v>
                </c:pt>
                <c:pt idx="283">
                  <c:v>0.11648850558796363</c:v>
                </c:pt>
                <c:pt idx="284">
                  <c:v>0.11038257765603608</c:v>
                </c:pt>
                <c:pt idx="285">
                  <c:v>0.10459670152425581</c:v>
                </c:pt>
                <c:pt idx="286">
                  <c:v>9.911410117496923E-2</c:v>
                </c:pt>
                <c:pt idx="287">
                  <c:v>9.3918879931829943E-2</c:v>
                </c:pt>
                <c:pt idx="288">
                  <c:v>8.8995974367743425E-2</c:v>
                </c:pt>
                <c:pt idx="289">
                  <c:v>8.4331110628799028E-2</c:v>
                </c:pt>
                <c:pt idx="290">
                  <c:v>7.9910763047551833E-2</c:v>
                </c:pt>
                <c:pt idx="291">
                  <c:v>7.5722114925654171E-2</c:v>
                </c:pt>
                <c:pt idx="292">
                  <c:v>0.35512793449751301</c:v>
                </c:pt>
                <c:pt idx="293">
                  <c:v>7.8990933436968905E-2</c:v>
                </c:pt>
                <c:pt idx="294">
                  <c:v>0.57237095968091556</c:v>
                </c:pt>
                <c:pt idx="295">
                  <c:v>0.11459573561108601</c:v>
                </c:pt>
                <c:pt idx="296">
                  <c:v>0.10858902018954478</c:v>
                </c:pt>
                <c:pt idx="297">
                  <c:v>0.10289715618863433</c:v>
                </c:pt>
                <c:pt idx="298">
                  <c:v>9.7503640176759152E-2</c:v>
                </c:pt>
                <c:pt idx="299">
                  <c:v>9.2392833775604644E-2</c:v>
                </c:pt>
                <c:pt idx="300">
                  <c:v>8.7549918317011158E-2</c:v>
                </c:pt>
                <c:pt idx="301">
                  <c:v>8.2960851876579034E-2</c:v>
                </c:pt>
                <c:pt idx="302">
                  <c:v>7.8612328559424835E-2</c:v>
                </c:pt>
                <c:pt idx="303">
                  <c:v>7.4491739920038463E-2</c:v>
                </c:pt>
                <c:pt idx="304">
                  <c:v>0.39496491259414851</c:v>
                </c:pt>
                <c:pt idx="305">
                  <c:v>0.19848408515534388</c:v>
                </c:pt>
                <c:pt idx="306">
                  <c:v>8.7200946309917635E-2</c:v>
                </c:pt>
                <c:pt idx="307">
                  <c:v>8.2630171785197007E-2</c:v>
                </c:pt>
                <c:pt idx="308">
                  <c:v>7.8298981584270122E-2</c:v>
                </c:pt>
                <c:pt idx="309">
                  <c:v>7.4194817518607362E-2</c:v>
                </c:pt>
                <c:pt idx="310">
                  <c:v>7.0305779656849948E-2</c:v>
                </c:pt>
                <c:pt idx="311">
                  <c:v>6.6620591821226607E-2</c:v>
                </c:pt>
                <c:pt idx="312">
                  <c:v>6.3128568892530004E-2</c:v>
                </c:pt>
                <c:pt idx="313">
                  <c:v>5.9819585828853897E-2</c:v>
                </c:pt>
                <c:pt idx="314">
                  <c:v>5.6684048308262021E-2</c:v>
                </c:pt>
                <c:pt idx="315">
                  <c:v>5.3712864910267513E-2</c:v>
                </c:pt>
                <c:pt idx="316">
                  <c:v>5.0897420755463788E-2</c:v>
                </c:pt>
                <c:pt idx="317">
                  <c:v>4.8229552526875524E-2</c:v>
                </c:pt>
                <c:pt idx="318">
                  <c:v>4.5701524800604777E-2</c:v>
                </c:pt>
                <c:pt idx="319">
                  <c:v>4.3306007617143503E-2</c:v>
                </c:pt>
                <c:pt idx="320">
                  <c:v>4.1036055228320809E-2</c:v>
                </c:pt>
                <c:pt idx="321">
                  <c:v>3.8885085958262497E-2</c:v>
                </c:pt>
                <c:pt idx="322">
                  <c:v>3.6846863119969937E-2</c:v>
                </c:pt>
                <c:pt idx="323">
                  <c:v>3.4915476932186419E-2</c:v>
                </c:pt>
                <c:pt idx="324">
                  <c:v>3.3085327384119442E-2</c:v>
                </c:pt>
                <c:pt idx="325">
                  <c:v>3.1351107998335376E-2</c:v>
                </c:pt>
                <c:pt idx="326">
                  <c:v>2.970779044474756E-2</c:v>
                </c:pt>
                <c:pt idx="327">
                  <c:v>0.38531675470915933</c:v>
                </c:pt>
                <c:pt idx="328">
                  <c:v>1.0663451035317626</c:v>
                </c:pt>
                <c:pt idx="329">
                  <c:v>0.16179602474279112</c:v>
                </c:pt>
                <c:pt idx="330">
                  <c:v>0.15331523205199771</c:v>
                </c:pt>
                <c:pt idx="331">
                  <c:v>0.14527897342672633</c:v>
                </c:pt>
                <c:pt idx="332">
                  <c:v>0.13766394791592035</c:v>
                </c:pt>
                <c:pt idx="333">
                  <c:v>0.1304480759244602</c:v>
                </c:pt>
                <c:pt idx="334">
                  <c:v>0.12361043519387409</c:v>
                </c:pt>
                <c:pt idx="335">
                  <c:v>0.11713120013872044</c:v>
                </c:pt>
                <c:pt idx="336">
                  <c:v>0.11099158436274892</c:v>
                </c:pt>
                <c:pt idx="337">
                  <c:v>0.10517378618816726</c:v>
                </c:pt>
                <c:pt idx="338">
                  <c:v>9.9660937040077058E-2</c:v>
                </c:pt>
                <c:pt idx="339">
                  <c:v>9.4437052536420443E-2</c:v>
                </c:pt>
                <c:pt idx="340">
                  <c:v>8.9486986141623981E-2</c:v>
                </c:pt>
                <c:pt idx="341">
                  <c:v>8.4796385249559542E-2</c:v>
                </c:pt>
                <c:pt idx="342">
                  <c:v>1.7376011528176176</c:v>
                </c:pt>
                <c:pt idx="343">
                  <c:v>0.20824663400677326</c:v>
                </c:pt>
                <c:pt idx="344">
                  <c:v>0.19733105969414999</c:v>
                </c:pt>
                <c:pt idx="345">
                  <c:v>0.18698764234887785</c:v>
                </c:pt>
                <c:pt idx="346">
                  <c:v>0.17718639146510598</c:v>
                </c:pt>
                <c:pt idx="347">
                  <c:v>0.16789888853643911</c:v>
                </c:pt>
                <c:pt idx="348">
                  <c:v>0.15909820465711771</c:v>
                </c:pt>
                <c:pt idx="349">
                  <c:v>0.15075882244226169</c:v>
                </c:pt>
                <c:pt idx="350">
                  <c:v>0.14285656204078714</c:v>
                </c:pt>
                <c:pt idx="351">
                  <c:v>0.24195428842790873</c:v>
                </c:pt>
                <c:pt idx="352">
                  <c:v>0.12827295796389276</c:v>
                </c:pt>
                <c:pt idx="353">
                  <c:v>0.12154932945660397</c:v>
                </c:pt>
                <c:pt idx="354">
                  <c:v>0.39141617985382121</c:v>
                </c:pt>
                <c:pt idx="355">
                  <c:v>0.12873491670021542</c:v>
                </c:pt>
                <c:pt idx="356">
                  <c:v>0.12198707390038958</c:v>
                </c:pt>
                <c:pt idx="357">
                  <c:v>0.1155929298764537</c:v>
                </c:pt>
                <c:pt idx="358">
                  <c:v>0.10953394495168779</c:v>
                </c:pt>
                <c:pt idx="359">
                  <c:v>0.10379255123563835</c:v>
                </c:pt>
                <c:pt idx="360">
                  <c:v>9.8352101686415283E-2</c:v>
                </c:pt>
                <c:pt idx="361">
                  <c:v>0.66224202361158246</c:v>
                </c:pt>
                <c:pt idx="362">
                  <c:v>1.078921596252326</c:v>
                </c:pt>
                <c:pt idx="363">
                  <c:v>0.16691970228201378</c:v>
                </c:pt>
                <c:pt idx="364">
                  <c:v>0.60109828561415402</c:v>
                </c:pt>
                <c:pt idx="365">
                  <c:v>0.22499284231022706</c:v>
                </c:pt>
                <c:pt idx="366">
                  <c:v>0.21319948919429754</c:v>
                </c:pt>
                <c:pt idx="367">
                  <c:v>0.2020243031999924</c:v>
                </c:pt>
                <c:pt idx="368">
                  <c:v>0.1914348821269789</c:v>
                </c:pt>
                <c:pt idx="369">
                  <c:v>0.18140052218713301</c:v>
                </c:pt>
                <c:pt idx="370">
                  <c:v>0.17189212897959663</c:v>
                </c:pt>
                <c:pt idx="371">
                  <c:v>0.162882133132217</c:v>
                </c:pt>
                <c:pt idx="372">
                  <c:v>0.53918336126087141</c:v>
                </c:pt>
                <c:pt idx="373">
                  <c:v>0.3194931566383088</c:v>
                </c:pt>
                <c:pt idx="374">
                  <c:v>0.95473832903539335</c:v>
                </c:pt>
                <c:pt idx="375">
                  <c:v>0.21046694662007559</c:v>
                </c:pt>
                <c:pt idx="376">
                  <c:v>1.215965856387615</c:v>
                </c:pt>
                <c:pt idx="377">
                  <c:v>0.30033065423472161</c:v>
                </c:pt>
                <c:pt idx="378">
                  <c:v>0.28942464480038843</c:v>
                </c:pt>
                <c:pt idx="379">
                  <c:v>0.6165613007387627</c:v>
                </c:pt>
                <c:pt idx="380">
                  <c:v>0.28236945424018595</c:v>
                </c:pt>
                <c:pt idx="381">
                  <c:v>0.26756861591655962</c:v>
                </c:pt>
                <c:pt idx="382">
                  <c:v>0.25354358677410554</c:v>
                </c:pt>
                <c:pt idx="383">
                  <c:v>0.24025370155640843</c:v>
                </c:pt>
                <c:pt idx="384">
                  <c:v>0.22766042654032104</c:v>
                </c:pt>
                <c:pt idx="385">
                  <c:v>0.21572724780830096</c:v>
                </c:pt>
                <c:pt idx="386">
                  <c:v>1.1001673998383796</c:v>
                </c:pt>
                <c:pt idx="387">
                  <c:v>1.0086854748522582</c:v>
                </c:pt>
                <c:pt idx="388">
                  <c:v>0.29840652119299815</c:v>
                </c:pt>
                <c:pt idx="389">
                  <c:v>0.28276507482346103</c:v>
                </c:pt>
                <c:pt idx="390">
                  <c:v>0.26794349942575463</c:v>
                </c:pt>
                <c:pt idx="391">
                  <c:v>0.25389882017551985</c:v>
                </c:pt>
                <c:pt idx="392">
                  <c:v>0.24059031484129617</c:v>
                </c:pt>
                <c:pt idx="393">
                  <c:v>0.2279793957113275</c:v>
                </c:pt>
                <c:pt idx="394">
                  <c:v>0.21602949770936028</c:v>
                </c:pt>
                <c:pt idx="395">
                  <c:v>0.20470597237502758</c:v>
                </c:pt>
                <c:pt idx="396">
                  <c:v>0.19397598740141814</c:v>
                </c:pt>
                <c:pt idx="397">
                  <c:v>0.18380843143854103</c:v>
                </c:pt>
                <c:pt idx="398">
                  <c:v>0.17714610818276549</c:v>
                </c:pt>
                <c:pt idx="399">
                  <c:v>1.7419068880210351</c:v>
                </c:pt>
                <c:pt idx="400">
                  <c:v>2.8585245361538698</c:v>
                </c:pt>
                <c:pt idx="401">
                  <c:v>0.71817265036751987</c:v>
                </c:pt>
                <c:pt idx="402">
                  <c:v>0.78253162083328232</c:v>
                </c:pt>
                <c:pt idx="403">
                  <c:v>0.7415139971875363</c:v>
                </c:pt>
                <c:pt idx="404">
                  <c:v>0.70264637669150654</c:v>
                </c:pt>
                <c:pt idx="405">
                  <c:v>0.66581606355414191</c:v>
                </c:pt>
                <c:pt idx="406">
                  <c:v>0.63091626911123555</c:v>
                </c:pt>
                <c:pt idx="407">
                  <c:v>0.59784580219409567</c:v>
                </c:pt>
                <c:pt idx="408">
                  <c:v>0.56650877572802916</c:v>
                </c:pt>
                <c:pt idx="409">
                  <c:v>0.8219199464060245</c:v>
                </c:pt>
                <c:pt idx="410">
                  <c:v>0.50867636275882355</c:v>
                </c:pt>
                <c:pt idx="411">
                  <c:v>0.48201329247559266</c:v>
                </c:pt>
                <c:pt idx="412">
                  <c:v>0.45674780888790395</c:v>
                </c:pt>
                <c:pt idx="413">
                  <c:v>0.43280665529460449</c:v>
                </c:pt>
                <c:pt idx="414">
                  <c:v>0.59889937874048749</c:v>
                </c:pt>
                <c:pt idx="415">
                  <c:v>0.38932453338135592</c:v>
                </c:pt>
                <c:pt idx="416">
                  <c:v>0.36891747664250196</c:v>
                </c:pt>
                <c:pt idx="417">
                  <c:v>0.34958008782600031</c:v>
                </c:pt>
                <c:pt idx="418">
                  <c:v>0.33125629860809641</c:v>
                </c:pt>
                <c:pt idx="419">
                  <c:v>0.31389297957426465</c:v>
                </c:pt>
                <c:pt idx="420">
                  <c:v>0.297439786171666</c:v>
                </c:pt>
                <c:pt idx="421">
                  <c:v>0.28184901273624996</c:v>
                </c:pt>
                <c:pt idx="422">
                  <c:v>0.26707545417125544</c:v>
                </c:pt>
                <c:pt idx="423">
                  <c:v>0.2530762748760495</c:v>
                </c:pt>
                <c:pt idx="424">
                  <c:v>0.23981088454526728</c:v>
                </c:pt>
                <c:pt idx="425">
                  <c:v>0.22724082047813499</c:v>
                </c:pt>
                <c:pt idx="426">
                  <c:v>0.62190370219795432</c:v>
                </c:pt>
                <c:pt idx="427">
                  <c:v>0.51925837395838514</c:v>
                </c:pt>
                <c:pt idx="428">
                  <c:v>0.21379322673237339</c:v>
                </c:pt>
                <c:pt idx="429">
                  <c:v>0.20258691905271678</c:v>
                </c:pt>
                <c:pt idx="430">
                  <c:v>0.19196800758635713</c:v>
                </c:pt>
                <c:pt idx="431">
                  <c:v>0.18190570303843845</c:v>
                </c:pt>
                <c:pt idx="432">
                  <c:v>0.17237082998334033</c:v>
                </c:pt>
                <c:pt idx="433">
                  <c:v>0.52097469316728673</c:v>
                </c:pt>
                <c:pt idx="434">
                  <c:v>0.15477424286846214</c:v>
                </c:pt>
                <c:pt idx="435">
                  <c:v>0.14666150790029092</c:v>
                </c:pt>
                <c:pt idx="436">
                  <c:v>0.13897401467418219</c:v>
                </c:pt>
                <c:pt idx="437">
                  <c:v>1.0397805057984375</c:v>
                </c:pt>
                <c:pt idx="438">
                  <c:v>0.17347873037624895</c:v>
                </c:pt>
                <c:pt idx="439">
                  <c:v>0.16438557032536477</c:v>
                </c:pt>
                <c:pt idx="440">
                  <c:v>0.15576904253672777</c:v>
                </c:pt>
                <c:pt idx="441">
                  <c:v>0.14760416358189901</c:v>
                </c:pt>
                <c:pt idx="442">
                  <c:v>0.13986725957807047</c:v>
                </c:pt>
                <c:pt idx="443">
                  <c:v>0.13253589754617448</c:v>
                </c:pt>
                <c:pt idx="444">
                  <c:v>0.1255888203669657</c:v>
                </c:pt>
                <c:pt idx="445">
                  <c:v>0.11900588514648229</c:v>
                </c:pt>
                <c:pt idx="446">
                  <c:v>0.11276800481217787</c:v>
                </c:pt>
                <c:pt idx="447">
                  <c:v>0.10685709277038444</c:v>
                </c:pt>
                <c:pt idx="448">
                  <c:v>0.10125601046464078</c:v>
                </c:pt>
                <c:pt idx="449">
                  <c:v>0.33745413537893287</c:v>
                </c:pt>
                <c:pt idx="450">
                  <c:v>9.0919225469068873E-2</c:v>
                </c:pt>
                <c:pt idx="451">
                  <c:v>8.6153551503738449E-2</c:v>
                </c:pt>
                <c:pt idx="452">
                  <c:v>8.1637677822414559E-2</c:v>
                </c:pt>
                <c:pt idx="453">
                  <c:v>7.7358510750971859E-2</c:v>
                </c:pt>
                <c:pt idx="454">
                  <c:v>7.33036429407741E-2</c:v>
                </c:pt>
                <c:pt idx="455">
                  <c:v>6.9461317393845937E-2</c:v>
                </c:pt>
                <c:pt idx="456">
                  <c:v>6.5820393373721919E-2</c:v>
                </c:pt>
                <c:pt idx="457">
                  <c:v>6.2370314103131694E-2</c:v>
                </c:pt>
                <c:pt idx="458">
                  <c:v>5.910107615486191E-2</c:v>
                </c:pt>
                <c:pt idx="459">
                  <c:v>5.6003200447044134E-2</c:v>
                </c:pt>
                <c:pt idx="460">
                  <c:v>5.3067704758770179E-2</c:v>
                </c:pt>
                <c:pt idx="461">
                  <c:v>5.0286077686344757E-2</c:v>
                </c:pt>
                <c:pt idx="462">
                  <c:v>4.7650253964661986E-2</c:v>
                </c:pt>
                <c:pt idx="463">
                  <c:v>4.5152591082150653E-2</c:v>
                </c:pt>
                <c:pt idx="464">
                  <c:v>4.2785847121483915E-2</c:v>
                </c:pt>
                <c:pt idx="465">
                  <c:v>4.0543159761802963E-2</c:v>
                </c:pt>
                <c:pt idx="466">
                  <c:v>3.8418026381572074E-2</c:v>
                </c:pt>
                <c:pt idx="467">
                  <c:v>3.6404285204373825E-2</c:v>
                </c:pt>
                <c:pt idx="468">
                  <c:v>3.4496097432977005E-2</c:v>
                </c:pt>
                <c:pt idx="469">
                  <c:v>3.2687930319875401E-2</c:v>
                </c:pt>
                <c:pt idx="470">
                  <c:v>3.097454112521093E-2</c:v>
                </c:pt>
                <c:pt idx="471">
                  <c:v>2.9350961915567384E-2</c:v>
                </c:pt>
                <c:pt idx="472">
                  <c:v>2.7812485159559256E-2</c:v>
                </c:pt>
                <c:pt idx="473">
                  <c:v>0.22386026777454948</c:v>
                </c:pt>
                <c:pt idx="474">
                  <c:v>2.4973229712226652E-2</c:v>
                </c:pt>
                <c:pt idx="475">
                  <c:v>2.3664218663619951E-2</c:v>
                </c:pt>
                <c:pt idx="476">
                  <c:v>2.2423821484549539E-2</c:v>
                </c:pt>
                <c:pt idx="477">
                  <c:v>2.1248441671305414E-2</c:v>
                </c:pt>
                <c:pt idx="478">
                  <c:v>2.0134671236566808E-2</c:v>
                </c:pt>
                <c:pt idx="479">
                  <c:v>1.9079280828019626E-2</c:v>
                </c:pt>
                <c:pt idx="480">
                  <c:v>1.8079210364922087E-2</c:v>
                </c:pt>
                <c:pt idx="481">
                  <c:v>1.7131560165469465E-2</c:v>
                </c:pt>
                <c:pt idx="482">
                  <c:v>0.71148527422247876</c:v>
                </c:pt>
                <c:pt idx="483">
                  <c:v>6.3595167884548137E-2</c:v>
                </c:pt>
                <c:pt idx="484">
                  <c:v>5.6405091754805063E-2</c:v>
                </c:pt>
                <c:pt idx="485">
                  <c:v>5.3448530302580656E-2</c:v>
                </c:pt>
                <c:pt idx="486">
                  <c:v>5.0646941661299946E-2</c:v>
                </c:pt>
                <c:pt idx="487">
                  <c:v>4.7992202687737309E-2</c:v>
                </c:pt>
                <c:pt idx="488">
                  <c:v>4.5476616025974331E-2</c:v>
                </c:pt>
                <c:pt idx="489">
                  <c:v>4.309288778908954E-2</c:v>
                </c:pt>
                <c:pt idx="490">
                  <c:v>4.0834106410697395E-2</c:v>
                </c:pt>
                <c:pt idx="491">
                  <c:v>3.8693722605017071E-2</c:v>
                </c:pt>
                <c:pt idx="492">
                  <c:v>3.6665530377365717E-2</c:v>
                </c:pt>
                <c:pt idx="493">
                  <c:v>3.474364903001647E-2</c:v>
                </c:pt>
                <c:pt idx="494">
                  <c:v>3.2922506111247793E-2</c:v>
                </c:pt>
                <c:pt idx="495">
                  <c:v>0.1197691055542441</c:v>
                </c:pt>
                <c:pt idx="496">
                  <c:v>2.9561590886307051E-2</c:v>
                </c:pt>
                <c:pt idx="497">
                  <c:v>0.7786105184992741</c:v>
                </c:pt>
                <c:pt idx="498">
                  <c:v>0.38464679308756067</c:v>
                </c:pt>
                <c:pt idx="499">
                  <c:v>0.13976781139532024</c:v>
                </c:pt>
                <c:pt idx="500">
                  <c:v>0.13244166209607774</c:v>
                </c:pt>
                <c:pt idx="501">
                  <c:v>0.12549952441595535</c:v>
                </c:pt>
                <c:pt idx="502">
                  <c:v>0.1189212697829576</c:v>
                </c:pt>
                <c:pt idx="503">
                  <c:v>0.1126878246957963</c:v>
                </c:pt>
                <c:pt idx="504">
                  <c:v>0.1067811154207027</c:v>
                </c:pt>
                <c:pt idx="505">
                  <c:v>0.1011840155870431</c:v>
                </c:pt>
                <c:pt idx="506">
                  <c:v>9.5880296529792547E-2</c:v>
                </c:pt>
                <c:pt idx="507">
                  <c:v>9.0854580234885879E-2</c:v>
                </c:pt>
                <c:pt idx="508">
                  <c:v>1.9188516014498516</c:v>
                </c:pt>
                <c:pt idx="509">
                  <c:v>0.38578974908053665</c:v>
                </c:pt>
                <c:pt idx="510">
                  <c:v>0.32121913086279763</c:v>
                </c:pt>
                <c:pt idx="511">
                  <c:v>0.30438192573680706</c:v>
                </c:pt>
                <c:pt idx="512">
                  <c:v>0.28842726915546013</c:v>
                </c:pt>
                <c:pt idx="513">
                  <c:v>0.27330890095100208</c:v>
                </c:pt>
                <c:pt idx="514">
                  <c:v>0.25898298575500889</c:v>
                </c:pt>
                <c:pt idx="515">
                  <c:v>0.24540798589872354</c:v>
                </c:pt>
                <c:pt idx="516">
                  <c:v>0.23254454097551966</c:v>
                </c:pt>
                <c:pt idx="517">
                  <c:v>0.22035535371628842</c:v>
                </c:pt>
                <c:pt idx="518">
                  <c:v>0.20880508184684585</c:v>
                </c:pt>
                <c:pt idx="519">
                  <c:v>0.19786023561380423</c:v>
                </c:pt>
                <c:pt idx="520">
                  <c:v>0.18748908068178555</c:v>
                </c:pt>
                <c:pt idx="521">
                  <c:v>0.51761321893931389</c:v>
                </c:pt>
                <c:pt idx="522">
                  <c:v>0.77968940577840806</c:v>
                </c:pt>
                <c:pt idx="523">
                  <c:v>0.41579202006519311</c:v>
                </c:pt>
                <c:pt idx="524">
                  <c:v>0.21707847887492604</c:v>
                </c:pt>
                <c:pt idx="525">
                  <c:v>0.20569996954567843</c:v>
                </c:pt>
                <c:pt idx="526">
                  <c:v>0.19491788264958401</c:v>
                </c:pt>
                <c:pt idx="527">
                  <c:v>0.18470095576829998</c:v>
                </c:pt>
                <c:pt idx="528">
                  <c:v>0.17501956515222958</c:v>
                </c:pt>
                <c:pt idx="529">
                  <c:v>0.16584563982712666</c:v>
                </c:pt>
                <c:pt idx="530">
                  <c:v>0.1571525802029376</c:v>
                </c:pt>
                <c:pt idx="531">
                  <c:v>3.1426180646565967</c:v>
                </c:pt>
                <c:pt idx="532">
                  <c:v>2.0734203695726352</c:v>
                </c:pt>
                <c:pt idx="533">
                  <c:v>1.176388093356016</c:v>
                </c:pt>
                <c:pt idx="534">
                  <c:v>1.5665373943406875</c:v>
                </c:pt>
                <c:pt idx="535">
                  <c:v>0.98050372035591782</c:v>
                </c:pt>
                <c:pt idx="536">
                  <c:v>0.92910907825572175</c:v>
                </c:pt>
                <c:pt idx="537">
                  <c:v>0.8804083670216406</c:v>
                </c:pt>
                <c:pt idx="538">
                  <c:v>0.83426038003728697</c:v>
                </c:pt>
                <c:pt idx="539">
                  <c:v>0.7905313122527956</c:v>
                </c:pt>
                <c:pt idx="540">
                  <c:v>0.74909437222009223</c:v>
                </c:pt>
                <c:pt idx="541">
                  <c:v>0.80040169876004152</c:v>
                </c:pt>
                <c:pt idx="542">
                  <c:v>1.894825748486141</c:v>
                </c:pt>
                <c:pt idx="543">
                  <c:v>0.72139534752478818</c:v>
                </c:pt>
                <c:pt idx="544">
                  <c:v>1.3098547789136024</c:v>
                </c:pt>
                <c:pt idx="545">
                  <c:v>0.70857622088007366</c:v>
                </c:pt>
                <c:pt idx="546">
                  <c:v>1.6278494411172866</c:v>
                </c:pt>
                <c:pt idx="547">
                  <c:v>0.70280098405676494</c:v>
                </c:pt>
                <c:pt idx="548">
                  <c:v>0.66596256693158407</c:v>
                </c:pt>
                <c:pt idx="549">
                  <c:v>0.6310550932841078</c:v>
                </c:pt>
                <c:pt idx="550">
                  <c:v>0.59797734967996363</c:v>
                </c:pt>
                <c:pt idx="551">
                  <c:v>0.56663342794586802</c:v>
                </c:pt>
                <c:pt idx="552">
                  <c:v>0.53693244708603605</c:v>
                </c:pt>
                <c:pt idx="553">
                  <c:v>0.50878828977477952</c:v>
                </c:pt>
                <c:pt idx="554">
                  <c:v>0.48211935266125822</c:v>
                </c:pt>
                <c:pt idx="555">
                  <c:v>1.0603911342605836</c:v>
                </c:pt>
                <c:pt idx="556">
                  <c:v>0.58808199127432748</c:v>
                </c:pt>
                <c:pt idx="557">
                  <c:v>0.43681357312694685</c:v>
                </c:pt>
                <c:pt idx="558">
                  <c:v>1.1277762528296216</c:v>
                </c:pt>
                <c:pt idx="559">
                  <c:v>0.43936214949553365</c:v>
                </c:pt>
                <c:pt idx="560">
                  <c:v>0.41633229253843917</c:v>
                </c:pt>
                <c:pt idx="561">
                  <c:v>0.39450958169548583</c:v>
                </c:pt>
                <c:pt idx="562">
                  <c:v>0.37383074250762677</c:v>
                </c:pt>
                <c:pt idx="563">
                  <c:v>0.35423581714594038</c:v>
                </c:pt>
                <c:pt idx="564">
                  <c:v>0.33566799056525443</c:v>
                </c:pt>
                <c:pt idx="565">
                  <c:v>0.31807342577020092</c:v>
                </c:pt>
                <c:pt idx="566">
                  <c:v>0.30140110771605955</c:v>
                </c:pt>
                <c:pt idx="567">
                  <c:v>0.28560269539178346</c:v>
                </c:pt>
                <c:pt idx="568">
                  <c:v>0.92033750004347437</c:v>
                </c:pt>
                <c:pt idx="569">
                  <c:v>0.29832947488164852</c:v>
                </c:pt>
                <c:pt idx="570">
                  <c:v>0.28269206701549976</c:v>
                </c:pt>
                <c:pt idx="571">
                  <c:v>0.26787431843668524</c:v>
                </c:pt>
                <c:pt idx="572">
                  <c:v>0.25383326541662138</c:v>
                </c:pt>
                <c:pt idx="573">
                  <c:v>0.24052819623802016</c:v>
                </c:pt>
                <c:pt idx="574">
                  <c:v>0.22792053315218153</c:v>
                </c:pt>
                <c:pt idx="575">
                  <c:v>0.21597372052367858</c:v>
                </c:pt>
                <c:pt idx="576">
                  <c:v>0.20465311883811535</c:v>
                </c:pt>
                <c:pt idx="577">
                  <c:v>0.19392590426563436</c:v>
                </c:pt>
                <c:pt idx="578">
                  <c:v>1.0402747921695383</c:v>
                </c:pt>
                <c:pt idx="579">
                  <c:v>0.20591225571246183</c:v>
                </c:pt>
                <c:pt idx="580">
                  <c:v>0.19511904150360138</c:v>
                </c:pt>
                <c:pt idx="581">
                  <c:v>0.18489157056512215</c:v>
                </c:pt>
                <c:pt idx="582">
                  <c:v>0.60525101936419989</c:v>
                </c:pt>
                <c:pt idx="583">
                  <c:v>0.16628074163086387</c:v>
                </c:pt>
                <c:pt idx="584">
                  <c:v>0.15756487546243028</c:v>
                </c:pt>
                <c:pt idx="585">
                  <c:v>0.14930586510496419</c:v>
                </c:pt>
                <c:pt idx="586">
                  <c:v>0.14147976374377372</c:v>
                </c:pt>
                <c:pt idx="587">
                  <c:v>0.13406387977406056</c:v>
                </c:pt>
                <c:pt idx="588">
                  <c:v>0.12703671100712263</c:v>
                </c:pt>
                <c:pt idx="589">
                  <c:v>0.12037788232524155</c:v>
                </c:pt>
                <c:pt idx="590">
                  <c:v>0.48124570714261961</c:v>
                </c:pt>
                <c:pt idx="591">
                  <c:v>0.27335349579548729</c:v>
                </c:pt>
                <c:pt idx="592">
                  <c:v>0.12139921986161738</c:v>
                </c:pt>
                <c:pt idx="593">
                  <c:v>0.66589272733899463</c:v>
                </c:pt>
                <c:pt idx="594">
                  <c:v>0.14073551081236682</c:v>
                </c:pt>
                <c:pt idx="595">
                  <c:v>0.13335863802868753</c:v>
                </c:pt>
                <c:pt idx="596">
                  <c:v>0.12636843561521166</c:v>
                </c:pt>
                <c:pt idx="597">
                  <c:v>0.11974463563733098</c:v>
                </c:pt>
                <c:pt idx="598">
                  <c:v>0.11346803253605457</c:v>
                </c:pt>
                <c:pt idx="599">
                  <c:v>0.1075204274419229</c:v>
                </c:pt>
                <c:pt idx="600">
                  <c:v>0.10188457540779515</c:v>
                </c:pt>
                <c:pt idx="601">
                  <c:v>9.6544135407513151E-2</c:v>
                </c:pt>
                <c:pt idx="602">
                  <c:v>9.1483622955463639E-2</c:v>
                </c:pt>
                <c:pt idx="603">
                  <c:v>8.6688365209660681E-2</c:v>
                </c:pt>
                <c:pt idx="604">
                  <c:v>8.2144458428170516E-2</c:v>
                </c:pt>
                <c:pt idx="605">
                  <c:v>7.7838727655524631E-2</c:v>
                </c:pt>
                <c:pt idx="606">
                  <c:v>7.3758688522232857E-2</c:v>
                </c:pt>
                <c:pt idx="607">
                  <c:v>6.989251104663495E-2</c:v>
                </c:pt>
                <c:pt idx="608">
                  <c:v>6.6228985334134974E-2</c:v>
                </c:pt>
                <c:pt idx="609">
                  <c:v>6.2757489074364098E-2</c:v>
                </c:pt>
                <c:pt idx="610">
                  <c:v>5.9467956742030779E-2</c:v>
                </c:pt>
                <c:pt idx="611">
                  <c:v>5.6350850412156595E-2</c:v>
                </c:pt>
                <c:pt idx="612">
                  <c:v>5.3397132105077467E-2</c:v>
                </c:pt>
                <c:pt idx="613">
                  <c:v>5.0598237581024906E-2</c:v>
                </c:pt>
                <c:pt idx="614">
                  <c:v>4.7946051508305568E-2</c:v>
                </c:pt>
                <c:pt idx="615">
                  <c:v>4.5432883933079593E-2</c:v>
                </c:pt>
                <c:pt idx="616">
                  <c:v>0.98668756189358575</c:v>
                </c:pt>
                <c:pt idx="617">
                  <c:v>8.8676699080425941E-2</c:v>
                </c:pt>
                <c:pt idx="618">
                  <c:v>8.7534188353094844E-2</c:v>
                </c:pt>
                <c:pt idx="619">
                  <c:v>7.9624081183422332E-2</c:v>
                </c:pt>
                <c:pt idx="620">
                  <c:v>7.5450459941584017E-2</c:v>
                </c:pt>
                <c:pt idx="621">
                  <c:v>7.1495605610602711E-2</c:v>
                </c:pt>
                <c:pt idx="622">
                  <c:v>6.7748051179335619E-2</c:v>
                </c:pt>
                <c:pt idx="623">
                  <c:v>6.4196930698034643E-2</c:v>
                </c:pt>
                <c:pt idx="624">
                  <c:v>6.0831947772769533E-2</c:v>
                </c:pt>
                <c:pt idx="625">
                  <c:v>5.7643345711265448E-2</c:v>
                </c:pt>
                <c:pt idx="626">
                  <c:v>0.79368276622707679</c:v>
                </c:pt>
                <c:pt idx="627">
                  <c:v>8.3327428517208924E-2</c:v>
                </c:pt>
                <c:pt idx="628">
                  <c:v>7.9177214082319605E-2</c:v>
                </c:pt>
                <c:pt idx="629">
                  <c:v>7.5027016081261236E-2</c:v>
                </c:pt>
                <c:pt idx="630">
                  <c:v>0.64064937585977011</c:v>
                </c:pt>
                <c:pt idx="631">
                  <c:v>9.382063807194066E-2</c:v>
                </c:pt>
                <c:pt idx="632">
                  <c:v>8.8902882009200684E-2</c:v>
                </c:pt>
                <c:pt idx="633">
                  <c:v>8.4242897852403964E-2</c:v>
                </c:pt>
                <c:pt idx="634">
                  <c:v>7.9827174082344188E-2</c:v>
                </c:pt>
                <c:pt idx="635">
                  <c:v>7.5642907407310195E-2</c:v>
                </c:pt>
                <c:pt idx="636">
                  <c:v>7.1677965640229713E-2</c:v>
                </c:pt>
                <c:pt idx="637">
                  <c:v>6.7920852521665992E-2</c:v>
                </c:pt>
                <c:pt idx="638">
                  <c:v>6.4360674386672187E-2</c:v>
                </c:pt>
                <c:pt idx="639">
                  <c:v>0.32022605947495386</c:v>
                </c:pt>
                <c:pt idx="640">
                  <c:v>0.55644942036179379</c:v>
                </c:pt>
                <c:pt idx="641">
                  <c:v>8.9082763092375727E-2</c:v>
                </c:pt>
                <c:pt idx="642">
                  <c:v>8.4413350186153133E-2</c:v>
                </c:pt>
                <c:pt idx="643">
                  <c:v>7.9988691889373756E-2</c:v>
                </c:pt>
                <c:pt idx="644">
                  <c:v>7.5795959004867269E-2</c:v>
                </c:pt>
                <c:pt idx="645">
                  <c:v>7.1822994797977532E-2</c:v>
                </c:pt>
                <c:pt idx="646">
                  <c:v>6.8058279748384076E-2</c:v>
                </c:pt>
                <c:pt idx="647">
                  <c:v>6.4490898149512088E-2</c:v>
                </c:pt>
                <c:pt idx="648">
                  <c:v>6.1110506458686861E-2</c:v>
                </c:pt>
                <c:pt idx="649">
                  <c:v>5.7907303306264507E-2</c:v>
                </c:pt>
                <c:pt idx="650">
                  <c:v>5.4872001076781231E-2</c:v>
                </c:pt>
                <c:pt idx="651">
                  <c:v>0.57649363556698408</c:v>
                </c:pt>
                <c:pt idx="652">
                  <c:v>1.1602906140386235</c:v>
                </c:pt>
                <c:pt idx="653">
                  <c:v>0.13176305244700601</c:v>
                </c:pt>
                <c:pt idx="654">
                  <c:v>0.12485648515720003</c:v>
                </c:pt>
                <c:pt idx="655">
                  <c:v>0.22675088733275631</c:v>
                </c:pt>
                <c:pt idx="656">
                  <c:v>0.11211043051362425</c:v>
                </c:pt>
                <c:pt idx="657">
                  <c:v>0.10623398626121991</c:v>
                </c:pt>
                <c:pt idx="658">
                  <c:v>0.10066556506156282</c:v>
                </c:pt>
                <c:pt idx="659">
                  <c:v>9.5389021402682045E-2</c:v>
                </c:pt>
                <c:pt idx="660">
                  <c:v>9.0389056064968484E-2</c:v>
                </c:pt>
                <c:pt idx="661">
                  <c:v>8.5651171761431819E-2</c:v>
                </c:pt>
                <c:pt idx="662">
                  <c:v>8.1161631103143145E-2</c:v>
                </c:pt>
                <c:pt idx="663">
                  <c:v>7.6907416767984849E-2</c:v>
                </c:pt>
                <c:pt idx="664">
                  <c:v>7.2876193757218086E-2</c:v>
                </c:pt>
                <c:pt idx="665">
                  <c:v>6.9056273630431445E-2</c:v>
                </c:pt>
                <c:pt idx="666">
                  <c:v>3.3016132340961195</c:v>
                </c:pt>
                <c:pt idx="667">
                  <c:v>0.70051985305568576</c:v>
                </c:pt>
                <c:pt idx="668">
                  <c:v>0.41297034789290182</c:v>
                </c:pt>
                <c:pt idx="669">
                  <c:v>0.39132385865750685</c:v>
                </c:pt>
                <c:pt idx="670">
                  <c:v>0.37081200414494087</c:v>
                </c:pt>
                <c:pt idx="671">
                  <c:v>0.35137531069459088</c:v>
                </c:pt>
                <c:pt idx="672">
                  <c:v>0.33295742205115114</c:v>
                </c:pt>
                <c:pt idx="673">
                  <c:v>0.31550493596092888</c:v>
                </c:pt>
                <c:pt idx="674">
                  <c:v>0.2989672493332115</c:v>
                </c:pt>
                <c:pt idx="675">
                  <c:v>0.28329641151774365</c:v>
                </c:pt>
                <c:pt idx="676">
                  <c:v>0.26844698527289562</c:v>
                </c:pt>
                <c:pt idx="677">
                  <c:v>0.254375915021404</c:v>
                </c:pt>
                <c:pt idx="678">
                  <c:v>0.24104240201169372</c:v>
                </c:pt>
                <c:pt idx="679">
                  <c:v>0.22840778602281642</c:v>
                </c:pt>
                <c:pt idx="680">
                  <c:v>0.2164354332700093</c:v>
                </c:pt>
                <c:pt idx="681">
                  <c:v>0.20509063018586071</c:v>
                </c:pt>
                <c:pt idx="682">
                  <c:v>0.19434048276910251</c:v>
                </c:pt>
                <c:pt idx="683">
                  <c:v>0.18415382120919357</c:v>
                </c:pt>
                <c:pt idx="684">
                  <c:v>0.17450110951015543</c:v>
                </c:pt>
                <c:pt idx="685">
                  <c:v>0.16535435985161659</c:v>
                </c:pt>
                <c:pt idx="686">
                  <c:v>0.15668705143875711</c:v>
                </c:pt>
                <c:pt idx="687">
                  <c:v>0.1484740536058608</c:v>
                </c:pt>
                <c:pt idx="688">
                  <c:v>0.14069155295051539</c:v>
                </c:pt>
                <c:pt idx="689">
                  <c:v>0.13331698428718816</c:v>
                </c:pt>
                <c:pt idx="690">
                  <c:v>0.12632896521997816</c:v>
                </c:pt>
                <c:pt idx="691">
                  <c:v>0.11970723414484048</c:v>
                </c:pt>
                <c:pt idx="692">
                  <c:v>0.11343259150152121</c:v>
                </c:pt>
                <c:pt idx="693">
                  <c:v>0.1074868441048645</c:v>
                </c:pt>
                <c:pt idx="694">
                  <c:v>0.10185275239408161</c:v>
                </c:pt>
                <c:pt idx="695">
                  <c:v>9.6513980447032244E-2</c:v>
                </c:pt>
                <c:pt idx="696">
                  <c:v>9.145504861458599E-2</c:v>
                </c:pt>
                <c:pt idx="697">
                  <c:v>8.6661288637727873E-2</c:v>
                </c:pt>
                <c:pt idx="698">
                  <c:v>8.2118801117271503E-2</c:v>
                </c:pt>
                <c:pt idx="699">
                  <c:v>0.12198669950896283</c:v>
                </c:pt>
                <c:pt idx="700">
                  <c:v>7.3735650454429744E-2</c:v>
                </c:pt>
                <c:pt idx="701">
                  <c:v>6.9870680555330356E-2</c:v>
                </c:pt>
                <c:pt idx="702">
                  <c:v>0.78008542061640762</c:v>
                </c:pt>
                <c:pt idx="703">
                  <c:v>8.608460936179145E-2</c:v>
                </c:pt>
                <c:pt idx="704">
                  <c:v>8.1572349391091425E-2</c:v>
                </c:pt>
                <c:pt idx="705">
                  <c:v>7.7296606611955948E-2</c:v>
                </c:pt>
                <c:pt idx="706">
                  <c:v>7.324498360440726E-2</c:v>
                </c:pt>
                <c:pt idx="707">
                  <c:v>6.9405732778702309E-2</c:v>
                </c:pt>
                <c:pt idx="708">
                  <c:v>6.5767722313460605E-2</c:v>
                </c:pt>
                <c:pt idx="709">
                  <c:v>6.2320403879198655E-2</c:v>
                </c:pt>
                <c:pt idx="710">
                  <c:v>5.9053782053685909E-2</c:v>
                </c:pt>
                <c:pt idx="711">
                  <c:v>5.5958385340442993E-2</c:v>
                </c:pt>
                <c:pt idx="712">
                  <c:v>5.3025238706350702E-2</c:v>
                </c:pt>
                <c:pt idx="713">
                  <c:v>0.18441812185484258</c:v>
                </c:pt>
                <c:pt idx="714">
                  <c:v>4.7612123086534452E-2</c:v>
                </c:pt>
                <c:pt idx="715">
                  <c:v>4.5116458893873695E-2</c:v>
                </c:pt>
                <c:pt idx="716">
                  <c:v>4.275160885859066E-2</c:v>
                </c:pt>
                <c:pt idx="717">
                  <c:v>4.0510716151220552E-2</c:v>
                </c:pt>
                <c:pt idx="718">
                  <c:v>3.8387283353781651E-2</c:v>
                </c:pt>
                <c:pt idx="719">
                  <c:v>3.6375153620658081E-2</c:v>
                </c:pt>
                <c:pt idx="720">
                  <c:v>3.4468492826964452E-2</c:v>
                </c:pt>
                <c:pt idx="721">
                  <c:v>3.2661772652632051E-2</c:v>
                </c:pt>
                <c:pt idx="722">
                  <c:v>1.0388325135953866</c:v>
                </c:pt>
                <c:pt idx="723">
                  <c:v>0.47789910530666818</c:v>
                </c:pt>
                <c:pt idx="724">
                  <c:v>0.14361988135623291</c:v>
                </c:pt>
                <c:pt idx="725">
                  <c:v>0.26262805214861712</c:v>
                </c:pt>
                <c:pt idx="726">
                  <c:v>0.13650485858257505</c:v>
                </c:pt>
                <c:pt idx="727">
                  <c:v>0.129349742078537</c:v>
                </c:pt>
                <c:pt idx="728">
                  <c:v>0.12256967224110088</c:v>
                </c:pt>
                <c:pt idx="729">
                  <c:v>0.11614499041033428</c:v>
                </c:pt>
                <c:pt idx="730">
                  <c:v>0.1100570683658335</c:v>
                </c:pt>
                <c:pt idx="731">
                  <c:v>0.10428825431461745</c:v>
                </c:pt>
                <c:pt idx="732">
                  <c:v>9.8821821710151261E-2</c:v>
                </c:pt>
                <c:pt idx="733">
                  <c:v>9.3641920754100855E-2</c:v>
                </c:pt>
                <c:pt idx="734">
                  <c:v>1.8122493142429392</c:v>
                </c:pt>
                <c:pt idx="735">
                  <c:v>0.19952400317250199</c:v>
                </c:pt>
                <c:pt idx="736">
                  <c:v>0.18906563925142805</c:v>
                </c:pt>
                <c:pt idx="737">
                  <c:v>0.1791554668971154</c:v>
                </c:pt>
                <c:pt idx="738">
                  <c:v>0.76172195553340361</c:v>
                </c:pt>
                <c:pt idx="739">
                  <c:v>0.35593125263909303</c:v>
                </c:pt>
                <c:pt idx="740">
                  <c:v>0.17728556497274231</c:v>
                </c:pt>
                <c:pt idx="741">
                  <c:v>0.16799286370894934</c:v>
                </c:pt>
                <c:pt idx="742">
                  <c:v>0.15918725397339997</c:v>
                </c:pt>
                <c:pt idx="743">
                  <c:v>0.15084320409880481</c:v>
                </c:pt>
                <c:pt idx="744">
                  <c:v>0.14293652070030555</c:v>
                </c:pt>
                <c:pt idx="745">
                  <c:v>0.13544427852729995</c:v>
                </c:pt>
                <c:pt idx="746">
                  <c:v>0.12834475399219367</c:v>
                </c:pt>
                <c:pt idx="747">
                  <c:v>0.12161736218334655</c:v>
                </c:pt>
                <c:pt idx="748">
                  <c:v>1.8319782985146253</c:v>
                </c:pt>
                <c:pt idx="749">
                  <c:v>0.85979111035680211</c:v>
                </c:pt>
                <c:pt idx="750">
                  <c:v>0.35291159454083337</c:v>
                </c:pt>
                <c:pt idx="751">
                  <c:v>0.33441317916730301</c:v>
                </c:pt>
                <c:pt idx="752">
                  <c:v>0.31688438728199181</c:v>
                </c:pt>
                <c:pt idx="753">
                  <c:v>0.30027439454725124</c:v>
                </c:pt>
                <c:pt idx="754">
                  <c:v>0.28453504066289564</c:v>
                </c:pt>
                <c:pt idx="755">
                  <c:v>0.26962068972649539</c:v>
                </c:pt>
                <c:pt idx="756">
                  <c:v>0.25548809791310467</c:v>
                </c:pt>
                <c:pt idx="757">
                  <c:v>0.24209628809076408</c:v>
                </c:pt>
                <c:pt idx="758">
                  <c:v>0.22940643100822877</c:v>
                </c:pt>
                <c:pt idx="759">
                  <c:v>0.74679214545402695</c:v>
                </c:pt>
                <c:pt idx="760">
                  <c:v>0.35503391382714039</c:v>
                </c:pt>
                <c:pt idx="761">
                  <c:v>0.25062003853749304</c:v>
                </c:pt>
                <c:pt idx="762">
                  <c:v>0.23748339569120558</c:v>
                </c:pt>
                <c:pt idx="763">
                  <c:v>0.22503533060700759</c:v>
                </c:pt>
                <c:pt idx="764">
                  <c:v>0.21323975040028673</c:v>
                </c:pt>
                <c:pt idx="765">
                  <c:v>0.20206245405165107</c:v>
                </c:pt>
                <c:pt idx="766">
                  <c:v>0.191471033241843</c:v>
                </c:pt>
                <c:pt idx="767">
                  <c:v>0.18143477838454661</c:v>
                </c:pt>
                <c:pt idx="768">
                  <c:v>0.17192458958463333</c:v>
                </c:pt>
                <c:pt idx="769">
                  <c:v>0.1629128922636707</c:v>
                </c:pt>
                <c:pt idx="770">
                  <c:v>0.15437355720805271</c:v>
                </c:pt>
                <c:pt idx="771">
                  <c:v>0.14628182480793289</c:v>
                </c:pt>
                <c:pt idx="772">
                  <c:v>1.5309654734349363</c:v>
                </c:pt>
                <c:pt idx="773">
                  <c:v>0.21441497116482977</c:v>
                </c:pt>
                <c:pt idx="774">
                  <c:v>0.38231281307103343</c:v>
                </c:pt>
                <c:pt idx="775">
                  <c:v>0.19593359717118608</c:v>
                </c:pt>
                <c:pt idx="776">
                  <c:v>0.18566343001836616</c:v>
                </c:pt>
                <c:pt idx="777">
                  <c:v>0.17593158980319085</c:v>
                </c:pt>
                <c:pt idx="778">
                  <c:v>0.16670985927393664</c:v>
                </c:pt>
                <c:pt idx="779">
                  <c:v>0.15797150023043616</c:v>
                </c:pt>
                <c:pt idx="780">
                  <c:v>0.14969117599726836</c:v>
                </c:pt>
                <c:pt idx="781">
                  <c:v>0.14184487796063833</c:v>
                </c:pt>
                <c:pt idx="782">
                  <c:v>0.13440985595594188</c:v>
                </c:pt>
                <c:pt idx="783">
                  <c:v>0.12736455230417504</c:v>
                </c:pt>
                <c:pt idx="784">
                  <c:v>0.12068853930592893</c:v>
                </c:pt>
                <c:pt idx="785">
                  <c:v>0.11436246001173501</c:v>
                </c:pt>
                <c:pt idx="786">
                  <c:v>0.7986799049410801</c:v>
                </c:pt>
                <c:pt idx="787">
                  <c:v>0.11308408095828031</c:v>
                </c:pt>
                <c:pt idx="788">
                  <c:v>0.10715660128898266</c:v>
                </c:pt>
                <c:pt idx="789">
                  <c:v>0.10153981977394512</c:v>
                </c:pt>
                <c:pt idx="790">
                  <c:v>9.6217450681550451E-2</c:v>
                </c:pt>
                <c:pt idx="791">
                  <c:v>9.1174061922376218E-2</c:v>
                </c:pt>
                <c:pt idx="792">
                  <c:v>8.6395030304198678E-2</c:v>
                </c:pt>
                <c:pt idx="793">
                  <c:v>8.1866499132375994E-2</c:v>
                </c:pt>
                <c:pt idx="794">
                  <c:v>7.7575338032673927E-2</c:v>
                </c:pt>
                <c:pt idx="795">
                  <c:v>7.3509104880041157E-2</c:v>
                </c:pt>
                <c:pt idx="796">
                  <c:v>0.18179462839134677</c:v>
                </c:pt>
                <c:pt idx="797">
                  <c:v>6.600488059868577E-2</c:v>
                </c:pt>
                <c:pt idx="798">
                  <c:v>6.2545131140515201E-2</c:v>
                </c:pt>
                <c:pt idx="799">
                  <c:v>5.926672988273133E-2</c:v>
                </c:pt>
                <c:pt idx="800">
                  <c:v>5.6160171174655958E-2</c:v>
                </c:pt>
                <c:pt idx="801">
                  <c:v>5.321644761921706E-2</c:v>
                </c:pt>
                <c:pt idx="802">
                  <c:v>5.0427023956203638E-2</c:v>
                </c:pt>
                <c:pt idx="803">
                  <c:v>4.7783812314470826E-2</c:v>
                </c:pt>
                <c:pt idx="804">
                  <c:v>0.1404009089049944</c:v>
                </c:pt>
                <c:pt idx="805">
                  <c:v>4.2905771081195788E-2</c:v>
                </c:pt>
                <c:pt idx="806">
                  <c:v>4.0656797718860611E-2</c:v>
                </c:pt>
                <c:pt idx="807">
                  <c:v>0.76103932701439936</c:v>
                </c:pt>
                <c:pt idx="808">
                  <c:v>7.4697528166694435E-2</c:v>
                </c:pt>
                <c:pt idx="809">
                  <c:v>7.0782139936955743E-2</c:v>
                </c:pt>
                <c:pt idx="810">
                  <c:v>1.8335450499999315</c:v>
                </c:pt>
                <c:pt idx="811">
                  <c:v>0.16914124654149543</c:v>
                </c:pt>
                <c:pt idx="812">
                  <c:v>0.16027544251657477</c:v>
                </c:pt>
                <c:pt idx="813">
                  <c:v>0.15187435353080345</c:v>
                </c:pt>
                <c:pt idx="814">
                  <c:v>0.1439136208157038</c:v>
                </c:pt>
                <c:pt idx="815">
                  <c:v>0.13637016240589628</c:v>
                </c:pt>
                <c:pt idx="816">
                  <c:v>0.12922210621346028</c:v>
                </c:pt>
                <c:pt idx="817">
                  <c:v>0.12244872661030738</c:v>
                </c:pt>
                <c:pt idx="818">
                  <c:v>0.116030384334689</c:v>
                </c:pt>
                <c:pt idx="819">
                  <c:v>0.10994846954759889</c:v>
                </c:pt>
                <c:pt idx="820">
                  <c:v>0.10418534787396368</c:v>
                </c:pt>
                <c:pt idx="821">
                  <c:v>9.8724309272169186E-2</c:v>
                </c:pt>
                <c:pt idx="822">
                  <c:v>9.3549519583670707E-2</c:v>
                </c:pt>
                <c:pt idx="823">
                  <c:v>8.8645974622206636E-2</c:v>
                </c:pt>
                <c:pt idx="824">
                  <c:v>8.3999456669498013E-2</c:v>
                </c:pt>
                <c:pt idx="825">
                  <c:v>7.9596493251294281E-2</c:v>
                </c:pt>
                <c:pt idx="826">
                  <c:v>7.5424318074237343E-2</c:v>
                </c:pt>
                <c:pt idx="827">
                  <c:v>7.1470834010281259E-2</c:v>
                </c:pt>
                <c:pt idx="828">
                  <c:v>6.7724578021341658E-2</c:v>
                </c:pt>
                <c:pt idx="829">
                  <c:v>6.4174687922474744E-2</c:v>
                </c:pt>
                <c:pt idx="830">
                  <c:v>6.0810870887216456E-2</c:v>
                </c:pt>
                <c:pt idx="831">
                  <c:v>5.7623373603763794E-2</c:v>
                </c:pt>
                <c:pt idx="832">
                  <c:v>5.4602953995466635E-2</c:v>
                </c:pt>
                <c:pt idx="833">
                  <c:v>5.1740854423634512E-2</c:v>
                </c:pt>
                <c:pt idx="834">
                  <c:v>4.902877629496024E-2</c:v>
                </c:pt>
                <c:pt idx="835">
                  <c:v>4.6458855999935371E-2</c:v>
                </c:pt>
                <c:pt idx="836">
                  <c:v>4.4023642112491386E-2</c:v>
                </c:pt>
                <c:pt idx="837">
                  <c:v>4.1716073784757446E-2</c:v>
                </c:pt>
                <c:pt idx="838">
                  <c:v>3.9529460274290877E-2</c:v>
                </c:pt>
                <c:pt idx="839">
                  <c:v>3.7457461544420041E-2</c:v>
                </c:pt>
                <c:pt idx="840">
                  <c:v>3.5494069881450603E-2</c:v>
                </c:pt>
                <c:pt idx="841">
                  <c:v>0.58891826548889259</c:v>
                </c:pt>
                <c:pt idx="842">
                  <c:v>0.52151401900821281</c:v>
                </c:pt>
                <c:pt idx="843">
                  <c:v>4.7129936332689415E-2</c:v>
                </c:pt>
                <c:pt idx="844">
                  <c:v>4.6156990115862384E-2</c:v>
                </c:pt>
                <c:pt idx="845">
                  <c:v>4.3737599002725225E-2</c:v>
                </c:pt>
                <c:pt idx="846">
                  <c:v>4.1445024073737714E-2</c:v>
                </c:pt>
                <c:pt idx="847">
                  <c:v>3.9272618059479493E-2</c:v>
                </c:pt>
                <c:pt idx="848">
                  <c:v>3.7214082117594464E-2</c:v>
                </c:pt>
                <c:pt idx="849">
                  <c:v>3.5263447569439152E-2</c:v>
                </c:pt>
                <c:pt idx="850">
                  <c:v>3.3415058594033251E-2</c:v>
                </c:pt>
                <c:pt idx="851">
                  <c:v>3.1663555829133973E-2</c:v>
                </c:pt>
                <c:pt idx="852">
                  <c:v>3.0003860831885821E-2</c:v>
                </c:pt>
                <c:pt idx="853">
                  <c:v>2.8431161353989799E-2</c:v>
                </c:pt>
                <c:pt idx="854">
                  <c:v>2.6940897388697736E-2</c:v>
                </c:pt>
                <c:pt idx="855">
                  <c:v>2.5528747949175347E-2</c:v>
                </c:pt>
                <c:pt idx="856">
                  <c:v>2.4190618539898127E-2</c:v>
                </c:pt>
                <c:pt idx="857">
                  <c:v>2.2922629284753707E-2</c:v>
                </c:pt>
                <c:pt idx="858">
                  <c:v>2.1721103677428379E-2</c:v>
                </c:pt>
                <c:pt idx="859">
                  <c:v>2.058255792145975E-2</c:v>
                </c:pt>
                <c:pt idx="860">
                  <c:v>1.95036908290473E-2</c:v>
                </c:pt>
                <c:pt idx="861">
                  <c:v>1.848137424933264E-2</c:v>
                </c:pt>
                <c:pt idx="862">
                  <c:v>1.7512643998396478E-2</c:v>
                </c:pt>
                <c:pt idx="863">
                  <c:v>1.6594691264674041E-2</c:v>
                </c:pt>
                <c:pt idx="864">
                  <c:v>1.572485446486916E-2</c:v>
                </c:pt>
                <c:pt idx="865">
                  <c:v>0.37425686786313433</c:v>
                </c:pt>
                <c:pt idx="866">
                  <c:v>0.71517669703206965</c:v>
                </c:pt>
                <c:pt idx="867">
                  <c:v>3.1516383890690843E-2</c:v>
                </c:pt>
                <c:pt idx="868">
                  <c:v>0.12525274923478488</c:v>
                </c:pt>
                <c:pt idx="869">
                  <c:v>0.98774307644983173</c:v>
                </c:pt>
                <c:pt idx="870">
                  <c:v>0.74646166618904852</c:v>
                </c:pt>
                <c:pt idx="871">
                  <c:v>0.15912539081967927</c:v>
                </c:pt>
                <c:pt idx="872">
                  <c:v>0.15078458359942459</c:v>
                </c:pt>
                <c:pt idx="873">
                  <c:v>0.14288097288644688</c:v>
                </c:pt>
                <c:pt idx="874">
                  <c:v>0.13539164233932652</c:v>
                </c:pt>
                <c:pt idx="875">
                  <c:v>0.12829487681266277</c:v>
                </c:pt>
                <c:pt idx="876">
                  <c:v>0.12157009939449849</c:v>
                </c:pt>
                <c:pt idx="877">
                  <c:v>0.11519781174402685</c:v>
                </c:pt>
                <c:pt idx="878">
                  <c:v>0.10915953755659094</c:v>
                </c:pt>
                <c:pt idx="879">
                  <c:v>1.0484026138109788</c:v>
                </c:pt>
                <c:pt idx="880">
                  <c:v>0.30695563028952744</c:v>
                </c:pt>
                <c:pt idx="881">
                  <c:v>0.17834948545582993</c:v>
                </c:pt>
                <c:pt idx="882">
                  <c:v>0.16900101712933624</c:v>
                </c:pt>
                <c:pt idx="883">
                  <c:v>0.16014256344924369</c:v>
                </c:pt>
                <c:pt idx="884">
                  <c:v>0.1517484395284347</c:v>
                </c:pt>
                <c:pt idx="885">
                  <c:v>0.14379430679348076</c:v>
                </c:pt>
                <c:pt idx="886">
                  <c:v>0.13625710241549624</c:v>
                </c:pt>
                <c:pt idx="887">
                  <c:v>0.12911497243998513</c:v>
                </c:pt>
                <c:pt idx="888">
                  <c:v>0.12234720842179156</c:v>
                </c:pt>
                <c:pt idx="889">
                  <c:v>0.11593418738142922</c:v>
                </c:pt>
                <c:pt idx="890">
                  <c:v>0.21092457763913619</c:v>
                </c:pt>
                <c:pt idx="891">
                  <c:v>0.10409897124858875</c:v>
                </c:pt>
                <c:pt idx="892">
                  <c:v>9.8642460213242814E-2</c:v>
                </c:pt>
                <c:pt idx="893">
                  <c:v>9.3471960771688262E-2</c:v>
                </c:pt>
                <c:pt idx="894">
                  <c:v>0.80131109616352525</c:v>
                </c:pt>
                <c:pt idx="895">
                  <c:v>0.10165748874098679</c:v>
                </c:pt>
                <c:pt idx="896">
                  <c:v>9.6328951844919547E-2</c:v>
                </c:pt>
                <c:pt idx="897">
                  <c:v>9.1279718577186975E-2</c:v>
                </c:pt>
                <c:pt idx="898">
                  <c:v>8.6495148799544286E-2</c:v>
                </c:pt>
                <c:pt idx="899">
                  <c:v>8.1961369759580904E-2</c:v>
                </c:pt>
                <c:pt idx="900">
                  <c:v>7.7665235866986981E-2</c:v>
                </c:pt>
                <c:pt idx="901">
                  <c:v>7.3594290578210125E-2</c:v>
                </c:pt>
                <c:pt idx="902">
                  <c:v>6.9736730278987649E-2</c:v>
                </c:pt>
                <c:pt idx="903">
                  <c:v>0.25373522976504204</c:v>
                </c:pt>
                <c:pt idx="904">
                  <c:v>6.2617611286640895E-2</c:v>
                </c:pt>
                <c:pt idx="905">
                  <c:v>5.933541086818872E-2</c:v>
                </c:pt>
                <c:pt idx="906">
                  <c:v>5.6225252138416969E-2</c:v>
                </c:pt>
                <c:pt idx="907">
                  <c:v>5.3278117262071691E-2</c:v>
                </c:pt>
                <c:pt idx="908">
                  <c:v>5.0485461087893695E-2</c:v>
                </c:pt>
                <c:pt idx="909">
                  <c:v>4.7839186372144724E-2</c:v>
                </c:pt>
                <c:pt idx="910">
                  <c:v>4.5331620300831439E-2</c:v>
                </c:pt>
                <c:pt idx="911">
                  <c:v>4.2955492242553892E-2</c:v>
                </c:pt>
                <c:pt idx="912">
                  <c:v>4.0703912667473412E-2</c:v>
                </c:pt>
                <c:pt idx="913">
                  <c:v>3.8570353171275829E-2</c:v>
                </c:pt>
                <c:pt idx="914">
                  <c:v>0.2245435099747061</c:v>
                </c:pt>
                <c:pt idx="915">
                  <c:v>3.463287384431795E-2</c:v>
                </c:pt>
                <c:pt idx="916">
                  <c:v>3.2817537380848083E-2</c:v>
                </c:pt>
                <c:pt idx="917">
                  <c:v>0.23233976548183016</c:v>
                </c:pt>
                <c:pt idx="918">
                  <c:v>4.2812621626295899E-2</c:v>
                </c:pt>
                <c:pt idx="919">
                  <c:v>4.0568530838903605E-2</c:v>
                </c:pt>
                <c:pt idx="920">
                  <c:v>3.8442067593828538E-2</c:v>
                </c:pt>
                <c:pt idx="921">
                  <c:v>3.64270662587401E-2</c:v>
                </c:pt>
                <c:pt idx="922">
                  <c:v>3.4517684382607598E-2</c:v>
                </c:pt>
                <c:pt idx="923">
                  <c:v>3.2708385755645039E-2</c:v>
                </c:pt>
                <c:pt idx="924">
                  <c:v>3.0993924357195352E-2</c:v>
                </c:pt>
                <c:pt idx="925">
                  <c:v>2.9369329145011575E-2</c:v>
                </c:pt>
                <c:pt idx="926">
                  <c:v>2.7829889641831709E-2</c:v>
                </c:pt>
                <c:pt idx="927">
                  <c:v>0.28109610478858671</c:v>
                </c:pt>
                <c:pt idx="928">
                  <c:v>0.21415775229871514</c:v>
                </c:pt>
                <c:pt idx="929">
                  <c:v>2.5869319008583084E-2</c:v>
                </c:pt>
                <c:pt idx="930">
                  <c:v>2.451333803245858E-2</c:v>
                </c:pt>
                <c:pt idx="931">
                  <c:v>2.3228432928373902E-2</c:v>
                </c:pt>
                <c:pt idx="932">
                  <c:v>2.2010878142891974E-2</c:v>
                </c:pt>
                <c:pt idx="933">
                  <c:v>2.0857143403309009E-2</c:v>
                </c:pt>
                <c:pt idx="934">
                  <c:v>1.9763883481708284E-2</c:v>
                </c:pt>
                <c:pt idx="935">
                  <c:v>1.8727928495547028E-2</c:v>
                </c:pt>
                <c:pt idx="936">
                  <c:v>1.7746274716653344E-2</c:v>
                </c:pt>
                <c:pt idx="937">
                  <c:v>0.58118983021376036</c:v>
                </c:pt>
                <c:pt idx="938">
                  <c:v>1.5934634840890534E-2</c:v>
                </c:pt>
                <c:pt idx="939">
                  <c:v>1.5099395934966132E-2</c:v>
                </c:pt>
                <c:pt idx="940">
                  <c:v>0.10724163615624294</c:v>
                </c:pt>
                <c:pt idx="941">
                  <c:v>1.5865584715441611E-2</c:v>
                </c:pt>
                <c:pt idx="942">
                  <c:v>1.5033965180265882E-2</c:v>
                </c:pt>
                <c:pt idx="943">
                  <c:v>1.4245936288844541E-2</c:v>
                </c:pt>
                <c:pt idx="944">
                  <c:v>1.3499213169138696E-2</c:v>
                </c:pt>
                <c:pt idx="945">
                  <c:v>1.2791630714265098E-2</c:v>
                </c:pt>
                <c:pt idx="946">
                  <c:v>1.2121137304817464E-2</c:v>
                </c:pt>
                <c:pt idx="947">
                  <c:v>1.1485788860242164E-2</c:v>
                </c:pt>
                <c:pt idx="948">
                  <c:v>1.0883743202020403E-2</c:v>
                </c:pt>
                <c:pt idx="949">
                  <c:v>1.0313254712313058E-2</c:v>
                </c:pt>
                <c:pt idx="950">
                  <c:v>9.7726692725810336E-3</c:v>
                </c:pt>
                <c:pt idx="951">
                  <c:v>9.2604194675057743E-3</c:v>
                </c:pt>
                <c:pt idx="952">
                  <c:v>8.7750200403038207E-3</c:v>
                </c:pt>
                <c:pt idx="953">
                  <c:v>8.3150635862581854E-3</c:v>
                </c:pt>
                <c:pt idx="954">
                  <c:v>7.8792164719800398E-3</c:v>
                </c:pt>
                <c:pt idx="955">
                  <c:v>7.4662149685687232E-3</c:v>
                </c:pt>
                <c:pt idx="956">
                  <c:v>7.0748615874582201E-3</c:v>
                </c:pt>
                <c:pt idx="957">
                  <c:v>6.7040216083260138E-3</c:v>
                </c:pt>
                <c:pt idx="958">
                  <c:v>6.3526197889970408E-3</c:v>
                </c:pt>
                <c:pt idx="959">
                  <c:v>6.0196372478032029E-3</c:v>
                </c:pt>
                <c:pt idx="960">
                  <c:v>5.704108509358893E-3</c:v>
                </c:pt>
                <c:pt idx="961">
                  <c:v>5.4051187051868434E-3</c:v>
                </c:pt>
                <c:pt idx="962">
                  <c:v>5.1218009210775538E-3</c:v>
                </c:pt>
                <c:pt idx="963">
                  <c:v>4.8533336834910585E-3</c:v>
                </c:pt>
                <c:pt idx="964">
                  <c:v>4.5989385777128718E-3</c:v>
                </c:pt>
                <c:pt idx="965">
                  <c:v>4.3578779908580462E-3</c:v>
                </c:pt>
                <c:pt idx="966">
                  <c:v>4.1294529731792044E-3</c:v>
                </c:pt>
                <c:pt idx="967">
                  <c:v>3.9130012114774772E-3</c:v>
                </c:pt>
                <c:pt idx="968">
                  <c:v>3.7078951087402869E-3</c:v>
                </c:pt>
                <c:pt idx="969">
                  <c:v>3.5135399644379279E-3</c:v>
                </c:pt>
                <c:pt idx="970">
                  <c:v>3.3293722502027649E-3</c:v>
                </c:pt>
                <c:pt idx="971">
                  <c:v>3.1548579758914111E-3</c:v>
                </c:pt>
                <c:pt idx="972">
                  <c:v>2.9894911412923228E-3</c:v>
                </c:pt>
                <c:pt idx="973">
                  <c:v>2.8327922689895704E-3</c:v>
                </c:pt>
                <c:pt idx="974">
                  <c:v>2.6843070141288625E-3</c:v>
                </c:pt>
                <c:pt idx="975">
                  <c:v>0.7193932694696108</c:v>
                </c:pt>
                <c:pt idx="976">
                  <c:v>0.4965351195112892</c:v>
                </c:pt>
                <c:pt idx="977">
                  <c:v>9.0369658817509052E-2</c:v>
                </c:pt>
                <c:pt idx="978">
                  <c:v>0.26724044101722144</c:v>
                </c:pt>
                <c:pt idx="979">
                  <c:v>8.1144214036174472E-2</c:v>
                </c:pt>
                <c:pt idx="980">
                  <c:v>7.6890912643929818E-2</c:v>
                </c:pt>
                <c:pt idx="981">
                  <c:v>7.2860554722740348E-2</c:v>
                </c:pt>
                <c:pt idx="982">
                  <c:v>6.9041454340502434E-2</c:v>
                </c:pt>
                <c:pt idx="983">
                  <c:v>6.5422538101593E-2</c:v>
                </c:pt>
                <c:pt idx="984">
                  <c:v>6.1993313039808137E-2</c:v>
                </c:pt>
                <c:pt idx="985">
                  <c:v>5.8743836194243691E-2</c:v>
                </c:pt>
                <c:pt idx="986">
                  <c:v>5.5664685779903834E-2</c:v>
                </c:pt>
                <c:pt idx="987">
                  <c:v>5.2746933869447496E-2</c:v>
                </c:pt>
                <c:pt idx="988">
                  <c:v>4.9982120506863903E-2</c:v>
                </c:pt>
                <c:pt idx="989">
                  <c:v>0.76340938289601923</c:v>
                </c:pt>
                <c:pt idx="990">
                  <c:v>6.712740070291133E-2</c:v>
                </c:pt>
                <c:pt idx="991">
                  <c:v>6.3608812590884328E-2</c:v>
                </c:pt>
                <c:pt idx="992">
                  <c:v>6.0274656799675044E-2</c:v>
                </c:pt>
                <c:pt idx="993">
                  <c:v>5.7115266019590126E-2</c:v>
                </c:pt>
                <c:pt idx="994">
                  <c:v>5.412147966815356E-2</c:v>
                </c:pt>
                <c:pt idx="995">
                  <c:v>5.1284617329203842E-2</c:v>
                </c:pt>
                <c:pt idx="996">
                  <c:v>4.8596453584222668E-2</c:v>
                </c:pt>
                <c:pt idx="997">
                  <c:v>4.6049194162918992E-2</c:v>
                </c:pt>
                <c:pt idx="998">
                  <c:v>4.3635453343917753E-2</c:v>
                </c:pt>
                <c:pt idx="999">
                  <c:v>1.1875679848564833</c:v>
                </c:pt>
                <c:pt idx="1000">
                  <c:v>9.4175184914156565E-2</c:v>
                </c:pt>
                <c:pt idx="1001">
                  <c:v>0.18537731971020124</c:v>
                </c:pt>
                <c:pt idx="1002">
                  <c:v>0.18367457605865467</c:v>
                </c:pt>
                <c:pt idx="1003">
                  <c:v>8.7124776985158275E-2</c:v>
                </c:pt>
                <c:pt idx="1004">
                  <c:v>8.2557994995196823E-2</c:v>
                </c:pt>
                <c:pt idx="1005">
                  <c:v>7.8230588054050587E-2</c:v>
                </c:pt>
                <c:pt idx="1006">
                  <c:v>7.4130008942666553E-2</c:v>
                </c:pt>
                <c:pt idx="1007">
                  <c:v>7.0244368124180209E-2</c:v>
                </c:pt>
                <c:pt idx="1008">
                  <c:v>6.6562399270470821E-2</c:v>
                </c:pt>
                <c:pt idx="1009">
                  <c:v>6.3073426595696661E-2</c:v>
                </c:pt>
                <c:pt idx="1010">
                  <c:v>0.90880422172975561</c:v>
                </c:pt>
                <c:pt idx="1011">
                  <c:v>7.4136014277570508E-2</c:v>
                </c:pt>
                <c:pt idx="1012">
                  <c:v>0.25744674585602756</c:v>
                </c:pt>
                <c:pt idx="1013">
                  <c:v>6.6567791546896155E-2</c:v>
                </c:pt>
                <c:pt idx="1014">
                  <c:v>0.23801407675840103</c:v>
                </c:pt>
                <c:pt idx="1015">
                  <c:v>5.9772175704510155E-2</c:v>
                </c:pt>
                <c:pt idx="1016">
                  <c:v>5.6639123260029657E-2</c:v>
                </c:pt>
                <c:pt idx="1017">
                  <c:v>5.367029467898006E-2</c:v>
                </c:pt>
                <c:pt idx="1018">
                  <c:v>5.0857081909693506E-2</c:v>
                </c:pt>
                <c:pt idx="1019">
                  <c:v>4.8191328105046789E-2</c:v>
                </c:pt>
                <c:pt idx="1020">
                  <c:v>4.5665303971866612E-2</c:v>
                </c:pt>
                <c:pt idx="1021">
                  <c:v>4.3271685360017985E-2</c:v>
                </c:pt>
                <c:pt idx="1022">
                  <c:v>4.1003532026195708E-2</c:v>
                </c:pt>
                <c:pt idx="1023">
                  <c:v>3.8854267510845079E-2</c:v>
                </c:pt>
                <c:pt idx="1024">
                  <c:v>3.6817660069865366E-2</c:v>
                </c:pt>
                <c:pt idx="1025">
                  <c:v>3.4887804605808037E-2</c:v>
                </c:pt>
                <c:pt idx="1026">
                  <c:v>3.3059105546179572E-2</c:v>
                </c:pt>
                <c:pt idx="1027">
                  <c:v>3.1326260619204946E-2</c:v>
                </c:pt>
                <c:pt idx="1028">
                  <c:v>2.9684245480009877E-2</c:v>
                </c:pt>
                <c:pt idx="1029">
                  <c:v>2.8128299142645974E-2</c:v>
                </c:pt>
                <c:pt idx="1030">
                  <c:v>2.6653910175719074E-2</c:v>
                </c:pt>
                <c:pt idx="1031">
                  <c:v>2.5256803621595447E-2</c:v>
                </c:pt>
                <c:pt idx="1032">
                  <c:v>2.3932928601258306E-2</c:v>
                </c:pt>
                <c:pt idx="1033">
                  <c:v>2.2678446568875275E-2</c:v>
                </c:pt>
                <c:pt idx="1034">
                  <c:v>2.14897201820211E-2</c:v>
                </c:pt>
                <c:pt idx="1035">
                  <c:v>2.0363302755285157E-2</c:v>
                </c:pt>
                <c:pt idx="1036">
                  <c:v>1.9295928266684626E-2</c:v>
                </c:pt>
                <c:pt idx="1037">
                  <c:v>1.8284501887907267E-2</c:v>
                </c:pt>
                <c:pt idx="1038">
                  <c:v>1.7326091010926366E-2</c:v>
                </c:pt>
                <c:pt idx="1039">
                  <c:v>1.6417916744969733E-2</c:v>
                </c:pt>
                <c:pt idx="1040">
                  <c:v>1.5557345859188451E-2</c:v>
                </c:pt>
                <c:pt idx="1041">
                  <c:v>1.4741883147663278E-2</c:v>
                </c:pt>
                <c:pt idx="1042">
                  <c:v>1.3969164194611227E-2</c:v>
                </c:pt>
                <c:pt idx="1043">
                  <c:v>1.323694851881521E-2</c:v>
                </c:pt>
                <c:pt idx="1044">
                  <c:v>1.254311307739916E-2</c:v>
                </c:pt>
                <c:pt idx="1045">
                  <c:v>1.1885646110112983E-2</c:v>
                </c:pt>
                <c:pt idx="1046">
                  <c:v>0.19835993398794696</c:v>
                </c:pt>
                <c:pt idx="1047">
                  <c:v>1.067229227748695E-2</c:v>
                </c:pt>
                <c:pt idx="1048">
                  <c:v>1.0112887320011598E-2</c:v>
                </c:pt>
                <c:pt idx="1049">
                  <c:v>9.5828044517661404E-3</c:v>
                </c:pt>
                <c:pt idx="1050">
                  <c:v>9.0805067094017269E-3</c:v>
                </c:pt>
                <c:pt idx="1051">
                  <c:v>8.6045376919167901E-3</c:v>
                </c:pt>
                <c:pt idx="1052">
                  <c:v>8.1535173378551214E-3</c:v>
                </c:pt>
                <c:pt idx="1053">
                  <c:v>7.7261379238487207E-3</c:v>
                </c:pt>
                <c:pt idx="1054">
                  <c:v>7.3211602729033294E-3</c:v>
                </c:pt>
                <c:pt idx="1055">
                  <c:v>6.9374101614326084E-3</c:v>
                </c:pt>
                <c:pt idx="1056">
                  <c:v>6.5737749146232774E-3</c:v>
                </c:pt>
                <c:pt idx="1057">
                  <c:v>6.2292001802595268E-3</c:v>
                </c:pt>
                <c:pt idx="1058">
                  <c:v>5.9026868716524948E-3</c:v>
                </c:pt>
                <c:pt idx="1059">
                  <c:v>5.5932882708108946E-3</c:v>
                </c:pt>
                <c:pt idx="1060">
                  <c:v>5.300107283453496E-3</c:v>
                </c:pt>
                <c:pt idx="1061">
                  <c:v>0.18016019634526795</c:v>
                </c:pt>
                <c:pt idx="1062">
                  <c:v>0.19006498977932756</c:v>
                </c:pt>
                <c:pt idx="1063">
                  <c:v>4.5095897391671932E-3</c:v>
                </c:pt>
                <c:pt idx="1064">
                  <c:v>4.2732125119812701E-3</c:v>
                </c:pt>
                <c:pt idx="1065">
                  <c:v>4.0492253683204211E-3</c:v>
                </c:pt>
                <c:pt idx="1066">
                  <c:v>3.8369788625016365E-3</c:v>
                </c:pt>
                <c:pt idx="1067">
                  <c:v>3.6358575905571446E-3</c:v>
                </c:pt>
                <c:pt idx="1068">
                  <c:v>3.4452784058844593E-3</c:v>
                </c:pt>
                <c:pt idx="1069">
                  <c:v>0.60850380737439624</c:v>
                </c:pt>
                <c:pt idx="1070">
                  <c:v>0.10698709454596469</c:v>
                </c:pt>
                <c:pt idx="1071">
                  <c:v>6.7522118211849934E-3</c:v>
                </c:pt>
                <c:pt idx="1072">
                  <c:v>6.3982840361802139E-3</c:v>
                </c:pt>
                <c:pt idx="1073">
                  <c:v>6.0629079317677664E-3</c:v>
                </c:pt>
                <c:pt idx="1074">
                  <c:v>8.0112056179404926E-3</c:v>
                </c:pt>
                <c:pt idx="1075">
                  <c:v>5.4439720735303329E-3</c:v>
                </c:pt>
                <c:pt idx="1076">
                  <c:v>5.1586177291113328E-3</c:v>
                </c:pt>
                <c:pt idx="1077">
                  <c:v>4.8882206807215889E-3</c:v>
                </c:pt>
                <c:pt idx="1078">
                  <c:v>4.6319969182036166E-3</c:v>
                </c:pt>
                <c:pt idx="1079">
                  <c:v>4.3892035265233982E-3</c:v>
                </c:pt>
                <c:pt idx="1080">
                  <c:v>4.1591365317049551E-3</c:v>
                </c:pt>
                <c:pt idx="1081">
                  <c:v>3.9411288596736512E-3</c:v>
                </c:pt>
                <c:pt idx="1082">
                  <c:v>3.734548402089915E-3</c:v>
                </c:pt>
                <c:pt idx="1083">
                  <c:v>9.3903207973173197E-2</c:v>
                </c:pt>
                <c:pt idx="1084">
                  <c:v>3.2127598403508255</c:v>
                </c:pt>
                <c:pt idx="1085">
                  <c:v>0.44539962099083213</c:v>
                </c:pt>
                <c:pt idx="1086">
                  <c:v>0.87103452970068451</c:v>
                </c:pt>
                <c:pt idx="1087">
                  <c:v>0.60038125809104292</c:v>
                </c:pt>
                <c:pt idx="1088">
                  <c:v>0.56891133172293717</c:v>
                </c:pt>
                <c:pt idx="1089">
                  <c:v>0.53909095095984061</c:v>
                </c:pt>
                <c:pt idx="1090">
                  <c:v>0.51083365227873201</c:v>
                </c:pt>
                <c:pt idx="1091">
                  <c:v>0.48405750427791533</c:v>
                </c:pt>
                <c:pt idx="1092">
                  <c:v>0.45868487011876397</c:v>
                </c:pt>
                <c:pt idx="1093">
                  <c:v>0.43464218241945407</c:v>
                </c:pt>
                <c:pt idx="1094">
                  <c:v>0.41185972994799658</c:v>
                </c:pt>
                <c:pt idx="1095">
                  <c:v>1.2093049336460908</c:v>
                </c:pt>
                <c:pt idx="1096">
                  <c:v>0.40019467978751039</c:v>
                </c:pt>
                <c:pt idx="1097">
                  <c:v>0.37921784725635427</c:v>
                </c:pt>
                <c:pt idx="1098">
                  <c:v>0.3593405483403721</c:v>
                </c:pt>
                <c:pt idx="1099">
                  <c:v>0.34050514925862485</c:v>
                </c:pt>
                <c:pt idx="1100">
                  <c:v>0.32265703719529848</c:v>
                </c:pt>
                <c:pt idx="1101">
                  <c:v>0.30574446195107347</c:v>
                </c:pt>
                <c:pt idx="1102">
                  <c:v>0.28971838589458643</c:v>
                </c:pt>
                <c:pt idx="1103">
                  <c:v>0.27453234177892133</c:v>
                </c:pt>
                <c:pt idx="1104">
                  <c:v>0.26014229801087252</c:v>
                </c:pt>
                <c:pt idx="1105">
                  <c:v>0.24650653098233119</c:v>
                </c:pt>
                <c:pt idx="1106">
                  <c:v>0.23358550409362244</c:v>
                </c:pt>
                <c:pt idx="1107">
                  <c:v>0.22134175311802406</c:v>
                </c:pt>
                <c:pt idx="1108">
                  <c:v>0.30239292289614927</c:v>
                </c:pt>
                <c:pt idx="1109">
                  <c:v>0.20096688264864737</c:v>
                </c:pt>
                <c:pt idx="1110">
                  <c:v>0.19043288793420601</c:v>
                </c:pt>
                <c:pt idx="1111">
                  <c:v>0.18045104909331661</c:v>
                </c:pt>
                <c:pt idx="1112">
                  <c:v>0.17099242400886572</c:v>
                </c:pt>
                <c:pt idx="1113">
                  <c:v>0.1620295876102536</c:v>
                </c:pt>
                <c:pt idx="1114">
                  <c:v>0.15353655235501915</c:v>
                </c:pt>
                <c:pt idx="1115">
                  <c:v>0.14548869287854532</c:v>
                </c:pt>
                <c:pt idx="1116">
                  <c:v>0.13786267459336846</c:v>
                </c:pt>
                <c:pt idx="1117">
                  <c:v>0.13063638603106703</c:v>
                </c:pt>
                <c:pt idx="1118">
                  <c:v>0.12378887473055653</c:v>
                </c:pt>
                <c:pt idx="1119">
                  <c:v>0.11730028648689993</c:v>
                </c:pt>
                <c:pt idx="1120">
                  <c:v>0.11115180778448734</c:v>
                </c:pt>
                <c:pt idx="1121">
                  <c:v>0.10532561124767068</c:v>
                </c:pt>
                <c:pt idx="1122">
                  <c:v>9.9804803950689219E-2</c:v>
                </c:pt>
                <c:pt idx="1123">
                  <c:v>9.4573378437011482E-2</c:v>
                </c:pt>
                <c:pt idx="1124">
                  <c:v>8.9616166306075107E-2</c:v>
                </c:pt>
                <c:pt idx="1125">
                  <c:v>8.4918794232850842E-2</c:v>
                </c:pt>
                <c:pt idx="1126">
                  <c:v>8.0467642292710001E-2</c:v>
                </c:pt>
                <c:pt idx="1127">
                  <c:v>7.6249804470759436E-2</c:v>
                </c:pt>
                <c:pt idx="1128">
                  <c:v>7.2253051241141827E-2</c:v>
                </c:pt>
                <c:pt idx="1129">
                  <c:v>6.8465794107800543E-2</c:v>
                </c:pt>
                <c:pt idx="1130">
                  <c:v>6.4877052003896207E-2</c:v>
                </c:pt>
                <c:pt idx="1131">
                  <c:v>6.1476419452450408E-2</c:v>
                </c:pt>
                <c:pt idx="1132">
                  <c:v>5.8254036395899315E-2</c:v>
                </c:pt>
                <c:pt idx="1133">
                  <c:v>0.63029796081427891</c:v>
                </c:pt>
                <c:pt idx="1134">
                  <c:v>6.2552297813732685E-2</c:v>
                </c:pt>
                <c:pt idx="1135">
                  <c:v>5.9273520903518923E-2</c:v>
                </c:pt>
                <c:pt idx="1136">
                  <c:v>5.6166606233425641E-2</c:v>
                </c:pt>
                <c:pt idx="1137">
                  <c:v>5.3222545374276932E-2</c:v>
                </c:pt>
                <c:pt idx="1138">
                  <c:v>5.043280208785729E-2</c:v>
                </c:pt>
                <c:pt idx="1139">
                  <c:v>4.7789287576280967E-2</c:v>
                </c:pt>
                <c:pt idx="1140">
                  <c:v>4.5284337028704512E-2</c:v>
                </c:pt>
                <c:pt idx="1141">
                  <c:v>4.2910687397380222E-2</c:v>
                </c:pt>
                <c:pt idx="1142">
                  <c:v>4.0661456338612581E-2</c:v>
                </c:pt>
                <c:pt idx="1143">
                  <c:v>3.8530122257557628E-2</c:v>
                </c:pt>
                <c:pt idx="1144">
                  <c:v>3.6510505399005425E-2</c:v>
                </c:pt>
                <c:pt idx="1145">
                  <c:v>3.4596749929318861E-2</c:v>
                </c:pt>
                <c:pt idx="1146">
                  <c:v>3.2783306957575843E-2</c:v>
                </c:pt>
                <c:pt idx="1147">
                  <c:v>3.1064918446684856E-2</c:v>
                </c:pt>
                <c:pt idx="1148">
                  <c:v>2.9436601967824785E-2</c:v>
                </c:pt>
                <c:pt idx="1149">
                  <c:v>2.7893636254004633E-2</c:v>
                </c:pt>
                <c:pt idx="1150">
                  <c:v>2.6431547510856124E-2</c:v>
                </c:pt>
                <c:pt idx="1151">
                  <c:v>2.5046096444967591E-2</c:v>
                </c:pt>
                <c:pt idx="1152">
                  <c:v>2.3733265972148129E-2</c:v>
                </c:pt>
                <c:pt idx="1153">
                  <c:v>2.2489249569982366E-2</c:v>
                </c:pt>
                <c:pt idx="1154">
                  <c:v>2.1310440240904376E-2</c:v>
                </c:pt>
                <c:pt idx="1155">
                  <c:v>0.7297610706690062</c:v>
                </c:pt>
                <c:pt idx="1156">
                  <c:v>3.7573093370232555E-2</c:v>
                </c:pt>
                <c:pt idx="1157">
                  <c:v>3.5603640683546794E-2</c:v>
                </c:pt>
                <c:pt idx="1158">
                  <c:v>3.373741995188996E-2</c:v>
                </c:pt>
                <c:pt idx="1159">
                  <c:v>3.1969020110243267E-2</c:v>
                </c:pt>
                <c:pt idx="1160">
                  <c:v>3.0293313723057397E-2</c:v>
                </c:pt>
                <c:pt idx="1161">
                  <c:v>2.8705442117368495E-2</c:v>
                </c:pt>
                <c:pt idx="1162">
                  <c:v>2.7200801295185262E-2</c:v>
                </c:pt>
                <c:pt idx="1163">
                  <c:v>2.5775028584300353E-2</c:v>
                </c:pt>
                <c:pt idx="1164">
                  <c:v>2.4423989988820491E-2</c:v>
                </c:pt>
                <c:pt idx="1165">
                  <c:v>2.3143768202738387E-2</c:v>
                </c:pt>
                <c:pt idx="1166">
                  <c:v>2.1930651251792128E-2</c:v>
                </c:pt>
                <c:pt idx="1167">
                  <c:v>2.0781121730679312E-2</c:v>
                </c:pt>
                <c:pt idx="1168">
                  <c:v>1.9691846604419541E-2</c:v>
                </c:pt>
                <c:pt idx="1169">
                  <c:v>1.8659667544294475E-2</c:v>
                </c:pt>
                <c:pt idx="1170">
                  <c:v>1.7681591770344788E-2</c:v>
                </c:pt>
                <c:pt idx="1171">
                  <c:v>1.6754783373872033E-2</c:v>
                </c:pt>
                <c:pt idx="1172">
                  <c:v>1.5876555094785146E-2</c:v>
                </c:pt>
                <c:pt idx="1173">
                  <c:v>1.5044360529950314E-2</c:v>
                </c:pt>
                <c:pt idx="1174">
                  <c:v>1.4255786749952369E-2</c:v>
                </c:pt>
                <c:pt idx="1175">
                  <c:v>1.3508547302860253E-2</c:v>
                </c:pt>
                <c:pt idx="1176">
                  <c:v>1.280047558471108E-2</c:v>
                </c:pt>
                <c:pt idx="1177">
                  <c:v>1.2129518557490707E-2</c:v>
                </c:pt>
                <c:pt idx="1178">
                  <c:v>1.1493730796396203E-2</c:v>
                </c:pt>
                <c:pt idx="1179">
                  <c:v>1.0891268849120412E-2</c:v>
                </c:pt>
                <c:pt idx="1180">
                  <c:v>1.0320385890803465E-2</c:v>
                </c:pt>
                <c:pt idx="1181">
                  <c:v>9.7794266591534115E-3</c:v>
                </c:pt>
                <c:pt idx="1182">
                  <c:v>9.2668226550504385E-3</c:v>
                </c:pt>
                <c:pt idx="1183">
                  <c:v>8.7810875947189754E-3</c:v>
                </c:pt>
                <c:pt idx="1184">
                  <c:v>8.3208131002813265E-3</c:v>
                </c:pt>
                <c:pt idx="1185">
                  <c:v>7.8846646161977087E-3</c:v>
                </c:pt>
                <c:pt idx="1186">
                  <c:v>7.4713775397524862E-3</c:v>
                </c:pt>
                <c:pt idx="1187">
                  <c:v>7.0797535543670595E-3</c:v>
                </c:pt>
                <c:pt idx="1188">
                  <c:v>0.19192201639112375</c:v>
                </c:pt>
                <c:pt idx="1189">
                  <c:v>6.3570123563155738E-3</c:v>
                </c:pt>
                <c:pt idx="1190">
                  <c:v>6.023799571808478E-3</c:v>
                </c:pt>
                <c:pt idx="1191">
                  <c:v>0.71474119205963405</c:v>
                </c:pt>
                <c:pt idx="1192">
                  <c:v>1.7922993554058109</c:v>
                </c:pt>
                <c:pt idx="1193">
                  <c:v>0.18433087957079894</c:v>
                </c:pt>
                <c:pt idx="1194">
                  <c:v>0.17466888707971825</c:v>
                </c:pt>
                <c:pt idx="1195">
                  <c:v>0.1655133430964246</c:v>
                </c:pt>
                <c:pt idx="1196">
                  <c:v>0.15683770132715127</c:v>
                </c:pt>
                <c:pt idx="1197">
                  <c:v>0.14861680694380267</c:v>
                </c:pt>
                <c:pt idx="1198">
                  <c:v>0.14082682364809618</c:v>
                </c:pt>
                <c:pt idx="1199">
                  <c:v>0.13344516455875172</c:v>
                </c:pt>
                <c:pt idx="1200">
                  <c:v>0.12645042672133766</c:v>
                </c:pt>
                <c:pt idx="1201">
                  <c:v>0.11982232905088604</c:v>
                </c:pt>
                <c:pt idx="1202">
                  <c:v>0.82761808337168385</c:v>
                </c:pt>
                <c:pt idx="1203">
                  <c:v>0.12897401301814587</c:v>
                </c:pt>
                <c:pt idx="1204">
                  <c:v>0.12221363760938404</c:v>
                </c:pt>
                <c:pt idx="1205">
                  <c:v>0.11580761789288839</c:v>
                </c:pt>
                <c:pt idx="1206">
                  <c:v>0.10973737975863558</c:v>
                </c:pt>
                <c:pt idx="1207">
                  <c:v>0.10398532268774439</c:v>
                </c:pt>
                <c:pt idx="1208">
                  <c:v>9.8534768720167337E-2</c:v>
                </c:pt>
                <c:pt idx="1209">
                  <c:v>9.3369914097320691E-2</c:v>
                </c:pt>
                <c:pt idx="1210">
                  <c:v>8.8475783439442179E-2</c:v>
                </c:pt>
                <c:pt idx="1211">
                  <c:v>8.3838186324814212E-2</c:v>
                </c:pt>
                <c:pt idx="1212">
                  <c:v>7.9443676144955538E-2</c:v>
                </c:pt>
                <c:pt idx="1213">
                  <c:v>7.5279511116482456E-2</c:v>
                </c:pt>
                <c:pt idx="1214">
                  <c:v>0.161865819727181</c:v>
                </c:pt>
                <c:pt idx="1215">
                  <c:v>6.7594553775065375E-2</c:v>
                </c:pt>
                <c:pt idx="1216">
                  <c:v>6.4051479101232531E-2</c:v>
                </c:pt>
                <c:pt idx="1217">
                  <c:v>6.0694120249803508E-2</c:v>
                </c:pt>
                <c:pt idx="1218">
                  <c:v>0.7698637493540611</c:v>
                </c:pt>
                <c:pt idx="1219">
                  <c:v>7.3932479512383117E-2</c:v>
                </c:pt>
                <c:pt idx="1220">
                  <c:v>7.0057192509147964E-2</c:v>
                </c:pt>
                <c:pt idx="1221">
                  <c:v>6.6385034759205722E-2</c:v>
                </c:pt>
                <c:pt idx="1222">
                  <c:v>6.2905358923789234E-2</c:v>
                </c:pt>
                <c:pt idx="1223">
                  <c:v>5.960807576111142E-2</c:v>
                </c:pt>
                <c:pt idx="1224">
                  <c:v>5.6483624872835703E-2</c:v>
                </c:pt>
                <c:pt idx="1225">
                  <c:v>5.3522946983916152E-2</c:v>
                </c:pt>
                <c:pt idx="1226">
                  <c:v>5.0717457675433349E-2</c:v>
                </c:pt>
                <c:pt idx="1227">
                  <c:v>4.8059022494264886E-2</c:v>
                </c:pt>
                <c:pt idx="1228">
                  <c:v>4.553993336742157E-2</c:v>
                </c:pt>
                <c:pt idx="1229">
                  <c:v>4.3152886252663239E-2</c:v>
                </c:pt>
                <c:pt idx="1230">
                  <c:v>4.0890959960592631E-2</c:v>
                </c:pt>
                <c:pt idx="1231">
                  <c:v>3.8747596086822482E-2</c:v>
                </c:pt>
                <c:pt idx="1232">
                  <c:v>3.6716579996029557E-2</c:v>
                </c:pt>
                <c:pt idx="1233">
                  <c:v>3.4792022802759379E-2</c:v>
                </c:pt>
                <c:pt idx="1234">
                  <c:v>3.2968344296735355E-2</c:v>
                </c:pt>
                <c:pt idx="1235">
                  <c:v>3.1240256763164654E-2</c:v>
                </c:pt>
                <c:pt idx="1236">
                  <c:v>2.9602749651128142E-2</c:v>
                </c:pt>
                <c:pt idx="1237">
                  <c:v>2.8051075045600723E-2</c:v>
                </c:pt>
                <c:pt idx="1238">
                  <c:v>2.6580733900978582E-2</c:v>
                </c:pt>
                <c:pt idx="1239">
                  <c:v>0.73236835506723796</c:v>
                </c:pt>
                <c:pt idx="1240">
                  <c:v>5.1657632067196403E-2</c:v>
                </c:pt>
                <c:pt idx="1241">
                  <c:v>0.82805538698649206</c:v>
                </c:pt>
                <c:pt idx="1242">
                  <c:v>0.52202231814936573</c:v>
                </c:pt>
                <c:pt idx="1243">
                  <c:v>0.14178928001656144</c:v>
                </c:pt>
                <c:pt idx="1244">
                  <c:v>0.13435717226540428</c:v>
                </c:pt>
                <c:pt idx="1245">
                  <c:v>0.12731463011200148</c:v>
                </c:pt>
                <c:pt idx="1246">
                  <c:v>0.12064123386384652</c:v>
                </c:pt>
                <c:pt idx="1247">
                  <c:v>0.11431763415867889</c:v>
                </c:pt>
                <c:pt idx="1248">
                  <c:v>0.10832549586144355</c:v>
                </c:pt>
                <c:pt idx="1249">
                  <c:v>0.10264744490197933</c:v>
                </c:pt>
                <c:pt idx="1250">
                  <c:v>9.7267017899293567E-2</c:v>
                </c:pt>
                <c:pt idx="1251">
                  <c:v>9.2168614426359333E-2</c:v>
                </c:pt>
                <c:pt idx="1252">
                  <c:v>3.3185894276660393</c:v>
                </c:pt>
                <c:pt idx="1253">
                  <c:v>0.39213344051052967</c:v>
                </c:pt>
                <c:pt idx="1254">
                  <c:v>0.409490351987915</c:v>
                </c:pt>
                <c:pt idx="1255">
                  <c:v>0.38802627220220776</c:v>
                </c:pt>
                <c:pt idx="1256">
                  <c:v>0.36768726586160289</c:v>
                </c:pt>
                <c:pt idx="1257">
                  <c:v>0.34841436047487256</c:v>
                </c:pt>
                <c:pt idx="1258">
                  <c:v>0.33015167468651602</c:v>
                </c:pt>
                <c:pt idx="1259">
                  <c:v>0.31284625625002649</c:v>
                </c:pt>
                <c:pt idx="1260">
                  <c:v>0.29644792849404422</c:v>
                </c:pt>
                <c:pt idx="1261">
                  <c:v>0.28090914483622664</c:v>
                </c:pt>
                <c:pt idx="1262">
                  <c:v>0.26618485092300276</c:v>
                </c:pt>
                <c:pt idx="1263">
                  <c:v>0.86454314294811252</c:v>
                </c:pt>
                <c:pt idx="1264">
                  <c:v>0.2557410272885397</c:v>
                </c:pt>
                <c:pt idx="1265">
                  <c:v>0.24233595977583319</c:v>
                </c:pt>
                <c:pt idx="1266">
                  <c:v>0.22963353992558988</c:v>
                </c:pt>
                <c:pt idx="1267">
                  <c:v>0.21759693735727659</c:v>
                </c:pt>
                <c:pt idx="1268">
                  <c:v>0.20619125221258736</c:v>
                </c:pt>
                <c:pt idx="1269">
                  <c:v>0.19538341396408945</c:v>
                </c:pt>
                <c:pt idx="1270">
                  <c:v>0.18514208552797323</c:v>
                </c:pt>
                <c:pt idx="1271">
                  <c:v>0.17543757240288274</c:v>
                </c:pt>
                <c:pt idx="1272">
                  <c:v>0.16624173657137725</c:v>
                </c:pt>
                <c:pt idx="1273">
                  <c:v>0.15752791491438284</c:v>
                </c:pt>
                <c:pt idx="1274">
                  <c:v>0.14927084190207851</c:v>
                </c:pt>
                <c:pt idx="1275">
                  <c:v>0.14144657633706112</c:v>
                </c:pt>
                <c:pt idx="1276">
                  <c:v>0.13403243193738207</c:v>
                </c:pt>
                <c:pt idx="1277">
                  <c:v>0.21750962306085514</c:v>
                </c:pt>
                <c:pt idx="1278">
                  <c:v>0.12034964486120985</c:v>
                </c:pt>
                <c:pt idx="1279">
                  <c:v>0.11404132925147169</c:v>
                </c:pt>
                <c:pt idx="1280">
                  <c:v>0.10806367390980461</c:v>
                </c:pt>
                <c:pt idx="1281">
                  <c:v>0.10239934675905125</c:v>
                </c:pt>
                <c:pt idx="1282">
                  <c:v>9.7031924210093518E-2</c:v>
                </c:pt>
                <c:pt idx="1283">
                  <c:v>9.1945843542025396E-2</c:v>
                </c:pt>
                <c:pt idx="1284">
                  <c:v>8.7126357778393962E-2</c:v>
                </c:pt>
                <c:pt idx="1285">
                  <c:v>8.2559492928672873E-2</c:v>
                </c:pt>
                <c:pt idx="1286">
                  <c:v>7.8232007470991419E-2</c:v>
                </c:pt>
                <c:pt idx="1287">
                  <c:v>7.4131353958639651E-2</c:v>
                </c:pt>
                <c:pt idx="1288">
                  <c:v>1.7089371108799596</c:v>
                </c:pt>
                <c:pt idx="1289">
                  <c:v>0.43779539734352768</c:v>
                </c:pt>
                <c:pt idx="1290">
                  <c:v>0.30120132917432757</c:v>
                </c:pt>
                <c:pt idx="1291">
                  <c:v>0.28541338855601078</c:v>
                </c:pt>
                <c:pt idx="1292">
                  <c:v>0.27045299763560138</c:v>
                </c:pt>
                <c:pt idx="1293">
                  <c:v>0.25627677909625574</c:v>
                </c:pt>
                <c:pt idx="1294">
                  <c:v>0.24284362931130446</c:v>
                </c:pt>
                <c:pt idx="1295">
                  <c:v>0.23011459916521113</c:v>
                </c:pt>
                <c:pt idx="1296">
                  <c:v>0.21805278112148857</c:v>
                </c:pt>
                <c:pt idx="1297">
                  <c:v>0.63859782298455603</c:v>
                </c:pt>
                <c:pt idx="1298">
                  <c:v>0.19579272262425568</c:v>
                </c:pt>
                <c:pt idx="1299">
                  <c:v>0.18552993963201589</c:v>
                </c:pt>
                <c:pt idx="1300">
                  <c:v>0.17580509652504919</c:v>
                </c:pt>
                <c:pt idx="1301">
                  <c:v>0.16658999633958993</c:v>
                </c:pt>
                <c:pt idx="1302">
                  <c:v>0.1578579201000033</c:v>
                </c:pt>
                <c:pt idx="1303">
                  <c:v>0.14958354934771692</c:v>
                </c:pt>
                <c:pt idx="1304">
                  <c:v>0.1417428927309197</c:v>
                </c:pt>
                <c:pt idx="1305">
                  <c:v>0.13431321644217725</c:v>
                </c:pt>
                <c:pt idx="1306">
                  <c:v>0.1272729783022688</c:v>
                </c:pt>
                <c:pt idx="1307">
                  <c:v>0.12060176529912311</c:v>
                </c:pt>
                <c:pt idx="1308">
                  <c:v>0.11428023440074946</c:v>
                </c:pt>
                <c:pt idx="1309">
                  <c:v>0.10829005647055148</c:v>
                </c:pt>
                <c:pt idx="1310">
                  <c:v>0.10261386312240819</c:v>
                </c:pt>
                <c:pt idx="1311">
                  <c:v>9.7235196361429133E-2</c:v>
                </c:pt>
                <c:pt idx="1312">
                  <c:v>9.2138460864368596E-2</c:v>
                </c:pt>
                <c:pt idx="1313">
                  <c:v>8.7308878761336695E-2</c:v>
                </c:pt>
                <c:pt idx="1314">
                  <c:v>8.2732446787698213E-2</c:v>
                </c:pt>
                <c:pt idx="1315">
                  <c:v>7.8395895681921873E-2</c:v>
                </c:pt>
                <c:pt idx="1316">
                  <c:v>7.4286651711655119E-2</c:v>
                </c:pt>
                <c:pt idx="1317">
                  <c:v>7.0392800216470028E-2</c:v>
                </c:pt>
                <c:pt idx="1318">
                  <c:v>6.6703051061573579E-2</c:v>
                </c:pt>
                <c:pt idx="1319">
                  <c:v>6.320670590231578E-2</c:v>
                </c:pt>
                <c:pt idx="1320">
                  <c:v>5.9893627164580153E-2</c:v>
                </c:pt>
                <c:pt idx="1321">
                  <c:v>5.6754208651115662E-2</c:v>
                </c:pt>
                <c:pt idx="1322">
                  <c:v>5.3779347688583938E-2</c:v>
                </c:pt>
                <c:pt idx="1323">
                  <c:v>5.0960418734562765E-2</c:v>
                </c:pt>
                <c:pt idx="1324">
                  <c:v>4.8289248367979896E-2</c:v>
                </c:pt>
                <c:pt idx="1325">
                  <c:v>0.65265071489316062</c:v>
                </c:pt>
                <c:pt idx="1326">
                  <c:v>7.0232634089339177E-2</c:v>
                </c:pt>
                <c:pt idx="1327">
                  <c:v>6.6551280293490916E-2</c:v>
                </c:pt>
                <c:pt idx="1328">
                  <c:v>6.3062890437354302E-2</c:v>
                </c:pt>
                <c:pt idx="1329">
                  <c:v>5.9757350013035261E-2</c:v>
                </c:pt>
                <c:pt idx="1330">
                  <c:v>5.6625074680452879E-2</c:v>
                </c:pt>
                <c:pt idx="1331">
                  <c:v>5.3656982477761038E-2</c:v>
                </c:pt>
                <c:pt idx="1332">
                  <c:v>5.0844467488404342E-2</c:v>
                </c:pt>
                <c:pt idx="1333">
                  <c:v>4.8179374888456798E-2</c:v>
                </c:pt>
                <c:pt idx="1334">
                  <c:v>0.22391345293003223</c:v>
                </c:pt>
                <c:pt idx="1335">
                  <c:v>4.326095239523655E-2</c:v>
                </c:pt>
                <c:pt idx="1336">
                  <c:v>4.0993361646616315E-2</c:v>
                </c:pt>
                <c:pt idx="1337">
                  <c:v>3.8844630227680983E-2</c:v>
                </c:pt>
                <c:pt idx="1338">
                  <c:v>3.680852794003088E-2</c:v>
                </c:pt>
                <c:pt idx="1339">
                  <c:v>3.4879151150898194E-2</c:v>
                </c:pt>
                <c:pt idx="1340">
                  <c:v>3.305090567569658E-2</c:v>
                </c:pt>
                <c:pt idx="1341">
                  <c:v>3.1318490557808845E-2</c:v>
                </c:pt>
                <c:pt idx="1342">
                  <c:v>2.9676882698582485E-2</c:v>
                </c:pt>
                <c:pt idx="1343">
                  <c:v>2.8121322292968223E-2</c:v>
                </c:pt>
                <c:pt idx="1344">
                  <c:v>2.664729902857231E-2</c:v>
                </c:pt>
                <c:pt idx="1345">
                  <c:v>2.5250539008107274E-2</c:v>
                </c:pt>
                <c:pt idx="1346">
                  <c:v>2.3926992357322881E-2</c:v>
                </c:pt>
                <c:pt idx="1347">
                  <c:v>2.267282148248688E-2</c:v>
                </c:pt>
                <c:pt idx="1348">
                  <c:v>2.1484389943368327E-2</c:v>
                </c:pt>
                <c:pt idx="1349">
                  <c:v>2.0358251909460969E-2</c:v>
                </c:pt>
                <c:pt idx="1350">
                  <c:v>1.5515492083148699</c:v>
                </c:pt>
                <c:pt idx="1351">
                  <c:v>7.2878082874619651E-2</c:v>
                </c:pt>
                <c:pt idx="1352">
                  <c:v>6.9058063726778085E-2</c:v>
                </c:pt>
                <c:pt idx="1353">
                  <c:v>6.5438276880806764E-2</c:v>
                </c:pt>
                <c:pt idx="1354">
                  <c:v>6.2008226846196203E-2</c:v>
                </c:pt>
                <c:pt idx="1355">
                  <c:v>5.8757968270052106E-2</c:v>
                </c:pt>
                <c:pt idx="1356">
                  <c:v>5.5678077100768414E-2</c:v>
                </c:pt>
                <c:pt idx="1357">
                  <c:v>5.2759623263201758E-2</c:v>
                </c:pt>
                <c:pt idx="1358">
                  <c:v>4.9994144766119519E-2</c:v>
                </c:pt>
                <c:pt idx="1359">
                  <c:v>3.306953743455824</c:v>
                </c:pt>
                <c:pt idx="1360">
                  <c:v>0.39825786723255541</c:v>
                </c:pt>
                <c:pt idx="1361">
                  <c:v>1.0231016335264611</c:v>
                </c:pt>
                <c:pt idx="1362">
                  <c:v>0.49091592737536749</c:v>
                </c:pt>
                <c:pt idx="1363">
                  <c:v>0.46518379820039168</c:v>
                </c:pt>
                <c:pt idx="1364">
                  <c:v>0.44080045898099496</c:v>
                </c:pt>
                <c:pt idx="1365">
                  <c:v>0.41769521077377059</c:v>
                </c:pt>
                <c:pt idx="1366">
                  <c:v>0.39580106043144314</c:v>
                </c:pt>
                <c:pt idx="1367">
                  <c:v>0.37505452635774472</c:v>
                </c:pt>
                <c:pt idx="1368">
                  <c:v>0.35539545444395559</c:v>
                </c:pt>
                <c:pt idx="1369">
                  <c:v>0.43832566569397258</c:v>
                </c:pt>
                <c:pt idx="1370">
                  <c:v>0.50646888189778272</c:v>
                </c:pt>
                <c:pt idx="1371">
                  <c:v>1.2866121204434737</c:v>
                </c:pt>
                <c:pt idx="1372">
                  <c:v>0.38823108206607959</c:v>
                </c:pt>
                <c:pt idx="1373">
                  <c:v>0.36788134029486513</c:v>
                </c:pt>
                <c:pt idx="1374">
                  <c:v>0.34859826219197759</c:v>
                </c:pt>
                <c:pt idx="1375">
                  <c:v>0.33032593690635448</c:v>
                </c:pt>
                <c:pt idx="1376">
                  <c:v>0.31301138424198366</c:v>
                </c:pt>
                <c:pt idx="1377">
                  <c:v>0.29660440104301722</c:v>
                </c:pt>
                <c:pt idx="1378">
                  <c:v>0.28105741563085024</c:v>
                </c:pt>
                <c:pt idx="1379">
                  <c:v>0.26632534987110978</c:v>
                </c:pt>
                <c:pt idx="1380">
                  <c:v>0.25236548847061796</c:v>
                </c:pt>
                <c:pt idx="1381">
                  <c:v>0.23913735512536108</c:v>
                </c:pt>
                <c:pt idx="1382">
                  <c:v>0.68993869641731542</c:v>
                </c:pt>
                <c:pt idx="1383">
                  <c:v>0.6594198525942192</c:v>
                </c:pt>
                <c:pt idx="1384">
                  <c:v>0.24503488878759011</c:v>
                </c:pt>
                <c:pt idx="1385">
                  <c:v>0.23219100033530748</c:v>
                </c:pt>
                <c:pt idx="1386">
                  <c:v>0.2200203444638664</c:v>
                </c:pt>
                <c:pt idx="1387">
                  <c:v>0.20848763263042475</c:v>
                </c:pt>
                <c:pt idx="1388">
                  <c:v>0.19755942599652407</c:v>
                </c:pt>
                <c:pt idx="1389">
                  <c:v>0.18720403847292974</c:v>
                </c:pt>
                <c:pt idx="1390">
                  <c:v>0.17739144484652811</c:v>
                </c:pt>
                <c:pt idx="1391">
                  <c:v>0.16809319372289694</c:v>
                </c:pt>
                <c:pt idx="1392">
                  <c:v>0.15928232503212716</c:v>
                </c:pt>
                <c:pt idx="1393">
                  <c:v>0.15093329185870719</c:v>
                </c:pt>
                <c:pt idx="1394">
                  <c:v>0.14302188636881585</c:v>
                </c:pt>
                <c:pt idx="1395">
                  <c:v>0.13552516962025321</c:v>
                </c:pt>
                <c:pt idx="1396">
                  <c:v>0.12842140505149369</c:v>
                </c:pt>
                <c:pt idx="1397">
                  <c:v>0.12168999545701505</c:v>
                </c:pt>
                <c:pt idx="1398">
                  <c:v>0.1153114232661645</c:v>
                </c:pt>
                <c:pt idx="1399">
                  <c:v>0.10926719395240168</c:v>
                </c:pt>
                <c:pt idx="1400">
                  <c:v>0.10353978240883517</c:v>
                </c:pt>
                <c:pt idx="1401">
                  <c:v>9.8112582134569401E-2</c:v>
                </c:pt>
                <c:pt idx="1402">
                  <c:v>9.2969857084528901E-2</c:v>
                </c:pt>
                <c:pt idx="1403">
                  <c:v>8.8096696043149778E-2</c:v>
                </c:pt>
                <c:pt idx="1404">
                  <c:v>8.3478969389645705E-2</c:v>
                </c:pt>
                <c:pt idx="1405">
                  <c:v>7.9103288129490287E-2</c:v>
                </c:pt>
                <c:pt idx="1406">
                  <c:v>7.4956965073328816E-2</c:v>
                </c:pt>
                <c:pt idx="1407">
                  <c:v>7.1027978050758181E-2</c:v>
                </c:pt>
                <c:pt idx="1408">
                  <c:v>6.7304935052314288E-2</c:v>
                </c:pt>
                <c:pt idx="1409">
                  <c:v>6.3777041198596951E-2</c:v>
                </c:pt>
                <c:pt idx="1410">
                  <c:v>6.0434067440759985E-2</c:v>
                </c:pt>
                <c:pt idx="1411">
                  <c:v>5.7266320901614258E-2</c:v>
                </c:pt>
                <c:pt idx="1412">
                  <c:v>5.4264616771348362E-2</c:v>
                </c:pt>
                <c:pt idx="1413">
                  <c:v>5.1420251676379231E-2</c:v>
                </c:pt>
                <c:pt idx="1414">
                  <c:v>4.8724978444116315E-2</c:v>
                </c:pt>
                <c:pt idx="1415">
                  <c:v>4.6170982190470167E-2</c:v>
                </c:pt>
                <c:pt idx="1416">
                  <c:v>4.3750857660771934E-2</c:v>
                </c:pt>
                <c:pt idx="1417">
                  <c:v>4.1457587758404017E-2</c:v>
                </c:pt>
                <c:pt idx="1418">
                  <c:v>3.9284523198886374E-2</c:v>
                </c:pt>
                <c:pt idx="1419">
                  <c:v>1.6395435055583241</c:v>
                </c:pt>
                <c:pt idx="1420">
                  <c:v>0.17372281388241489</c:v>
                </c:pt>
                <c:pt idx="1421">
                  <c:v>0.16461685981129245</c:v>
                </c:pt>
                <c:pt idx="1422">
                  <c:v>0.15598820862107726</c:v>
                </c:pt>
                <c:pt idx="1423">
                  <c:v>0.14781184173180034</c:v>
                </c:pt>
                <c:pt idx="1424">
                  <c:v>0.1400640519516462</c:v>
                </c:pt>
                <c:pt idx="1425">
                  <c:v>0.13272237473848367</c:v>
                </c:pt>
                <c:pt idx="1426">
                  <c:v>0.12576552306443148</c:v>
                </c:pt>
                <c:pt idx="1427">
                  <c:v>0.11917332569459985</c:v>
                </c:pt>
                <c:pt idx="1428">
                  <c:v>0.11292666870104887</c:v>
                </c:pt>
                <c:pt idx="1429">
                  <c:v>0.10700744004238445</c:v>
                </c:pt>
                <c:pt idx="1430">
                  <c:v>0.10139847704830199</c:v>
                </c:pt>
                <c:pt idx="1431">
                  <c:v>0.61079062783507432</c:v>
                </c:pt>
                <c:pt idx="1432">
                  <c:v>0.71015311877663712</c:v>
                </c:pt>
                <c:pt idx="1433">
                  <c:v>0.1247410284928413</c:v>
                </c:pt>
                <c:pt idx="1434">
                  <c:v>0.11820253161465225</c:v>
                </c:pt>
                <c:pt idx="1435">
                  <c:v>0.11200676031715326</c:v>
                </c:pt>
                <c:pt idx="1436">
                  <c:v>0.10613575010088101</c:v>
                </c:pt>
                <c:pt idx="1437">
                  <c:v>0.1005724781038196</c:v>
                </c:pt>
                <c:pt idx="1438">
                  <c:v>9.5300813743995114E-2</c:v>
                </c:pt>
                <c:pt idx="1439">
                  <c:v>9.0305471949216259E-2</c:v>
                </c:pt>
                <c:pt idx="1440">
                  <c:v>8.5571968838351442E-2</c:v>
                </c:pt>
                <c:pt idx="1441">
                  <c:v>8.1086579725641331E-2</c:v>
                </c:pt>
                <c:pt idx="1442">
                  <c:v>7.6836299326281304E-2</c:v>
                </c:pt>
                <c:pt idx="1443">
                  <c:v>7.2808804047890835E-2</c:v>
                </c:pt>
                <c:pt idx="1444">
                  <c:v>6.8992416258534625E-2</c:v>
                </c:pt>
                <c:pt idx="1445">
                  <c:v>6.5376070427691668E-2</c:v>
                </c:pt>
                <c:pt idx="1446">
                  <c:v>0.3336421230011401</c:v>
                </c:pt>
                <c:pt idx="1447">
                  <c:v>5.870211220273866E-2</c:v>
                </c:pt>
                <c:pt idx="1448">
                  <c:v>5.562514881692901E-2</c:v>
                </c:pt>
                <c:pt idx="1449">
                  <c:v>5.270946929846837E-2</c:v>
                </c:pt>
                <c:pt idx="1450">
                  <c:v>4.994661970019993E-2</c:v>
                </c:pt>
                <c:pt idx="1451">
                  <c:v>4.7328589201881606E-2</c:v>
                </c:pt>
                <c:pt idx="1452">
                  <c:v>4.4847786882992957E-2</c:v>
                </c:pt>
                <c:pt idx="1453">
                  <c:v>4.2497019713031978E-2</c:v>
                </c:pt>
                <c:pt idx="1454">
                  <c:v>0.41314252180405486</c:v>
                </c:pt>
                <c:pt idx="1455">
                  <c:v>3.8158684104998196E-2</c:v>
                </c:pt>
                <c:pt idx="1456">
                  <c:v>3.6158536760448667E-2</c:v>
                </c:pt>
                <c:pt idx="1457">
                  <c:v>0.36267927200069189</c:v>
                </c:pt>
                <c:pt idx="1458">
                  <c:v>3.5941313744001745E-2</c:v>
                </c:pt>
                <c:pt idx="1459">
                  <c:v>3.4057393348663208E-2</c:v>
                </c:pt>
                <c:pt idx="1460">
                  <c:v>3.2272221598998896E-2</c:v>
                </c:pt>
                <c:pt idx="1461">
                  <c:v>3.0580622429689577E-2</c:v>
                </c:pt>
                <c:pt idx="1462">
                  <c:v>2.8977691087007255E-2</c:v>
                </c:pt>
                <c:pt idx="1463">
                  <c:v>2.7458779907592077E-2</c:v>
                </c:pt>
                <c:pt idx="1464">
                  <c:v>2.6019484842657006E-2</c:v>
                </c:pt>
                <c:pt idx="1465">
                  <c:v>2.4655632688547473E-2</c:v>
                </c:pt>
                <c:pt idx="1466">
                  <c:v>2.3363268986631259E-2</c:v>
                </c:pt>
                <c:pt idx="1467">
                  <c:v>2.2138646557434707E-2</c:v>
                </c:pt>
                <c:pt idx="1468">
                  <c:v>2.0978214635780115E-2</c:v>
                </c:pt>
                <c:pt idx="1469">
                  <c:v>0.20416955953131821</c:v>
                </c:pt>
                <c:pt idx="1470">
                  <c:v>1.8836640093331171E-2</c:v>
                </c:pt>
                <c:pt idx="1471">
                  <c:v>1.7849288025339482E-2</c:v>
                </c:pt>
                <c:pt idx="1472">
                  <c:v>1.691368956634267E-2</c:v>
                </c:pt>
                <c:pt idx="1473">
                  <c:v>1.6027131969661181E-2</c:v>
                </c:pt>
                <c:pt idx="1474">
                  <c:v>1.5187044681492259E-2</c:v>
                </c:pt>
                <c:pt idx="1475">
                  <c:v>1.4390991887647019E-2</c:v>
                </c:pt>
                <c:pt idx="1476">
                  <c:v>1.3636665450962041E-2</c:v>
                </c:pt>
                <c:pt idx="1477">
                  <c:v>1.2921878218907586E-2</c:v>
                </c:pt>
                <c:pt idx="1478">
                  <c:v>1.2244557681988049E-2</c:v>
                </c:pt>
                <c:pt idx="1479">
                  <c:v>0.10112159196671525</c:v>
                </c:pt>
                <c:pt idx="1480">
                  <c:v>3.2754354936455634</c:v>
                </c:pt>
                <c:pt idx="1481">
                  <c:v>0.35397427287229422</c:v>
                </c:pt>
                <c:pt idx="1482">
                  <c:v>1.156158935865248</c:v>
                </c:pt>
                <c:pt idx="1483">
                  <c:v>0.46370011558036195</c:v>
                </c:pt>
                <c:pt idx="1484">
                  <c:v>0.43939454591518873</c:v>
                </c:pt>
                <c:pt idx="1485">
                  <c:v>0.41636299084888878</c:v>
                </c:pt>
                <c:pt idx="1486">
                  <c:v>0.39453867090579042</c:v>
                </c:pt>
                <c:pt idx="1487">
                  <c:v>0.37385830696129707</c:v>
                </c:pt>
                <c:pt idx="1488">
                  <c:v>0.35426193676548956</c:v>
                </c:pt>
                <c:pt idx="1489">
                  <c:v>0.3356927410839316</c:v>
                </c:pt>
                <c:pt idx="1490">
                  <c:v>0.31809687895157807</c:v>
                </c:pt>
                <c:pt idx="1491">
                  <c:v>0.30142333156210838</c:v>
                </c:pt>
                <c:pt idx="1492">
                  <c:v>0.2856237543400455</c:v>
                </c:pt>
                <c:pt idx="1493">
                  <c:v>0.96428234502469423</c:v>
                </c:pt>
                <c:pt idx="1494">
                  <c:v>1.0072172035739271</c:v>
                </c:pt>
                <c:pt idx="1495">
                  <c:v>0.30504874623061662</c:v>
                </c:pt>
                <c:pt idx="1496">
                  <c:v>0.28905913720603787</c:v>
                </c:pt>
                <c:pt idx="1497">
                  <c:v>0.27390764864554257</c:v>
                </c:pt>
                <c:pt idx="1498">
                  <c:v>0.25955034914897984</c:v>
                </c:pt>
                <c:pt idx="1499">
                  <c:v>0.24594561004951923</c:v>
                </c:pt>
                <c:pt idx="1500">
                  <c:v>0.23305398471226804</c:v>
                </c:pt>
                <c:pt idx="1501">
                  <c:v>0.22083809415964092</c:v>
                </c:pt>
                <c:pt idx="1502">
                  <c:v>0.20926251869185566</c:v>
                </c:pt>
                <c:pt idx="1503">
                  <c:v>0.19829369518831047</c:v>
                </c:pt>
                <c:pt idx="1504">
                  <c:v>0.18789981979207107</c:v>
                </c:pt>
                <c:pt idx="1505">
                  <c:v>0.17805075569530318</c:v>
                </c:pt>
                <c:pt idx="1506">
                  <c:v>0.16871794575827631</c:v>
                </c:pt>
                <c:pt idx="1507">
                  <c:v>0.15987432970857962</c:v>
                </c:pt>
                <c:pt idx="1508">
                  <c:v>0.15149426568047111</c:v>
                </c:pt>
                <c:pt idx="1509">
                  <c:v>0.14355345586686477</c:v>
                </c:pt>
                <c:pt idx="1510">
                  <c:v>0.1360288760683856</c:v>
                </c:pt>
                <c:pt idx="1511">
                  <c:v>0.12889870893522179</c:v>
                </c:pt>
                <c:pt idx="1512">
                  <c:v>0.12214228070820975</c:v>
                </c:pt>
                <c:pt idx="1513">
                  <c:v>0.11574000127573453</c:v>
                </c:pt>
                <c:pt idx="1514">
                  <c:v>0.10967330737264219</c:v>
                </c:pt>
                <c:pt idx="1515">
                  <c:v>0.10392460875647003</c:v>
                </c:pt>
                <c:pt idx="1516">
                  <c:v>9.8477237204934398E-2</c:v>
                </c:pt>
                <c:pt idx="1517">
                  <c:v>9.3315398186795309E-2</c:v>
                </c:pt>
                <c:pt idx="1518">
                  <c:v>8.8424125065968459E-2</c:v>
                </c:pt>
                <c:pt idx="1519">
                  <c:v>8.3789235706100668E-2</c:v>
                </c:pt>
                <c:pt idx="1520">
                  <c:v>7.9397291349784668E-2</c:v>
                </c:pt>
                <c:pt idx="1521">
                  <c:v>7.5235557653184376E-2</c:v>
                </c:pt>
                <c:pt idx="1522">
                  <c:v>7.1291967763091477E-2</c:v>
                </c:pt>
                <c:pt idx="1523">
                  <c:v>6.755508732935607E-2</c:v>
                </c:pt>
                <c:pt idx="1524">
                  <c:v>6.4014081351245727E-2</c:v>
                </c:pt>
                <c:pt idx="1525">
                  <c:v>6.0658682761604618E-2</c:v>
                </c:pt>
                <c:pt idx="1526">
                  <c:v>5.7479162657723369E-2</c:v>
                </c:pt>
                <c:pt idx="1527">
                  <c:v>5.4466302092604536E-2</c:v>
                </c:pt>
                <c:pt idx="1528">
                  <c:v>5.1611365344833258E-2</c:v>
                </c:pt>
                <c:pt idx="1529">
                  <c:v>4.8906074589549535E-2</c:v>
                </c:pt>
                <c:pt idx="1530">
                  <c:v>4.6342585897081338E-2</c:v>
                </c:pt>
                <c:pt idx="1531">
                  <c:v>4.391346648964705E-2</c:v>
                </c:pt>
                <c:pt idx="1532">
                  <c:v>4.1611673190183475E-2</c:v>
                </c:pt>
                <c:pt idx="1533">
                  <c:v>3.9430532000812472E-2</c:v>
                </c:pt>
                <c:pt idx="1534">
                  <c:v>3.7363718751734262E-2</c:v>
                </c:pt>
                <c:pt idx="1535">
                  <c:v>3.5405240764439419E-2</c:v>
                </c:pt>
                <c:pt idx="1536">
                  <c:v>3.3549419476072338E-2</c:v>
                </c:pt>
                <c:pt idx="1537">
                  <c:v>3.1790873974566043E-2</c:v>
                </c:pt>
                <c:pt idx="1538">
                  <c:v>1.6859103550944263</c:v>
                </c:pt>
                <c:pt idx="1539">
                  <c:v>0.12861334341045094</c:v>
                </c:pt>
                <c:pt idx="1540">
                  <c:v>0.12187187306550384</c:v>
                </c:pt>
                <c:pt idx="1541">
                  <c:v>0.11548376747421811</c:v>
                </c:pt>
                <c:pt idx="1542">
                  <c:v>0.10943050446817339</c:v>
                </c:pt>
                <c:pt idx="1543">
                  <c:v>0.10369453274749074</c:v>
                </c:pt>
                <c:pt idx="1544">
                  <c:v>9.8259220991233645E-2</c:v>
                </c:pt>
                <c:pt idx="1545">
                  <c:v>9.3108809635267145E-2</c:v>
                </c:pt>
                <c:pt idx="1546">
                  <c:v>8.8228365177756257E-2</c:v>
                </c:pt>
                <c:pt idx="1547">
                  <c:v>8.3603736879813442E-2</c:v>
                </c:pt>
                <c:pt idx="1548">
                  <c:v>7.9221515735749592E-2</c:v>
                </c:pt>
                <c:pt idx="1549">
                  <c:v>7.5068995593963753E-2</c:v>
                </c:pt>
                <c:pt idx="1550">
                  <c:v>7.1134136315742474E-2</c:v>
                </c:pt>
                <c:pt idx="1551">
                  <c:v>6.7405528865148542E-2</c:v>
                </c:pt>
                <c:pt idx="1552">
                  <c:v>1.4477530272835317</c:v>
                </c:pt>
                <c:pt idx="1553">
                  <c:v>0.17669882151730365</c:v>
                </c:pt>
                <c:pt idx="1554">
                  <c:v>0.16743687533303855</c:v>
                </c:pt>
                <c:pt idx="1555">
                  <c:v>0.1586604086012316</c:v>
                </c:pt>
                <c:pt idx="1556">
                  <c:v>0.15034397415407705</c:v>
                </c:pt>
                <c:pt idx="1557">
                  <c:v>0.14246345867702706</c:v>
                </c:pt>
                <c:pt idx="1558">
                  <c:v>0.13499601279277881</c:v>
                </c:pt>
                <c:pt idx="1559">
                  <c:v>0.12791998481001923</c:v>
                </c:pt>
                <c:pt idx="1560">
                  <c:v>0.12121485794483305</c:v>
                </c:pt>
                <c:pt idx="1561">
                  <c:v>0.11486119083274968</c:v>
                </c:pt>
                <c:pt idx="1562">
                  <c:v>0.10884056115894422</c:v>
                </c:pt>
                <c:pt idx="1563">
                  <c:v>0.1031355122431503</c:v>
                </c:pt>
                <c:pt idx="1564">
                  <c:v>9.7729502424408365E-2</c:v>
                </c:pt>
                <c:pt idx="1565">
                  <c:v>9.2606857098891923E-2</c:v>
                </c:pt>
                <c:pt idx="1566">
                  <c:v>0.65107190314827157</c:v>
                </c:pt>
                <c:pt idx="1567">
                  <c:v>9.7730728340186507E-2</c:v>
                </c:pt>
                <c:pt idx="1568">
                  <c:v>9.260801875636962E-2</c:v>
                </c:pt>
                <c:pt idx="1569">
                  <c:v>8.7753824039123504E-2</c:v>
                </c:pt>
                <c:pt idx="1570">
                  <c:v>8.3154069560091859E-2</c:v>
                </c:pt>
                <c:pt idx="1571">
                  <c:v>7.8795418434663783E-2</c:v>
                </c:pt>
                <c:pt idx="1572">
                  <c:v>7.4665232851977043E-2</c:v>
                </c:pt>
                <c:pt idx="1573">
                  <c:v>7.075153743186971E-2</c:v>
                </c:pt>
                <c:pt idx="1574">
                  <c:v>6.7042984502534944E-2</c:v>
                </c:pt>
                <c:pt idx="1575">
                  <c:v>1.0227289710037377</c:v>
                </c:pt>
                <c:pt idx="1576">
                  <c:v>0.11148864284972325</c:v>
                </c:pt>
                <c:pt idx="1577">
                  <c:v>0.10564479057406011</c:v>
                </c:pt>
                <c:pt idx="1578">
                  <c:v>0.10010725299150705</c:v>
                </c:pt>
                <c:pt idx="1579">
                  <c:v>9.4859974136446021E-2</c:v>
                </c:pt>
                <c:pt idx="1580">
                  <c:v>8.9887739641908077E-2</c:v>
                </c:pt>
                <c:pt idx="1581">
                  <c:v>8.5176132625858686E-2</c:v>
                </c:pt>
                <c:pt idx="1582">
                  <c:v>8.0711491889772766E-2</c:v>
                </c:pt>
                <c:pt idx="1583">
                  <c:v>7.6480872308296838E-2</c:v>
                </c:pt>
                <c:pt idx="1584">
                  <c:v>7.2472007295149424E-2</c:v>
                </c:pt>
                <c:pt idx="1585">
                  <c:v>6.8673273236430132E-2</c:v>
                </c:pt>
                <c:pt idx="1586">
                  <c:v>6.507365578821267E-2</c:v>
                </c:pt>
                <c:pt idx="1587">
                  <c:v>6.1662717940702501E-2</c:v>
                </c:pt>
                <c:pt idx="1588">
                  <c:v>5.8430569756361732E-2</c:v>
                </c:pt>
                <c:pt idx="1589">
                  <c:v>5.5367839694257875E-2</c:v>
                </c:pt>
                <c:pt idx="1590">
                  <c:v>5.2465647437491665E-2</c:v>
                </c:pt>
                <c:pt idx="1591">
                  <c:v>4.9715578144918095E-2</c:v>
                </c:pt>
                <c:pt idx="1592">
                  <c:v>4.7109658052503861E-2</c:v>
                </c:pt>
                <c:pt idx="1593">
                  <c:v>4.4640331353577943E-2</c:v>
                </c:pt>
                <c:pt idx="1594">
                  <c:v>4.2300438290940219E-2</c:v>
                </c:pt>
                <c:pt idx="1595">
                  <c:v>4.0083194397306503E-2</c:v>
                </c:pt>
                <c:pt idx="1596">
                  <c:v>3.7982170823898383E-2</c:v>
                </c:pt>
                <c:pt idx="1597">
                  <c:v>3.5991275700140796E-2</c:v>
                </c:pt>
                <c:pt idx="1598">
                  <c:v>3.4104736470420415E-2</c:v>
                </c:pt>
                <c:pt idx="1599">
                  <c:v>3.2317083156690504E-2</c:v>
                </c:pt>
                <c:pt idx="1600">
                  <c:v>3.0623132498392675E-2</c:v>
                </c:pt>
                <c:pt idx="1601">
                  <c:v>2.9017972923709501E-2</c:v>
                </c:pt>
                <c:pt idx="1602">
                  <c:v>2.7496950308572594E-2</c:v>
                </c:pt>
                <c:pt idx="1603">
                  <c:v>2.6055654482134549E-2</c:v>
                </c:pt>
                <c:pt idx="1604">
                  <c:v>2.468990643957783E-2</c:v>
                </c:pt>
                <c:pt idx="1605">
                  <c:v>2.3395746225184345E-2</c:v>
                </c:pt>
                <c:pt idx="1606">
                  <c:v>2.2169421450532911E-2</c:v>
                </c:pt>
                <c:pt idx="1607">
                  <c:v>2.1007376414533502E-2</c:v>
                </c:pt>
                <c:pt idx="1608">
                  <c:v>1.9906241793751916E-2</c:v>
                </c:pt>
                <c:pt idx="1609">
                  <c:v>1.8862824873132303E-2</c:v>
                </c:pt>
                <c:pt idx="1610">
                  <c:v>0.10795059201541654</c:v>
                </c:pt>
                <c:pt idx="1611">
                  <c:v>1.6937201256045562E-2</c:v>
                </c:pt>
                <c:pt idx="1612">
                  <c:v>1.604941125722998E-2</c:v>
                </c:pt>
                <c:pt idx="1613">
                  <c:v>1.5208156165219953E-2</c:v>
                </c:pt>
                <c:pt idx="1614">
                  <c:v>0.12205454550043063</c:v>
                </c:pt>
                <c:pt idx="1615">
                  <c:v>0.1142222222254296</c:v>
                </c:pt>
                <c:pt idx="1616">
                  <c:v>1.293984089877526E-2</c:v>
                </c:pt>
                <c:pt idx="1617">
                  <c:v>1.2261578819785263E-2</c:v>
                </c:pt>
                <c:pt idx="1618">
                  <c:v>1.161886891268011E-2</c:v>
                </c:pt>
                <c:pt idx="1619">
                  <c:v>1.1009847654546051E-2</c:v>
                </c:pt>
                <c:pt idx="1620">
                  <c:v>0.12606140623008252</c:v>
                </c:pt>
                <c:pt idx="1621">
                  <c:v>9.8859002709111195E-3</c:v>
                </c:pt>
                <c:pt idx="1622">
                  <c:v>9.3677152852618267E-3</c:v>
                </c:pt>
                <c:pt idx="1623">
                  <c:v>8.8766917792951171E-3</c:v>
                </c:pt>
                <c:pt idx="1624">
                  <c:v>9.876495702007855E-2</c:v>
                </c:pt>
                <c:pt idx="1625">
                  <c:v>0.11377218643311141</c:v>
                </c:pt>
                <c:pt idx="1626">
                  <c:v>2.2130384364821572E-2</c:v>
                </c:pt>
                <c:pt idx="1627">
                  <c:v>2.0970385518966187E-2</c:v>
                </c:pt>
                <c:pt idx="1628">
                  <c:v>1.987118983405927E-2</c:v>
                </c:pt>
                <c:pt idx="1629">
                  <c:v>1.8829610216945923E-2</c:v>
                </c:pt>
                <c:pt idx="1630">
                  <c:v>1.7842626630963358E-2</c:v>
                </c:pt>
                <c:pt idx="1631">
                  <c:v>1.6907377339412565E-2</c:v>
                </c:pt>
                <c:pt idx="1632">
                  <c:v>1.6021150608017148E-2</c:v>
                </c:pt>
                <c:pt idx="1633">
                  <c:v>1.5181376842310796E-2</c:v>
                </c:pt>
                <c:pt idx="1634">
                  <c:v>1.4385621137155954E-2</c:v>
                </c:pt>
                <c:pt idx="1635">
                  <c:v>1.3631576216791178E-2</c:v>
                </c:pt>
                <c:pt idx="1636">
                  <c:v>1.291705574493696E-2</c:v>
                </c:pt>
                <c:pt idx="1637">
                  <c:v>1.2239987985562894E-2</c:v>
                </c:pt>
                <c:pt idx="1638">
                  <c:v>1.1598409795935676E-2</c:v>
                </c:pt>
                <c:pt idx="1639">
                  <c:v>1.0990460934530905E-2</c:v>
                </c:pt>
                <c:pt idx="1640">
                  <c:v>1.0414378667304663E-2</c:v>
                </c:pt>
                <c:pt idx="1641">
                  <c:v>9.868492656685806E-3</c:v>
                </c:pt>
                <c:pt idx="1642">
                  <c:v>9.3512201184697621E-3</c:v>
                </c:pt>
                <c:pt idx="1643">
                  <c:v>8.8610612325713493E-3</c:v>
                </c:pt>
                <c:pt idx="1644">
                  <c:v>8.3965947943301818E-3</c:v>
                </c:pt>
                <c:pt idx="1645">
                  <c:v>7.9564740937597429E-3</c:v>
                </c:pt>
                <c:pt idx="1646">
                  <c:v>7.5394230107920738E-3</c:v>
                </c:pt>
                <c:pt idx="1647">
                  <c:v>1.0297411213948118</c:v>
                </c:pt>
                <c:pt idx="1648">
                  <c:v>0.59181399662499024</c:v>
                </c:pt>
                <c:pt idx="1649">
                  <c:v>0.11910558630883357</c:v>
                </c:pt>
                <c:pt idx="1650">
                  <c:v>0.11286247998155265</c:v>
                </c:pt>
                <c:pt idx="1651">
                  <c:v>0.10694661587541048</c:v>
                </c:pt>
                <c:pt idx="1652">
                  <c:v>0.10134084107554672</c:v>
                </c:pt>
                <c:pt idx="1653">
                  <c:v>9.6028901764067157E-2</c:v>
                </c:pt>
                <c:pt idx="1654">
                  <c:v>9.0995396092464403E-2</c:v>
                </c:pt>
                <c:pt idx="1655">
                  <c:v>8.6225729524304753E-2</c:v>
                </c:pt>
                <c:pt idx="1656">
                  <c:v>8.1706072518698158E-2</c:v>
                </c:pt>
                <c:pt idx="1657">
                  <c:v>7.7423320431855638E-2</c:v>
                </c:pt>
                <c:pt idx="1658">
                  <c:v>7.3365055520469472E-2</c:v>
                </c:pt>
                <c:pt idx="1659">
                  <c:v>0.50662781980525506</c:v>
                </c:pt>
                <c:pt idx="1660">
                  <c:v>7.1402811198372676E-2</c:v>
                </c:pt>
                <c:pt idx="1661">
                  <c:v>6.7660120731929424E-2</c:v>
                </c:pt>
                <c:pt idx="1662">
                  <c:v>6.4113609263098587E-2</c:v>
                </c:pt>
                <c:pt idx="1663">
                  <c:v>6.0752993761677893E-2</c:v>
                </c:pt>
                <c:pt idx="1664">
                  <c:v>5.7568530198639625E-2</c:v>
                </c:pt>
                <c:pt idx="1665">
                  <c:v>5.4550985293537767E-2</c:v>
                </c:pt>
                <c:pt idx="1666">
                  <c:v>5.1691609742819077E-2</c:v>
                </c:pt>
                <c:pt idx="1667">
                  <c:v>4.8982112851414288E-2</c:v>
                </c:pt>
                <c:pt idx="1668">
                  <c:v>4.6414638494054333E-2</c:v>
                </c:pt>
                <c:pt idx="1669">
                  <c:v>4.3981742336611923E-2</c:v>
                </c:pt>
                <c:pt idx="1670">
                  <c:v>4.1676370251422193E-2</c:v>
                </c:pt>
                <c:pt idx="1671">
                  <c:v>3.9491837863998319E-2</c:v>
                </c:pt>
                <c:pt idx="1672">
                  <c:v>0.22326273599935864</c:v>
                </c:pt>
                <c:pt idx="1673">
                  <c:v>3.5460288179126144E-2</c:v>
                </c:pt>
                <c:pt idx="1674">
                  <c:v>1.0737985248257527</c:v>
                </c:pt>
                <c:pt idx="1675">
                  <c:v>7.5035096203554932E-2</c:v>
                </c:pt>
                <c:pt idx="1676">
                  <c:v>7.1102013815111137E-2</c:v>
                </c:pt>
                <c:pt idx="1677">
                  <c:v>6.7375090115826916E-2</c:v>
                </c:pt>
                <c:pt idx="1678">
                  <c:v>6.3843518974297297E-2</c:v>
                </c:pt>
                <c:pt idx="1679">
                  <c:v>6.0497060679462852E-2</c:v>
                </c:pt>
                <c:pt idx="1680">
                  <c:v>5.7326012250797843E-2</c:v>
                </c:pt>
                <c:pt idx="1681">
                  <c:v>5.4321179304736469E-2</c:v>
                </c:pt>
                <c:pt idx="1682">
                  <c:v>5.1473849395764687E-2</c:v>
                </c:pt>
                <c:pt idx="1683">
                  <c:v>0.40093706230398679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8-46F6-A09D-540E6A9D69B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8-46F6-A09D-540E6A9D6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18.638015416878659</v>
      </c>
      <c r="G6" s="13">
        <f t="shared" ref="G6:G69" si="0">IF((F6-$J$2)&gt;0,$I$2*(F6-$J$2),0)</f>
        <v>0</v>
      </c>
      <c r="H6" s="13">
        <f t="shared" ref="H6:H69" si="1">F6-G6</f>
        <v>18.638015416878659</v>
      </c>
      <c r="I6" s="15">
        <f>H6+$H$3-$J$3</f>
        <v>14.638015416878659</v>
      </c>
      <c r="J6" s="13">
        <f t="shared" ref="J6:J69" si="2">I6/SQRT(1+(I6/($K$2*(300+(25*Q6)+0.05*(Q6)^3)))^2)</f>
        <v>14.552021808670476</v>
      </c>
      <c r="K6" s="13">
        <f t="shared" ref="K6:K69" si="3">I6-J6</f>
        <v>8.5993608208182692E-2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19.485250331006782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11.960556189226111</v>
      </c>
      <c r="G7" s="13">
        <f t="shared" si="0"/>
        <v>0</v>
      </c>
      <c r="H7" s="13">
        <f t="shared" si="1"/>
        <v>11.960556189226111</v>
      </c>
      <c r="I7" s="16">
        <f t="shared" ref="I7:I70" si="8">H7+K6-L6</f>
        <v>12.046549797434293</v>
      </c>
      <c r="J7" s="13">
        <f t="shared" si="2"/>
        <v>11.970205079748744</v>
      </c>
      <c r="K7" s="13">
        <f t="shared" si="3"/>
        <v>7.6344717685548957E-2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16.182487379691281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40.45506195348257</v>
      </c>
      <c r="G8" s="13">
        <f t="shared" si="0"/>
        <v>0</v>
      </c>
      <c r="H8" s="13">
        <f t="shared" si="1"/>
        <v>40.45506195348257</v>
      </c>
      <c r="I8" s="16">
        <f t="shared" si="8"/>
        <v>40.531406671168121</v>
      </c>
      <c r="J8" s="13">
        <f t="shared" si="2"/>
        <v>36.603035505592473</v>
      </c>
      <c r="K8" s="13">
        <f t="shared" si="3"/>
        <v>3.9283711655756477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12.97212993971894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85.941931715159754</v>
      </c>
      <c r="G9" s="13">
        <f t="shared" si="0"/>
        <v>0.57621091859929408</v>
      </c>
      <c r="H9" s="13">
        <f t="shared" si="1"/>
        <v>85.365720796560453</v>
      </c>
      <c r="I9" s="16">
        <f t="shared" si="8"/>
        <v>89.294091962136093</v>
      </c>
      <c r="J9" s="13">
        <f t="shared" si="2"/>
        <v>59.462479837543711</v>
      </c>
      <c r="K9" s="13">
        <f t="shared" si="3"/>
        <v>29.831612124592382</v>
      </c>
      <c r="L9" s="13">
        <f t="shared" si="4"/>
        <v>0.56026951465469943</v>
      </c>
      <c r="M9" s="13">
        <f t="shared" si="9"/>
        <v>0.56026951465469943</v>
      </c>
      <c r="N9" s="13">
        <f t="shared" si="5"/>
        <v>2.9367406351988572E-2</v>
      </c>
      <c r="O9" s="13">
        <f t="shared" si="6"/>
        <v>0.60557832495128261</v>
      </c>
      <c r="Q9" s="41">
        <v>11.98993166441473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81.352990121648077</v>
      </c>
      <c r="G10" s="13">
        <f t="shared" si="0"/>
        <v>0.48443208672906052</v>
      </c>
      <c r="H10" s="13">
        <f t="shared" si="1"/>
        <v>80.868558034919019</v>
      </c>
      <c r="I10" s="16">
        <f t="shared" si="8"/>
        <v>110.1399006448567</v>
      </c>
      <c r="J10" s="13">
        <f t="shared" si="2"/>
        <v>67.092385900918501</v>
      </c>
      <c r="K10" s="13">
        <f t="shared" si="3"/>
        <v>43.047514743938194</v>
      </c>
      <c r="L10" s="13">
        <f t="shared" si="4"/>
        <v>1.0992424175273201</v>
      </c>
      <c r="M10" s="13">
        <f t="shared" si="9"/>
        <v>1.6301445258300309</v>
      </c>
      <c r="N10" s="13">
        <f t="shared" si="5"/>
        <v>8.54465849922693E-2</v>
      </c>
      <c r="O10" s="13">
        <f t="shared" si="6"/>
        <v>0.56987867172132978</v>
      </c>
      <c r="Q10" s="41">
        <v>12.864314012360021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13.516208174597759</v>
      </c>
      <c r="G11" s="13">
        <f t="shared" si="0"/>
        <v>0</v>
      </c>
      <c r="H11" s="13">
        <f t="shared" si="1"/>
        <v>13.516208174597759</v>
      </c>
      <c r="I11" s="16">
        <f t="shared" si="8"/>
        <v>55.46448050100863</v>
      </c>
      <c r="J11" s="13">
        <f t="shared" si="2"/>
        <v>44.240846696984434</v>
      </c>
      <c r="K11" s="13">
        <f t="shared" si="3"/>
        <v>11.223633804024196</v>
      </c>
      <c r="L11" s="13">
        <f t="shared" si="4"/>
        <v>0</v>
      </c>
      <c r="M11" s="13">
        <f t="shared" si="9"/>
        <v>1.5446979408377617</v>
      </c>
      <c r="N11" s="13">
        <f t="shared" si="5"/>
        <v>8.0967768070730681E-2</v>
      </c>
      <c r="O11" s="13">
        <f t="shared" si="6"/>
        <v>8.0967768070730681E-2</v>
      </c>
      <c r="Q11" s="41">
        <v>10.759170022580649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12.754356520211379</v>
      </c>
      <c r="G12" s="13">
        <f t="shared" si="0"/>
        <v>0</v>
      </c>
      <c r="H12" s="13">
        <f t="shared" si="1"/>
        <v>12.754356520211379</v>
      </c>
      <c r="I12" s="16">
        <f t="shared" si="8"/>
        <v>23.977990324235577</v>
      </c>
      <c r="J12" s="13">
        <f t="shared" si="2"/>
        <v>22.849678616444216</v>
      </c>
      <c r="K12" s="13">
        <f t="shared" si="3"/>
        <v>1.1283117077913616</v>
      </c>
      <c r="L12" s="13">
        <f t="shared" si="4"/>
        <v>0</v>
      </c>
      <c r="M12" s="13">
        <f t="shared" si="9"/>
        <v>1.4637301727670311</v>
      </c>
      <c r="N12" s="13">
        <f t="shared" si="5"/>
        <v>7.6723715370822176E-2</v>
      </c>
      <c r="O12" s="13">
        <f t="shared" si="6"/>
        <v>7.6723715370822176E-2</v>
      </c>
      <c r="Q12" s="41">
        <v>11.16378032717027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5.30133728233643</v>
      </c>
      <c r="G13" s="13">
        <f t="shared" si="0"/>
        <v>0</v>
      </c>
      <c r="H13" s="13">
        <f t="shared" si="1"/>
        <v>5.30133728233643</v>
      </c>
      <c r="I13" s="16">
        <f t="shared" si="8"/>
        <v>6.4296489901277916</v>
      </c>
      <c r="J13" s="13">
        <f t="shared" si="2"/>
        <v>6.4144956481557633</v>
      </c>
      <c r="K13" s="13">
        <f t="shared" si="3"/>
        <v>1.5153341972028223E-2</v>
      </c>
      <c r="L13" s="13">
        <f t="shared" si="4"/>
        <v>0</v>
      </c>
      <c r="M13" s="13">
        <f t="shared" si="9"/>
        <v>1.3870064573962089</v>
      </c>
      <c r="N13" s="13">
        <f t="shared" si="5"/>
        <v>7.2702121357237637E-2</v>
      </c>
      <c r="O13" s="13">
        <f t="shared" si="6"/>
        <v>7.2702121357237637E-2</v>
      </c>
      <c r="Q13" s="41">
        <v>14.314443546163099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13.998984009605429</v>
      </c>
      <c r="G14" s="13">
        <f t="shared" si="0"/>
        <v>0</v>
      </c>
      <c r="H14" s="13">
        <f t="shared" si="1"/>
        <v>13.998984009605429</v>
      </c>
      <c r="I14" s="16">
        <f t="shared" si="8"/>
        <v>14.014137351577457</v>
      </c>
      <c r="J14" s="13">
        <f t="shared" si="2"/>
        <v>13.889866725826158</v>
      </c>
      <c r="K14" s="13">
        <f t="shared" si="3"/>
        <v>0.12427062575129888</v>
      </c>
      <c r="L14" s="13">
        <f t="shared" si="4"/>
        <v>0</v>
      </c>
      <c r="M14" s="13">
        <f t="shared" si="9"/>
        <v>1.3143043360389712</v>
      </c>
      <c r="N14" s="13">
        <f t="shared" si="5"/>
        <v>6.8891325508626367E-2</v>
      </c>
      <c r="O14" s="13">
        <f t="shared" si="6"/>
        <v>6.8891325508626367E-2</v>
      </c>
      <c r="Q14" s="41">
        <v>15.917351304085329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0.36492634750018921</v>
      </c>
      <c r="G15" s="13">
        <f t="shared" si="0"/>
        <v>0</v>
      </c>
      <c r="H15" s="13">
        <f t="shared" si="1"/>
        <v>0.36492634750018921</v>
      </c>
      <c r="I15" s="16">
        <f t="shared" si="8"/>
        <v>0.48919697325148809</v>
      </c>
      <c r="J15" s="13">
        <f t="shared" si="2"/>
        <v>0.48919409659243701</v>
      </c>
      <c r="K15" s="13">
        <f t="shared" si="3"/>
        <v>2.87665905107648E-6</v>
      </c>
      <c r="L15" s="13">
        <f t="shared" si="4"/>
        <v>0</v>
      </c>
      <c r="M15" s="13">
        <f t="shared" si="9"/>
        <v>1.2454130105303449</v>
      </c>
      <c r="N15" s="13">
        <f t="shared" si="5"/>
        <v>6.5280278508173653E-2</v>
      </c>
      <c r="O15" s="13">
        <f t="shared" si="6"/>
        <v>6.5280278508173653E-2</v>
      </c>
      <c r="Q15" s="41">
        <v>20.3210090050685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0.36696125580124112</v>
      </c>
      <c r="G16" s="13">
        <f t="shared" si="0"/>
        <v>0</v>
      </c>
      <c r="H16" s="13">
        <f t="shared" si="1"/>
        <v>0.36696125580124112</v>
      </c>
      <c r="I16" s="16">
        <f t="shared" si="8"/>
        <v>0.36696413246029219</v>
      </c>
      <c r="J16" s="13">
        <f t="shared" si="2"/>
        <v>0.36696308894339041</v>
      </c>
      <c r="K16" s="13">
        <f t="shared" si="3"/>
        <v>1.0435169017775081E-6</v>
      </c>
      <c r="L16" s="13">
        <f t="shared" si="4"/>
        <v>0</v>
      </c>
      <c r="M16" s="13">
        <f t="shared" si="9"/>
        <v>1.1801327320221713</v>
      </c>
      <c r="N16" s="13">
        <f t="shared" si="5"/>
        <v>6.1858510206355452E-2</v>
      </c>
      <c r="O16" s="13">
        <f t="shared" si="6"/>
        <v>6.1858510206355452E-2</v>
      </c>
      <c r="Q16" s="41">
        <v>21.391513245467081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0.29777777185927989</v>
      </c>
      <c r="G17" s="18">
        <f t="shared" si="0"/>
        <v>0</v>
      </c>
      <c r="H17" s="18">
        <f t="shared" si="1"/>
        <v>0.29777777185927989</v>
      </c>
      <c r="I17" s="17">
        <f t="shared" si="8"/>
        <v>0.29777881537618167</v>
      </c>
      <c r="J17" s="18">
        <f t="shared" si="2"/>
        <v>0.29777829392166749</v>
      </c>
      <c r="K17" s="18">
        <f t="shared" si="3"/>
        <v>5.2145451417962008E-7</v>
      </c>
      <c r="L17" s="18">
        <f t="shared" si="4"/>
        <v>0</v>
      </c>
      <c r="M17" s="18">
        <f t="shared" si="9"/>
        <v>1.1182742218158159</v>
      </c>
      <c r="N17" s="18">
        <f t="shared" si="5"/>
        <v>5.8616099262975327E-2</v>
      </c>
      <c r="O17" s="18">
        <f t="shared" si="6"/>
        <v>5.8616099262975327E-2</v>
      </c>
      <c r="Q17" s="42">
        <v>21.865472802651169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2.4994580554643879</v>
      </c>
      <c r="G18" s="13">
        <f t="shared" si="0"/>
        <v>0</v>
      </c>
      <c r="H18" s="13">
        <f t="shared" si="1"/>
        <v>2.4994580554643879</v>
      </c>
      <c r="I18" s="16">
        <f t="shared" si="8"/>
        <v>2.4994585769189022</v>
      </c>
      <c r="J18" s="13">
        <f t="shared" si="2"/>
        <v>2.4991487554200145</v>
      </c>
      <c r="K18" s="13">
        <f t="shared" si="3"/>
        <v>3.0982149888769683E-4</v>
      </c>
      <c r="L18" s="13">
        <f t="shared" si="4"/>
        <v>0</v>
      </c>
      <c r="M18" s="13">
        <f t="shared" si="9"/>
        <v>1.0596581225528405</v>
      </c>
      <c r="N18" s="13">
        <f t="shared" si="5"/>
        <v>5.5543644380461832E-2</v>
      </c>
      <c r="O18" s="13">
        <f t="shared" si="6"/>
        <v>5.5543644380461832E-2</v>
      </c>
      <c r="Q18" s="41">
        <v>21.830945193548381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27.20439887119316</v>
      </c>
      <c r="G19" s="13">
        <f t="shared" si="0"/>
        <v>0</v>
      </c>
      <c r="H19" s="13">
        <f t="shared" si="1"/>
        <v>27.20439887119316</v>
      </c>
      <c r="I19" s="16">
        <f t="shared" si="8"/>
        <v>27.204708692692048</v>
      </c>
      <c r="J19" s="13">
        <f t="shared" si="2"/>
        <v>26.542022008273499</v>
      </c>
      <c r="K19" s="13">
        <f t="shared" si="3"/>
        <v>0.66268668441854928</v>
      </c>
      <c r="L19" s="13">
        <f t="shared" si="4"/>
        <v>0</v>
      </c>
      <c r="M19" s="13">
        <f t="shared" si="9"/>
        <v>1.0041144781723788</v>
      </c>
      <c r="N19" s="13">
        <f t="shared" si="5"/>
        <v>5.2632237045017786E-2</v>
      </c>
      <c r="O19" s="13">
        <f t="shared" si="6"/>
        <v>5.2632237045017786E-2</v>
      </c>
      <c r="Q19" s="41">
        <v>17.994724027362839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39.215919999803653</v>
      </c>
      <c r="G20" s="13">
        <f t="shared" si="0"/>
        <v>0</v>
      </c>
      <c r="H20" s="13">
        <f t="shared" si="1"/>
        <v>39.215919999803653</v>
      </c>
      <c r="I20" s="16">
        <f t="shared" si="8"/>
        <v>39.878606684222206</v>
      </c>
      <c r="J20" s="13">
        <f t="shared" si="2"/>
        <v>36.893438288478954</v>
      </c>
      <c r="K20" s="13">
        <f t="shared" si="3"/>
        <v>2.9851683957432513</v>
      </c>
      <c r="L20" s="13">
        <f t="shared" si="4"/>
        <v>0</v>
      </c>
      <c r="M20" s="13">
        <f t="shared" si="9"/>
        <v>0.95148224112736102</v>
      </c>
      <c r="N20" s="13">
        <f t="shared" si="5"/>
        <v>4.9873435696584902E-2</v>
      </c>
      <c r="O20" s="13">
        <f t="shared" si="6"/>
        <v>4.9873435696584902E-2</v>
      </c>
      <c r="Q20" s="41">
        <v>14.873636085367981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30.56483384492287</v>
      </c>
      <c r="G21" s="13">
        <f t="shared" si="0"/>
        <v>0</v>
      </c>
      <c r="H21" s="13">
        <f t="shared" si="1"/>
        <v>30.56483384492287</v>
      </c>
      <c r="I21" s="16">
        <f t="shared" si="8"/>
        <v>33.550002240666117</v>
      </c>
      <c r="J21" s="13">
        <f t="shared" si="2"/>
        <v>31.700314590297573</v>
      </c>
      <c r="K21" s="13">
        <f t="shared" si="3"/>
        <v>1.8496876503685442</v>
      </c>
      <c r="L21" s="13">
        <f t="shared" si="4"/>
        <v>0</v>
      </c>
      <c r="M21" s="13">
        <f t="shared" si="9"/>
        <v>0.90160880543077615</v>
      </c>
      <c r="N21" s="13">
        <f t="shared" si="5"/>
        <v>4.7259241252730386E-2</v>
      </c>
      <c r="O21" s="13">
        <f t="shared" si="6"/>
        <v>4.7259241252730386E-2</v>
      </c>
      <c r="Q21" s="41">
        <v>14.817770554881699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70.687861183309579</v>
      </c>
      <c r="G22" s="13">
        <f t="shared" si="0"/>
        <v>0.27112950796229057</v>
      </c>
      <c r="H22" s="13">
        <f t="shared" si="1"/>
        <v>70.416731675347293</v>
      </c>
      <c r="I22" s="16">
        <f t="shared" si="8"/>
        <v>72.266419325715844</v>
      </c>
      <c r="J22" s="13">
        <f t="shared" si="2"/>
        <v>50.668037636989219</v>
      </c>
      <c r="K22" s="13">
        <f t="shared" si="3"/>
        <v>21.598381688726626</v>
      </c>
      <c r="L22" s="13">
        <f t="shared" si="4"/>
        <v>0.22450068857829816</v>
      </c>
      <c r="M22" s="13">
        <f t="shared" si="9"/>
        <v>1.0788502527563439</v>
      </c>
      <c r="N22" s="13">
        <f t="shared" si="5"/>
        <v>5.6549630020772686E-2</v>
      </c>
      <c r="O22" s="13">
        <f t="shared" si="6"/>
        <v>0.32767913798306325</v>
      </c>
      <c r="Q22" s="41">
        <v>10.28505302258065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91.075243935719428</v>
      </c>
      <c r="G23" s="13">
        <f t="shared" si="0"/>
        <v>0.67887716301048762</v>
      </c>
      <c r="H23" s="13">
        <f t="shared" si="1"/>
        <v>90.396366772708944</v>
      </c>
      <c r="I23" s="16">
        <f t="shared" si="8"/>
        <v>111.77024777285726</v>
      </c>
      <c r="J23" s="13">
        <f t="shared" si="2"/>
        <v>60.771571706626901</v>
      </c>
      <c r="K23" s="13">
        <f t="shared" si="3"/>
        <v>50.99867606623036</v>
      </c>
      <c r="L23" s="13">
        <f t="shared" si="4"/>
        <v>1.4235078591333392</v>
      </c>
      <c r="M23" s="13">
        <f t="shared" si="9"/>
        <v>2.4458084818689105</v>
      </c>
      <c r="N23" s="13">
        <f t="shared" si="5"/>
        <v>0.12820089201257437</v>
      </c>
      <c r="O23" s="13">
        <f t="shared" si="6"/>
        <v>0.80707805502306196</v>
      </c>
      <c r="Q23" s="41">
        <v>10.566439668517861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130.9033097234321</v>
      </c>
      <c r="G24" s="13">
        <f t="shared" si="0"/>
        <v>1.475438478764741</v>
      </c>
      <c r="H24" s="13">
        <f t="shared" si="1"/>
        <v>129.42787124466736</v>
      </c>
      <c r="I24" s="16">
        <f t="shared" si="8"/>
        <v>179.00303945176438</v>
      </c>
      <c r="J24" s="13">
        <f t="shared" si="2"/>
        <v>75.385122716959614</v>
      </c>
      <c r="K24" s="13">
        <f t="shared" si="3"/>
        <v>103.61791673480477</v>
      </c>
      <c r="L24" s="13">
        <f t="shared" si="4"/>
        <v>3.5694335447978154</v>
      </c>
      <c r="M24" s="13">
        <f t="shared" si="9"/>
        <v>5.8870411346541518</v>
      </c>
      <c r="N24" s="13">
        <f t="shared" si="5"/>
        <v>0.30857850496972461</v>
      </c>
      <c r="O24" s="13">
        <f t="shared" si="6"/>
        <v>1.7840169837344657</v>
      </c>
      <c r="Q24" s="41">
        <v>12.605188672042191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44.767148979124492</v>
      </c>
      <c r="G25" s="13">
        <f t="shared" si="0"/>
        <v>0</v>
      </c>
      <c r="H25" s="13">
        <f t="shared" si="1"/>
        <v>44.767148979124492</v>
      </c>
      <c r="I25" s="16">
        <f t="shared" si="8"/>
        <v>144.81563216913145</v>
      </c>
      <c r="J25" s="13">
        <f t="shared" si="2"/>
        <v>87.321504423025857</v>
      </c>
      <c r="K25" s="13">
        <f t="shared" si="3"/>
        <v>57.49412774610559</v>
      </c>
      <c r="L25" s="13">
        <f t="shared" si="4"/>
        <v>1.6884063339636937</v>
      </c>
      <c r="M25" s="13">
        <f t="shared" si="9"/>
        <v>7.266868963648121</v>
      </c>
      <c r="N25" s="13">
        <f t="shared" si="5"/>
        <v>0.38090434724729744</v>
      </c>
      <c r="O25" s="13">
        <f t="shared" si="6"/>
        <v>0.38090434724729744</v>
      </c>
      <c r="Q25" s="41">
        <v>16.57388878625698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18.6192823081916</v>
      </c>
      <c r="G26" s="13">
        <f t="shared" si="0"/>
        <v>0</v>
      </c>
      <c r="H26" s="13">
        <f t="shared" si="1"/>
        <v>18.6192823081916</v>
      </c>
      <c r="I26" s="16">
        <f t="shared" si="8"/>
        <v>74.425003720333493</v>
      </c>
      <c r="J26" s="13">
        <f t="shared" si="2"/>
        <v>61.470835586818346</v>
      </c>
      <c r="K26" s="13">
        <f t="shared" si="3"/>
        <v>12.954168133515147</v>
      </c>
      <c r="L26" s="13">
        <f t="shared" si="4"/>
        <v>0</v>
      </c>
      <c r="M26" s="13">
        <f t="shared" si="9"/>
        <v>6.8859646164008232</v>
      </c>
      <c r="N26" s="13">
        <f t="shared" si="5"/>
        <v>0.36093864778612916</v>
      </c>
      <c r="O26" s="13">
        <f t="shared" si="6"/>
        <v>0.36093864778612916</v>
      </c>
      <c r="Q26" s="41">
        <v>16.519087803386999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1.0936488768481289</v>
      </c>
      <c r="G27" s="13">
        <f t="shared" si="0"/>
        <v>0</v>
      </c>
      <c r="H27" s="13">
        <f t="shared" si="1"/>
        <v>1.0936488768481289</v>
      </c>
      <c r="I27" s="16">
        <f t="shared" si="8"/>
        <v>14.047817010363275</v>
      </c>
      <c r="J27" s="13">
        <f t="shared" si="2"/>
        <v>13.984034072683059</v>
      </c>
      <c r="K27" s="13">
        <f t="shared" si="3"/>
        <v>6.3782937680215923E-2</v>
      </c>
      <c r="L27" s="13">
        <f t="shared" si="4"/>
        <v>0</v>
      </c>
      <c r="M27" s="13">
        <f t="shared" si="9"/>
        <v>6.5250259686146936</v>
      </c>
      <c r="N27" s="13">
        <f t="shared" si="5"/>
        <v>0.34201948181257918</v>
      </c>
      <c r="O27" s="13">
        <f t="shared" si="6"/>
        <v>0.34201948181257918</v>
      </c>
      <c r="Q27" s="41">
        <v>20.737196463980581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6.1755308724300741</v>
      </c>
      <c r="G28" s="13">
        <f t="shared" si="0"/>
        <v>0</v>
      </c>
      <c r="H28" s="13">
        <f t="shared" si="1"/>
        <v>6.1755308724300741</v>
      </c>
      <c r="I28" s="16">
        <f t="shared" si="8"/>
        <v>6.2393138101102901</v>
      </c>
      <c r="J28" s="13">
        <f t="shared" si="2"/>
        <v>6.237223915192744</v>
      </c>
      <c r="K28" s="13">
        <f t="shared" si="3"/>
        <v>2.0898949175460757E-3</v>
      </c>
      <c r="L28" s="13">
        <f t="shared" si="4"/>
        <v>0</v>
      </c>
      <c r="M28" s="13">
        <f t="shared" si="9"/>
        <v>6.1830064868021148</v>
      </c>
      <c r="N28" s="13">
        <f t="shared" si="5"/>
        <v>0.32409199363061564</v>
      </c>
      <c r="O28" s="13">
        <f t="shared" si="6"/>
        <v>0.32409199363061564</v>
      </c>
      <c r="Q28" s="41">
        <v>27.833732193548389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2.999055666094852</v>
      </c>
      <c r="G29" s="18">
        <f t="shared" si="0"/>
        <v>0</v>
      </c>
      <c r="H29" s="18">
        <f t="shared" si="1"/>
        <v>2.999055666094852</v>
      </c>
      <c r="I29" s="17">
        <f t="shared" si="8"/>
        <v>3.001145561012398</v>
      </c>
      <c r="J29" s="18">
        <f t="shared" si="2"/>
        <v>3.0007706989739749</v>
      </c>
      <c r="K29" s="18">
        <f t="shared" si="3"/>
        <v>3.7486203842318488E-4</v>
      </c>
      <c r="L29" s="18">
        <f t="shared" si="4"/>
        <v>0</v>
      </c>
      <c r="M29" s="18">
        <f t="shared" si="9"/>
        <v>5.8589144931714996</v>
      </c>
      <c r="N29" s="18">
        <f t="shared" si="5"/>
        <v>0.30710420289164914</v>
      </c>
      <c r="O29" s="18">
        <f t="shared" si="6"/>
        <v>0.30710420289164914</v>
      </c>
      <c r="Q29" s="42">
        <v>24.378805014107641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42.02083246323776</v>
      </c>
      <c r="G30" s="13">
        <f t="shared" si="0"/>
        <v>0</v>
      </c>
      <c r="H30" s="13">
        <f t="shared" si="1"/>
        <v>42.02083246323776</v>
      </c>
      <c r="I30" s="16">
        <f t="shared" si="8"/>
        <v>42.02120732527618</v>
      </c>
      <c r="J30" s="13">
        <f t="shared" si="2"/>
        <v>40.37854900309317</v>
      </c>
      <c r="K30" s="13">
        <f t="shared" si="3"/>
        <v>1.64265832218301</v>
      </c>
      <c r="L30" s="13">
        <f t="shared" si="4"/>
        <v>0</v>
      </c>
      <c r="M30" s="13">
        <f t="shared" si="9"/>
        <v>5.5518102902798505</v>
      </c>
      <c r="N30" s="13">
        <f t="shared" si="5"/>
        <v>0.29100685387868164</v>
      </c>
      <c r="O30" s="13">
        <f t="shared" si="6"/>
        <v>0.29100685387868164</v>
      </c>
      <c r="Q30" s="41">
        <v>20.633755196077392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20.618359928226791</v>
      </c>
      <c r="G31" s="13">
        <f t="shared" si="0"/>
        <v>0</v>
      </c>
      <c r="H31" s="13">
        <f t="shared" si="1"/>
        <v>20.618359928226791</v>
      </c>
      <c r="I31" s="16">
        <f t="shared" si="8"/>
        <v>22.261018250409801</v>
      </c>
      <c r="J31" s="13">
        <f t="shared" si="2"/>
        <v>21.886996215714031</v>
      </c>
      <c r="K31" s="13">
        <f t="shared" si="3"/>
        <v>0.37402203469576989</v>
      </c>
      <c r="L31" s="13">
        <f t="shared" si="4"/>
        <v>0</v>
      </c>
      <c r="M31" s="13">
        <f t="shared" si="9"/>
        <v>5.2608034364011687</v>
      </c>
      <c r="N31" s="13">
        <f t="shared" si="5"/>
        <v>0.27575327269046351</v>
      </c>
      <c r="O31" s="13">
        <f t="shared" si="6"/>
        <v>0.27575327269046351</v>
      </c>
      <c r="Q31" s="41">
        <v>17.866929764181489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19.611652357264848</v>
      </c>
      <c r="G32" s="13">
        <f t="shared" si="0"/>
        <v>0</v>
      </c>
      <c r="H32" s="13">
        <f t="shared" si="1"/>
        <v>19.611652357264848</v>
      </c>
      <c r="I32" s="16">
        <f t="shared" si="8"/>
        <v>19.985674391960618</v>
      </c>
      <c r="J32" s="13">
        <f t="shared" si="2"/>
        <v>19.514184811970779</v>
      </c>
      <c r="K32" s="13">
        <f t="shared" si="3"/>
        <v>0.47148957998983931</v>
      </c>
      <c r="L32" s="13">
        <f t="shared" si="4"/>
        <v>0</v>
      </c>
      <c r="M32" s="13">
        <f t="shared" si="9"/>
        <v>4.9850501637107048</v>
      </c>
      <c r="N32" s="13">
        <f t="shared" si="5"/>
        <v>0.26129923191156706</v>
      </c>
      <c r="O32" s="13">
        <f t="shared" si="6"/>
        <v>0.26129923191156706</v>
      </c>
      <c r="Q32" s="41">
        <v>13.824660758038339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7.3371198840119947</v>
      </c>
      <c r="G33" s="13">
        <f t="shared" si="0"/>
        <v>0</v>
      </c>
      <c r="H33" s="13">
        <f t="shared" si="1"/>
        <v>7.3371198840119947</v>
      </c>
      <c r="I33" s="16">
        <f t="shared" si="8"/>
        <v>7.808609464001834</v>
      </c>
      <c r="J33" s="13">
        <f t="shared" si="2"/>
        <v>7.7665730844114664</v>
      </c>
      <c r="K33" s="13">
        <f t="shared" si="3"/>
        <v>4.2036379590367545E-2</v>
      </c>
      <c r="L33" s="13">
        <f t="shared" si="4"/>
        <v>0</v>
      </c>
      <c r="M33" s="13">
        <f t="shared" si="9"/>
        <v>4.7237509317991373</v>
      </c>
      <c r="N33" s="13">
        <f t="shared" si="5"/>
        <v>0.24760282237599046</v>
      </c>
      <c r="O33" s="13">
        <f t="shared" si="6"/>
        <v>0.24760282237599046</v>
      </c>
      <c r="Q33" s="41">
        <v>11.079892296386751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23.835150965797641</v>
      </c>
      <c r="G34" s="13">
        <f t="shared" si="0"/>
        <v>0</v>
      </c>
      <c r="H34" s="13">
        <f t="shared" si="1"/>
        <v>23.835150965797641</v>
      </c>
      <c r="I34" s="16">
        <f t="shared" si="8"/>
        <v>23.877187345388009</v>
      </c>
      <c r="J34" s="13">
        <f t="shared" si="2"/>
        <v>22.556299352915111</v>
      </c>
      <c r="K34" s="13">
        <f t="shared" si="3"/>
        <v>1.3208879924728976</v>
      </c>
      <c r="L34" s="13">
        <f t="shared" si="4"/>
        <v>0</v>
      </c>
      <c r="M34" s="13">
        <f t="shared" si="9"/>
        <v>4.4761481094231472</v>
      </c>
      <c r="N34" s="13">
        <f t="shared" si="5"/>
        <v>0.23462433165247423</v>
      </c>
      <c r="O34" s="13">
        <f t="shared" si="6"/>
        <v>0.23462433165247423</v>
      </c>
      <c r="Q34" s="41">
        <v>9.7940520225806473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32.140026092049411</v>
      </c>
      <c r="G35" s="13">
        <f t="shared" si="0"/>
        <v>0</v>
      </c>
      <c r="H35" s="13">
        <f t="shared" si="1"/>
        <v>32.140026092049411</v>
      </c>
      <c r="I35" s="16">
        <f t="shared" si="8"/>
        <v>33.460914084522308</v>
      </c>
      <c r="J35" s="13">
        <f t="shared" si="2"/>
        <v>30.11750629523516</v>
      </c>
      <c r="K35" s="13">
        <f t="shared" si="3"/>
        <v>3.3434077892871485</v>
      </c>
      <c r="L35" s="13">
        <f t="shared" si="4"/>
        <v>0</v>
      </c>
      <c r="M35" s="13">
        <f t="shared" si="9"/>
        <v>4.2415237777706727</v>
      </c>
      <c r="N35" s="13">
        <f t="shared" si="5"/>
        <v>0.22232612889920017</v>
      </c>
      <c r="O35" s="13">
        <f t="shared" si="6"/>
        <v>0.22232612889920017</v>
      </c>
      <c r="Q35" s="41">
        <v>9.8703115207155854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16.810078733689551</v>
      </c>
      <c r="G36" s="13">
        <f t="shared" si="0"/>
        <v>0</v>
      </c>
      <c r="H36" s="13">
        <f t="shared" si="1"/>
        <v>16.810078733689551</v>
      </c>
      <c r="I36" s="16">
        <f t="shared" si="8"/>
        <v>20.153486522976699</v>
      </c>
      <c r="J36" s="13">
        <f t="shared" si="2"/>
        <v>19.577920192108948</v>
      </c>
      <c r="K36" s="13">
        <f t="shared" si="3"/>
        <v>0.57556633086775122</v>
      </c>
      <c r="L36" s="13">
        <f t="shared" si="4"/>
        <v>0</v>
      </c>
      <c r="M36" s="13">
        <f t="shared" si="9"/>
        <v>4.0191976488714722</v>
      </c>
      <c r="N36" s="13">
        <f t="shared" si="5"/>
        <v>0.21067255575401236</v>
      </c>
      <c r="O36" s="13">
        <f t="shared" si="6"/>
        <v>0.21067255575401236</v>
      </c>
      <c r="Q36" s="41">
        <v>12.497950738876741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9.3537117728068058</v>
      </c>
      <c r="G37" s="13">
        <f t="shared" si="0"/>
        <v>0</v>
      </c>
      <c r="H37" s="13">
        <f t="shared" si="1"/>
        <v>9.3537117728068058</v>
      </c>
      <c r="I37" s="16">
        <f t="shared" si="8"/>
        <v>9.929278103674557</v>
      </c>
      <c r="J37" s="13">
        <f t="shared" si="2"/>
        <v>9.8898260835877334</v>
      </c>
      <c r="K37" s="13">
        <f t="shared" si="3"/>
        <v>3.945202008682358E-2</v>
      </c>
      <c r="L37" s="13">
        <f t="shared" si="4"/>
        <v>0</v>
      </c>
      <c r="M37" s="13">
        <f t="shared" si="9"/>
        <v>3.8085250931174599</v>
      </c>
      <c r="N37" s="13">
        <f t="shared" si="5"/>
        <v>0.1996298229437985</v>
      </c>
      <c r="O37" s="13">
        <f t="shared" si="6"/>
        <v>0.1996298229437985</v>
      </c>
      <c r="Q37" s="41">
        <v>16.779441338486439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18.679196038668369</v>
      </c>
      <c r="G38" s="13">
        <f t="shared" si="0"/>
        <v>0</v>
      </c>
      <c r="H38" s="13">
        <f t="shared" si="1"/>
        <v>18.679196038668369</v>
      </c>
      <c r="I38" s="16">
        <f t="shared" si="8"/>
        <v>18.718648058755193</v>
      </c>
      <c r="J38" s="13">
        <f t="shared" si="2"/>
        <v>18.500488077822723</v>
      </c>
      <c r="K38" s="13">
        <f t="shared" si="3"/>
        <v>0.21815998093246947</v>
      </c>
      <c r="L38" s="13">
        <f t="shared" si="4"/>
        <v>0</v>
      </c>
      <c r="M38" s="13">
        <f t="shared" si="9"/>
        <v>3.6088952701736616</v>
      </c>
      <c r="N38" s="13">
        <f t="shared" si="5"/>
        <v>0.18916591231325267</v>
      </c>
      <c r="O38" s="13">
        <f t="shared" si="6"/>
        <v>0.18916591231325267</v>
      </c>
      <c r="Q38" s="41">
        <v>18.0579062785472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3.640236982667111</v>
      </c>
      <c r="G39" s="13">
        <f t="shared" si="0"/>
        <v>0</v>
      </c>
      <c r="H39" s="13">
        <f t="shared" si="1"/>
        <v>3.640236982667111</v>
      </c>
      <c r="I39" s="16">
        <f t="shared" si="8"/>
        <v>3.8583969635995805</v>
      </c>
      <c r="J39" s="13">
        <f t="shared" si="2"/>
        <v>3.8571008535677294</v>
      </c>
      <c r="K39" s="13">
        <f t="shared" si="3"/>
        <v>1.2961100318511498E-3</v>
      </c>
      <c r="L39" s="13">
        <f t="shared" si="4"/>
        <v>0</v>
      </c>
      <c r="M39" s="13">
        <f t="shared" si="9"/>
        <v>3.4197293578604091</v>
      </c>
      <c r="N39" s="13">
        <f t="shared" si="5"/>
        <v>0.17925048398895463</v>
      </c>
      <c r="O39" s="13">
        <f t="shared" si="6"/>
        <v>0.17925048398895463</v>
      </c>
      <c r="Q39" s="41">
        <v>20.919421363668029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0.46694807817870843</v>
      </c>
      <c r="G40" s="13">
        <f t="shared" si="0"/>
        <v>0</v>
      </c>
      <c r="H40" s="13">
        <f t="shared" si="1"/>
        <v>0.46694807817870843</v>
      </c>
      <c r="I40" s="16">
        <f t="shared" si="8"/>
        <v>0.46824418821055958</v>
      </c>
      <c r="J40" s="13">
        <f t="shared" si="2"/>
        <v>0.46824253644061747</v>
      </c>
      <c r="K40" s="13">
        <f t="shared" si="3"/>
        <v>1.6517699421014775E-6</v>
      </c>
      <c r="L40" s="13">
        <f t="shared" si="4"/>
        <v>0</v>
      </c>
      <c r="M40" s="13">
        <f t="shared" si="9"/>
        <v>3.2404788738714543</v>
      </c>
      <c r="N40" s="13">
        <f t="shared" si="5"/>
        <v>0.1698547884095894</v>
      </c>
      <c r="O40" s="13">
        <f t="shared" si="6"/>
        <v>0.1698547884095894</v>
      </c>
      <c r="Q40" s="41">
        <v>23.3198515353542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9.3213740041474491</v>
      </c>
      <c r="G41" s="18">
        <f t="shared" si="0"/>
        <v>0</v>
      </c>
      <c r="H41" s="18">
        <f t="shared" si="1"/>
        <v>9.3213740041474491</v>
      </c>
      <c r="I41" s="17">
        <f t="shared" si="8"/>
        <v>9.3213756559173913</v>
      </c>
      <c r="J41" s="18">
        <f t="shared" si="2"/>
        <v>9.3109961269708563</v>
      </c>
      <c r="K41" s="18">
        <f t="shared" si="3"/>
        <v>1.0379528946534933E-2</v>
      </c>
      <c r="L41" s="18">
        <f t="shared" si="4"/>
        <v>0</v>
      </c>
      <c r="M41" s="18">
        <f t="shared" si="9"/>
        <v>3.0706240854618647</v>
      </c>
      <c r="N41" s="18">
        <f t="shared" si="5"/>
        <v>0.1609515829672413</v>
      </c>
      <c r="O41" s="18">
        <f t="shared" si="6"/>
        <v>0.1609515829672413</v>
      </c>
      <c r="Q41" s="42">
        <v>24.933902193548381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31.775509467084689</v>
      </c>
      <c r="G42" s="13">
        <f t="shared" si="0"/>
        <v>0</v>
      </c>
      <c r="H42" s="13">
        <f t="shared" si="1"/>
        <v>31.775509467084689</v>
      </c>
      <c r="I42" s="16">
        <f t="shared" si="8"/>
        <v>31.785888996031225</v>
      </c>
      <c r="J42" s="13">
        <f t="shared" si="2"/>
        <v>31.185445410753857</v>
      </c>
      <c r="K42" s="13">
        <f t="shared" si="3"/>
        <v>0.60044358527736819</v>
      </c>
      <c r="L42" s="13">
        <f t="shared" si="4"/>
        <v>0</v>
      </c>
      <c r="M42" s="13">
        <f t="shared" si="9"/>
        <v>2.9096725024946233</v>
      </c>
      <c r="N42" s="13">
        <f t="shared" si="5"/>
        <v>0.15251505301806509</v>
      </c>
      <c r="O42" s="13">
        <f t="shared" si="6"/>
        <v>0.15251505301806509</v>
      </c>
      <c r="Q42" s="41">
        <v>22.050103740312579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38.87322464710013</v>
      </c>
      <c r="G43" s="13">
        <f t="shared" si="0"/>
        <v>0</v>
      </c>
      <c r="H43" s="13">
        <f t="shared" si="1"/>
        <v>38.87322464710013</v>
      </c>
      <c r="I43" s="16">
        <f t="shared" si="8"/>
        <v>39.473668232377499</v>
      </c>
      <c r="J43" s="13">
        <f t="shared" si="2"/>
        <v>37.371436621150849</v>
      </c>
      <c r="K43" s="13">
        <f t="shared" si="3"/>
        <v>2.1022316112266495</v>
      </c>
      <c r="L43" s="13">
        <f t="shared" si="4"/>
        <v>0</v>
      </c>
      <c r="M43" s="13">
        <f t="shared" si="9"/>
        <v>2.7571574494765581</v>
      </c>
      <c r="N43" s="13">
        <f t="shared" si="5"/>
        <v>0.14452073703330723</v>
      </c>
      <c r="O43" s="13">
        <f t="shared" si="6"/>
        <v>0.14452073703330723</v>
      </c>
      <c r="Q43" s="41">
        <v>17.406037605192399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105.8637381987448</v>
      </c>
      <c r="G44" s="13">
        <f t="shared" si="0"/>
        <v>0.97464704827099502</v>
      </c>
      <c r="H44" s="13">
        <f t="shared" si="1"/>
        <v>104.8890911504738</v>
      </c>
      <c r="I44" s="16">
        <f t="shared" si="8"/>
        <v>106.99132276170045</v>
      </c>
      <c r="J44" s="13">
        <f t="shared" si="2"/>
        <v>72.896158725318728</v>
      </c>
      <c r="K44" s="13">
        <f t="shared" si="3"/>
        <v>34.095164036381718</v>
      </c>
      <c r="L44" s="13">
        <f t="shared" si="4"/>
        <v>0.73414632175839445</v>
      </c>
      <c r="M44" s="13">
        <f t="shared" si="9"/>
        <v>3.3467830342016454</v>
      </c>
      <c r="N44" s="13">
        <f t="shared" si="5"/>
        <v>0.17542688789325972</v>
      </c>
      <c r="O44" s="13">
        <f t="shared" si="6"/>
        <v>1.1500739361642547</v>
      </c>
      <c r="Q44" s="41">
        <v>15.224157097291689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208.1</v>
      </c>
      <c r="G45" s="13">
        <f t="shared" si="0"/>
        <v>3.0193722842960988</v>
      </c>
      <c r="H45" s="13">
        <f t="shared" si="1"/>
        <v>205.08062771570388</v>
      </c>
      <c r="I45" s="16">
        <f t="shared" si="8"/>
        <v>238.44164543032721</v>
      </c>
      <c r="J45" s="13">
        <f t="shared" si="2"/>
        <v>75.849356778045518</v>
      </c>
      <c r="K45" s="13">
        <f t="shared" si="3"/>
        <v>162.5922886522817</v>
      </c>
      <c r="L45" s="13">
        <f t="shared" si="4"/>
        <v>5.9745351366424364</v>
      </c>
      <c r="M45" s="13">
        <f t="shared" si="9"/>
        <v>9.1458912829508225</v>
      </c>
      <c r="N45" s="13">
        <f t="shared" si="5"/>
        <v>0.47939625257508917</v>
      </c>
      <c r="O45" s="13">
        <f t="shared" si="6"/>
        <v>3.4987685368711881</v>
      </c>
      <c r="Q45" s="41">
        <v>12.04516413608342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10.753634484806719</v>
      </c>
      <c r="G46" s="13">
        <f t="shared" si="0"/>
        <v>0</v>
      </c>
      <c r="H46" s="13">
        <f t="shared" si="1"/>
        <v>10.753634484806719</v>
      </c>
      <c r="I46" s="16">
        <f t="shared" si="8"/>
        <v>167.37138800044599</v>
      </c>
      <c r="J46" s="13">
        <f t="shared" si="2"/>
        <v>59.975776299251159</v>
      </c>
      <c r="K46" s="13">
        <f t="shared" si="3"/>
        <v>107.39561170119484</v>
      </c>
      <c r="L46" s="13">
        <f t="shared" si="4"/>
        <v>3.7234960618159176</v>
      </c>
      <c r="M46" s="13">
        <f t="shared" si="9"/>
        <v>12.38999109219165</v>
      </c>
      <c r="N46" s="13">
        <f t="shared" si="5"/>
        <v>0.64944083799769681</v>
      </c>
      <c r="O46" s="13">
        <f t="shared" si="6"/>
        <v>0.64944083799769681</v>
      </c>
      <c r="Q46" s="41">
        <v>8.7666427172876205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41.457754553093757</v>
      </c>
      <c r="G47" s="13">
        <f t="shared" si="0"/>
        <v>0</v>
      </c>
      <c r="H47" s="13">
        <f t="shared" si="1"/>
        <v>41.457754553093757</v>
      </c>
      <c r="I47" s="16">
        <f t="shared" si="8"/>
        <v>145.12987019247268</v>
      </c>
      <c r="J47" s="13">
        <f t="shared" si="2"/>
        <v>59.860907483682674</v>
      </c>
      <c r="K47" s="13">
        <f t="shared" si="3"/>
        <v>85.268962708790013</v>
      </c>
      <c r="L47" s="13">
        <f t="shared" si="4"/>
        <v>2.8211237773211111</v>
      </c>
      <c r="M47" s="13">
        <f t="shared" si="9"/>
        <v>14.561674031515064</v>
      </c>
      <c r="N47" s="13">
        <f t="shared" si="5"/>
        <v>0.76327300926280306</v>
      </c>
      <c r="O47" s="13">
        <f t="shared" si="6"/>
        <v>0.76327300926280306</v>
      </c>
      <c r="Q47" s="41">
        <v>9.1084472225806472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57.069704662005478</v>
      </c>
      <c r="G48" s="13">
        <f t="shared" si="0"/>
        <v>0</v>
      </c>
      <c r="H48" s="13">
        <f t="shared" si="1"/>
        <v>57.069704662005478</v>
      </c>
      <c r="I48" s="16">
        <f t="shared" si="8"/>
        <v>139.51754359347439</v>
      </c>
      <c r="J48" s="13">
        <f t="shared" si="2"/>
        <v>62.038932075931683</v>
      </c>
      <c r="K48" s="13">
        <f t="shared" si="3"/>
        <v>77.478611517542703</v>
      </c>
      <c r="L48" s="13">
        <f t="shared" si="4"/>
        <v>2.5034165183558823</v>
      </c>
      <c r="M48" s="13">
        <f t="shared" si="9"/>
        <v>16.301817540608141</v>
      </c>
      <c r="N48" s="13">
        <f t="shared" si="5"/>
        <v>0.85448536368441985</v>
      </c>
      <c r="O48" s="13">
        <f t="shared" si="6"/>
        <v>0.85448536368441985</v>
      </c>
      <c r="Q48" s="41">
        <v>9.9013072686739463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91.44800907870524</v>
      </c>
      <c r="G49" s="13">
        <f t="shared" si="0"/>
        <v>0.6863324658702038</v>
      </c>
      <c r="H49" s="13">
        <f t="shared" si="1"/>
        <v>90.761676612835032</v>
      </c>
      <c r="I49" s="16">
        <f t="shared" si="8"/>
        <v>165.73687161202184</v>
      </c>
      <c r="J49" s="13">
        <f t="shared" si="2"/>
        <v>74.973177870546849</v>
      </c>
      <c r="K49" s="13">
        <f t="shared" si="3"/>
        <v>90.763693741474995</v>
      </c>
      <c r="L49" s="13">
        <f t="shared" si="4"/>
        <v>3.0452107141342921</v>
      </c>
      <c r="M49" s="13">
        <f t="shared" si="9"/>
        <v>18.492542891058015</v>
      </c>
      <c r="N49" s="13">
        <f t="shared" si="5"/>
        <v>0.96931567282932307</v>
      </c>
      <c r="O49" s="13">
        <f t="shared" si="6"/>
        <v>1.6556481386995268</v>
      </c>
      <c r="Q49" s="41">
        <v>12.77172659751832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6.4200945140849042</v>
      </c>
      <c r="G50" s="13">
        <f t="shared" si="0"/>
        <v>0</v>
      </c>
      <c r="H50" s="13">
        <f t="shared" si="1"/>
        <v>6.4200945140849042</v>
      </c>
      <c r="I50" s="16">
        <f t="shared" si="8"/>
        <v>94.138577541425605</v>
      </c>
      <c r="J50" s="13">
        <f t="shared" si="2"/>
        <v>67.244614917119378</v>
      </c>
      <c r="K50" s="13">
        <f t="shared" si="3"/>
        <v>26.893962624306226</v>
      </c>
      <c r="L50" s="13">
        <f t="shared" si="4"/>
        <v>0.4404658565622257</v>
      </c>
      <c r="M50" s="13">
        <f t="shared" si="9"/>
        <v>17.963693074790918</v>
      </c>
      <c r="N50" s="13">
        <f t="shared" si="5"/>
        <v>0.94159517930387715</v>
      </c>
      <c r="O50" s="13">
        <f t="shared" si="6"/>
        <v>0.94159517930387715</v>
      </c>
      <c r="Q50" s="41">
        <v>14.710214235110801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0.43333333299999999</v>
      </c>
      <c r="G51" s="13">
        <f t="shared" si="0"/>
        <v>0</v>
      </c>
      <c r="H51" s="13">
        <f t="shared" si="1"/>
        <v>0.43333333299999999</v>
      </c>
      <c r="I51" s="16">
        <f t="shared" si="8"/>
        <v>26.886830100744</v>
      </c>
      <c r="J51" s="13">
        <f t="shared" si="2"/>
        <v>26.380417061055336</v>
      </c>
      <c r="K51" s="13">
        <f t="shared" si="3"/>
        <v>0.50641303968866325</v>
      </c>
      <c r="L51" s="13">
        <f t="shared" si="4"/>
        <v>0</v>
      </c>
      <c r="M51" s="13">
        <f t="shared" si="9"/>
        <v>17.02209789548704</v>
      </c>
      <c r="N51" s="13">
        <f t="shared" si="5"/>
        <v>0.89223998947754346</v>
      </c>
      <c r="O51" s="13">
        <f t="shared" si="6"/>
        <v>0.89223998947754346</v>
      </c>
      <c r="Q51" s="41">
        <v>19.705769133607209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0.4657456100816707</v>
      </c>
      <c r="G52" s="13">
        <f t="shared" si="0"/>
        <v>0</v>
      </c>
      <c r="H52" s="13">
        <f t="shared" si="1"/>
        <v>0.4657456100816707</v>
      </c>
      <c r="I52" s="16">
        <f t="shared" si="8"/>
        <v>0.97215864977033395</v>
      </c>
      <c r="J52" s="13">
        <f t="shared" si="2"/>
        <v>0.97214356269915547</v>
      </c>
      <c r="K52" s="13">
        <f t="shared" si="3"/>
        <v>1.5087071178476741E-5</v>
      </c>
      <c r="L52" s="13">
        <f t="shared" si="4"/>
        <v>0</v>
      </c>
      <c r="M52" s="13">
        <f t="shared" si="9"/>
        <v>16.129857906009498</v>
      </c>
      <c r="N52" s="13">
        <f t="shared" si="5"/>
        <v>0.84547182942401988</v>
      </c>
      <c r="O52" s="13">
        <f t="shared" si="6"/>
        <v>0.84547182942401988</v>
      </c>
      <c r="Q52" s="41">
        <v>23.174547193548381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2.436535333290605</v>
      </c>
      <c r="G53" s="18">
        <f t="shared" si="0"/>
        <v>0</v>
      </c>
      <c r="H53" s="18">
        <f t="shared" si="1"/>
        <v>2.436535333290605</v>
      </c>
      <c r="I53" s="17">
        <f t="shared" si="8"/>
        <v>2.4365504203617836</v>
      </c>
      <c r="J53" s="18">
        <f t="shared" si="2"/>
        <v>2.4363336282667238</v>
      </c>
      <c r="K53" s="18">
        <f t="shared" si="3"/>
        <v>2.1679209505975905E-4</v>
      </c>
      <c r="L53" s="18">
        <f t="shared" si="4"/>
        <v>0</v>
      </c>
      <c r="M53" s="18">
        <f t="shared" si="9"/>
        <v>15.284386076585479</v>
      </c>
      <c r="N53" s="18">
        <f t="shared" si="5"/>
        <v>0.80115509591558165</v>
      </c>
      <c r="O53" s="18">
        <f t="shared" si="6"/>
        <v>0.80115509591558165</v>
      </c>
      <c r="Q53" s="42">
        <v>23.824576388918061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0.46940018086668228</v>
      </c>
      <c r="G54" s="13">
        <f t="shared" si="0"/>
        <v>0</v>
      </c>
      <c r="H54" s="13">
        <f t="shared" si="1"/>
        <v>0.46940018086668228</v>
      </c>
      <c r="I54" s="16">
        <f t="shared" si="8"/>
        <v>0.46961697296174204</v>
      </c>
      <c r="J54" s="13">
        <f t="shared" si="2"/>
        <v>0.4696150303118482</v>
      </c>
      <c r="K54" s="13">
        <f t="shared" si="3"/>
        <v>1.9426498938379666E-6</v>
      </c>
      <c r="L54" s="13">
        <f t="shared" si="4"/>
        <v>0</v>
      </c>
      <c r="M54" s="13">
        <f t="shared" si="9"/>
        <v>14.483230980669898</v>
      </c>
      <c r="N54" s="13">
        <f t="shared" si="5"/>
        <v>0.75916129358061124</v>
      </c>
      <c r="O54" s="13">
        <f t="shared" si="6"/>
        <v>0.75916129358061124</v>
      </c>
      <c r="Q54" s="41">
        <v>22.230316693092281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23.045863967162418</v>
      </c>
      <c r="G55" s="13">
        <f t="shared" si="0"/>
        <v>0</v>
      </c>
      <c r="H55" s="13">
        <f t="shared" si="1"/>
        <v>23.045863967162418</v>
      </c>
      <c r="I55" s="16">
        <f t="shared" si="8"/>
        <v>23.045865909812314</v>
      </c>
      <c r="J55" s="13">
        <f t="shared" si="2"/>
        <v>22.664251397876249</v>
      </c>
      <c r="K55" s="13">
        <f t="shared" si="3"/>
        <v>0.3816145119360641</v>
      </c>
      <c r="L55" s="13">
        <f t="shared" si="4"/>
        <v>0</v>
      </c>
      <c r="M55" s="13">
        <f t="shared" si="9"/>
        <v>13.724069687089287</v>
      </c>
      <c r="N55" s="13">
        <f t="shared" si="5"/>
        <v>0.71936866233415919</v>
      </c>
      <c r="O55" s="13">
        <f t="shared" si="6"/>
        <v>0.71936866233415919</v>
      </c>
      <c r="Q55" s="41">
        <v>18.462658379857711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61.687770378643691</v>
      </c>
      <c r="G56" s="13">
        <f t="shared" si="0"/>
        <v>9.1127691868972821E-2</v>
      </c>
      <c r="H56" s="13">
        <f t="shared" si="1"/>
        <v>61.596642686774722</v>
      </c>
      <c r="I56" s="16">
        <f t="shared" si="8"/>
        <v>61.978257198710786</v>
      </c>
      <c r="J56" s="13">
        <f t="shared" si="2"/>
        <v>50.802686327941132</v>
      </c>
      <c r="K56" s="13">
        <f t="shared" si="3"/>
        <v>11.175570870769654</v>
      </c>
      <c r="L56" s="13">
        <f t="shared" si="4"/>
        <v>0</v>
      </c>
      <c r="M56" s="13">
        <f t="shared" si="9"/>
        <v>13.004701024755128</v>
      </c>
      <c r="N56" s="13">
        <f t="shared" si="5"/>
        <v>0.68166182433731781</v>
      </c>
      <c r="O56" s="13">
        <f t="shared" si="6"/>
        <v>0.77278951620629066</v>
      </c>
      <c r="Q56" s="41">
        <v>13.552001112179701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18.850398983437049</v>
      </c>
      <c r="G57" s="13">
        <f t="shared" si="0"/>
        <v>0</v>
      </c>
      <c r="H57" s="13">
        <f t="shared" si="1"/>
        <v>18.850398983437049</v>
      </c>
      <c r="I57" s="16">
        <f t="shared" si="8"/>
        <v>30.025969854206704</v>
      </c>
      <c r="J57" s="13">
        <f t="shared" si="2"/>
        <v>28.396399709738592</v>
      </c>
      <c r="K57" s="13">
        <f t="shared" si="3"/>
        <v>1.6295701444681114</v>
      </c>
      <c r="L57" s="13">
        <f t="shared" si="4"/>
        <v>0</v>
      </c>
      <c r="M57" s="13">
        <f t="shared" si="9"/>
        <v>12.32303920041781</v>
      </c>
      <c r="N57" s="13">
        <f t="shared" si="5"/>
        <v>0.64593144946177317</v>
      </c>
      <c r="O57" s="13">
        <f t="shared" si="6"/>
        <v>0.64593144946177317</v>
      </c>
      <c r="Q57" s="41">
        <v>13.33645170929376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75.449924086636898</v>
      </c>
      <c r="G58" s="13">
        <f t="shared" si="0"/>
        <v>0.36637076602883695</v>
      </c>
      <c r="H58" s="13">
        <f t="shared" si="1"/>
        <v>75.083553320608061</v>
      </c>
      <c r="I58" s="16">
        <f t="shared" si="8"/>
        <v>76.713123465076166</v>
      </c>
      <c r="J58" s="13">
        <f t="shared" si="2"/>
        <v>52.862096253420553</v>
      </c>
      <c r="K58" s="13">
        <f t="shared" si="3"/>
        <v>23.851027211655612</v>
      </c>
      <c r="L58" s="13">
        <f t="shared" si="4"/>
        <v>0.31636841275922489</v>
      </c>
      <c r="M58" s="13">
        <f t="shared" si="9"/>
        <v>11.993476163715261</v>
      </c>
      <c r="N58" s="13">
        <f t="shared" si="5"/>
        <v>0.62865688540949916</v>
      </c>
      <c r="O58" s="13">
        <f t="shared" si="6"/>
        <v>0.99502765143833605</v>
      </c>
      <c r="Q58" s="41">
        <v>10.676351022580651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84.641485949164874</v>
      </c>
      <c r="G59" s="13">
        <f t="shared" si="0"/>
        <v>0.5502020032793965</v>
      </c>
      <c r="H59" s="13">
        <f t="shared" si="1"/>
        <v>84.091283945885479</v>
      </c>
      <c r="I59" s="16">
        <f t="shared" si="8"/>
        <v>107.62594274478187</v>
      </c>
      <c r="J59" s="13">
        <f t="shared" si="2"/>
        <v>61.2254364220464</v>
      </c>
      <c r="K59" s="13">
        <f t="shared" si="3"/>
        <v>46.400506322735467</v>
      </c>
      <c r="L59" s="13">
        <f t="shared" si="4"/>
        <v>1.2359846179341565</v>
      </c>
      <c r="M59" s="13">
        <f t="shared" si="9"/>
        <v>12.600803896239919</v>
      </c>
      <c r="N59" s="13">
        <f t="shared" si="5"/>
        <v>0.66049092214247362</v>
      </c>
      <c r="O59" s="13">
        <f t="shared" si="6"/>
        <v>1.2106929254218701</v>
      </c>
      <c r="Q59" s="41">
        <v>10.979313902462041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63.761652389438787</v>
      </c>
      <c r="G60" s="13">
        <f t="shared" si="0"/>
        <v>0.13260533208487474</v>
      </c>
      <c r="H60" s="13">
        <f t="shared" si="1"/>
        <v>63.629047057353915</v>
      </c>
      <c r="I60" s="16">
        <f t="shared" si="8"/>
        <v>108.79356876215523</v>
      </c>
      <c r="J60" s="13">
        <f t="shared" si="2"/>
        <v>64.420446824121058</v>
      </c>
      <c r="K60" s="13">
        <f t="shared" si="3"/>
        <v>44.373121938034174</v>
      </c>
      <c r="L60" s="13">
        <f t="shared" si="4"/>
        <v>1.1533035269384082</v>
      </c>
      <c r="M60" s="13">
        <f t="shared" si="9"/>
        <v>13.093616501035854</v>
      </c>
      <c r="N60" s="13">
        <f t="shared" si="5"/>
        <v>0.68632246864263224</v>
      </c>
      <c r="O60" s="13">
        <f t="shared" si="6"/>
        <v>0.81892780072750693</v>
      </c>
      <c r="Q60" s="41">
        <v>12.03354812066754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12.91456879159105</v>
      </c>
      <c r="G61" s="13">
        <f t="shared" si="0"/>
        <v>0</v>
      </c>
      <c r="H61" s="13">
        <f t="shared" si="1"/>
        <v>12.91456879159105</v>
      </c>
      <c r="I61" s="16">
        <f t="shared" si="8"/>
        <v>56.134387202686817</v>
      </c>
      <c r="J61" s="13">
        <f t="shared" si="2"/>
        <v>50.524509928467168</v>
      </c>
      <c r="K61" s="13">
        <f t="shared" si="3"/>
        <v>5.6098772742196488</v>
      </c>
      <c r="L61" s="13">
        <f t="shared" si="4"/>
        <v>0</v>
      </c>
      <c r="M61" s="13">
        <f t="shared" si="9"/>
        <v>12.407294032393221</v>
      </c>
      <c r="N61" s="13">
        <f t="shared" si="5"/>
        <v>0.65034779877762949</v>
      </c>
      <c r="O61" s="13">
        <f t="shared" si="6"/>
        <v>0.65034779877762949</v>
      </c>
      <c r="Q61" s="41">
        <v>17.391573528505901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41.92775517409904</v>
      </c>
      <c r="G62" s="13">
        <f t="shared" si="0"/>
        <v>0</v>
      </c>
      <c r="H62" s="13">
        <f t="shared" si="1"/>
        <v>41.92775517409904</v>
      </c>
      <c r="I62" s="16">
        <f t="shared" si="8"/>
        <v>47.537632448318689</v>
      </c>
      <c r="J62" s="13">
        <f t="shared" si="2"/>
        <v>43.803207774780176</v>
      </c>
      <c r="K62" s="13">
        <f t="shared" si="3"/>
        <v>3.7344246735385127</v>
      </c>
      <c r="L62" s="13">
        <f t="shared" si="4"/>
        <v>0</v>
      </c>
      <c r="M62" s="13">
        <f t="shared" si="9"/>
        <v>11.756946233615592</v>
      </c>
      <c r="N62" s="13">
        <f t="shared" si="5"/>
        <v>0.61625879772142367</v>
      </c>
      <c r="O62" s="13">
        <f t="shared" si="6"/>
        <v>0.61625879772142367</v>
      </c>
      <c r="Q62" s="41">
        <v>16.99436196007375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1.6145520630424419</v>
      </c>
      <c r="G63" s="13">
        <f t="shared" si="0"/>
        <v>0</v>
      </c>
      <c r="H63" s="13">
        <f t="shared" si="1"/>
        <v>1.6145520630424419</v>
      </c>
      <c r="I63" s="16">
        <f t="shared" si="8"/>
        <v>5.3489767365809548</v>
      </c>
      <c r="J63" s="13">
        <f t="shared" si="2"/>
        <v>5.344925933491175</v>
      </c>
      <c r="K63" s="13">
        <f t="shared" si="3"/>
        <v>4.0508030897798974E-3</v>
      </c>
      <c r="L63" s="13">
        <f t="shared" si="4"/>
        <v>0</v>
      </c>
      <c r="M63" s="13">
        <f t="shared" si="9"/>
        <v>11.140687435894169</v>
      </c>
      <c r="N63" s="13">
        <f t="shared" si="5"/>
        <v>0.58395662518250391</v>
      </c>
      <c r="O63" s="13">
        <f t="shared" si="6"/>
        <v>0.58395662518250391</v>
      </c>
      <c r="Q63" s="41">
        <v>19.78817419471731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2.308365456760288</v>
      </c>
      <c r="G64" s="13">
        <f t="shared" si="0"/>
        <v>0</v>
      </c>
      <c r="H64" s="13">
        <f t="shared" si="1"/>
        <v>2.308365456760288</v>
      </c>
      <c r="I64" s="16">
        <f t="shared" si="8"/>
        <v>2.3124162598500679</v>
      </c>
      <c r="J64" s="13">
        <f t="shared" si="2"/>
        <v>2.3121483201008179</v>
      </c>
      <c r="K64" s="13">
        <f t="shared" si="3"/>
        <v>2.679397492499902E-4</v>
      </c>
      <c r="L64" s="13">
        <f t="shared" si="4"/>
        <v>0</v>
      </c>
      <c r="M64" s="13">
        <f t="shared" si="9"/>
        <v>10.556730810711665</v>
      </c>
      <c r="N64" s="13">
        <f t="shared" si="5"/>
        <v>0.55334762173843866</v>
      </c>
      <c r="O64" s="13">
        <f t="shared" si="6"/>
        <v>0.55334762173843866</v>
      </c>
      <c r="Q64" s="41">
        <v>21.207829461420921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0.55534327386317284</v>
      </c>
      <c r="G65" s="18">
        <f t="shared" si="0"/>
        <v>0</v>
      </c>
      <c r="H65" s="18">
        <f t="shared" si="1"/>
        <v>0.55534327386317284</v>
      </c>
      <c r="I65" s="17">
        <f t="shared" si="8"/>
        <v>0.55561121361242283</v>
      </c>
      <c r="J65" s="18">
        <f t="shared" si="2"/>
        <v>0.55560825563393357</v>
      </c>
      <c r="K65" s="18">
        <f t="shared" si="3"/>
        <v>2.9579784892597161E-6</v>
      </c>
      <c r="L65" s="18">
        <f t="shared" si="4"/>
        <v>0</v>
      </c>
      <c r="M65" s="18">
        <f t="shared" si="9"/>
        <v>10.003383188973226</v>
      </c>
      <c r="N65" s="18">
        <f t="shared" si="5"/>
        <v>0.52434303727248832</v>
      </c>
      <c r="O65" s="18">
        <f t="shared" si="6"/>
        <v>0.52434303727248832</v>
      </c>
      <c r="Q65" s="42">
        <v>22.82625019354839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9.3560405265922704</v>
      </c>
      <c r="G66" s="13">
        <f t="shared" si="0"/>
        <v>0</v>
      </c>
      <c r="H66" s="13">
        <f t="shared" si="1"/>
        <v>9.3560405265922704</v>
      </c>
      <c r="I66" s="16">
        <f t="shared" si="8"/>
        <v>9.3560434845707601</v>
      </c>
      <c r="J66" s="13">
        <f t="shared" si="2"/>
        <v>9.3398766562717981</v>
      </c>
      <c r="K66" s="13">
        <f t="shared" si="3"/>
        <v>1.6166828298961988E-2</v>
      </c>
      <c r="L66" s="13">
        <f t="shared" si="4"/>
        <v>0</v>
      </c>
      <c r="M66" s="13">
        <f t="shared" si="9"/>
        <v>9.4790401517007368</v>
      </c>
      <c r="N66" s="13">
        <f t="shared" si="5"/>
        <v>0.49685877364463876</v>
      </c>
      <c r="O66" s="13">
        <f t="shared" si="6"/>
        <v>0.49685877364463876</v>
      </c>
      <c r="Q66" s="41">
        <v>21.850171032660221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85.239693542800453</v>
      </c>
      <c r="G67" s="13">
        <f t="shared" si="0"/>
        <v>0.5621661551521081</v>
      </c>
      <c r="H67" s="13">
        <f t="shared" si="1"/>
        <v>84.67752738764834</v>
      </c>
      <c r="I67" s="16">
        <f t="shared" si="8"/>
        <v>84.693694215947303</v>
      </c>
      <c r="J67" s="13">
        <f t="shared" si="2"/>
        <v>67.120454462211669</v>
      </c>
      <c r="K67" s="13">
        <f t="shared" si="3"/>
        <v>17.573239753735635</v>
      </c>
      <c r="L67" s="13">
        <f t="shared" si="4"/>
        <v>6.0346752546662989E-2</v>
      </c>
      <c r="M67" s="13">
        <f t="shared" si="9"/>
        <v>9.0425281306027596</v>
      </c>
      <c r="N67" s="13">
        <f t="shared" si="5"/>
        <v>0.47397831064280521</v>
      </c>
      <c r="O67" s="13">
        <f t="shared" si="6"/>
        <v>1.0361444657949133</v>
      </c>
      <c r="Q67" s="41">
        <v>16.651564511471491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78.142299857674018</v>
      </c>
      <c r="G68" s="13">
        <f t="shared" si="0"/>
        <v>0.4202182814495794</v>
      </c>
      <c r="H68" s="13">
        <f t="shared" si="1"/>
        <v>77.72208157622444</v>
      </c>
      <c r="I68" s="16">
        <f t="shared" si="8"/>
        <v>95.234974577413411</v>
      </c>
      <c r="J68" s="13">
        <f t="shared" si="2"/>
        <v>62.854413303913297</v>
      </c>
      <c r="K68" s="13">
        <f t="shared" si="3"/>
        <v>32.380561273500113</v>
      </c>
      <c r="L68" s="13">
        <f t="shared" si="4"/>
        <v>0.66422113730440524</v>
      </c>
      <c r="M68" s="13">
        <f t="shared" si="9"/>
        <v>9.2327709572643606</v>
      </c>
      <c r="N68" s="13">
        <f t="shared" si="5"/>
        <v>0.48395018712365473</v>
      </c>
      <c r="O68" s="13">
        <f t="shared" si="6"/>
        <v>0.90416846857323407</v>
      </c>
      <c r="Q68" s="41">
        <v>12.701553607367559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91.371458752202201</v>
      </c>
      <c r="G69" s="13">
        <f t="shared" si="0"/>
        <v>0.68480145934014303</v>
      </c>
      <c r="H69" s="13">
        <f t="shared" si="1"/>
        <v>90.686657292862066</v>
      </c>
      <c r="I69" s="16">
        <f t="shared" si="8"/>
        <v>122.40299742905778</v>
      </c>
      <c r="J69" s="13">
        <f t="shared" si="2"/>
        <v>65.957672351384119</v>
      </c>
      <c r="K69" s="13">
        <f t="shared" si="3"/>
        <v>56.445325077673658</v>
      </c>
      <c r="L69" s="13">
        <f t="shared" si="4"/>
        <v>1.6456339078171933</v>
      </c>
      <c r="M69" s="13">
        <f t="shared" si="9"/>
        <v>10.394454677957899</v>
      </c>
      <c r="N69" s="13">
        <f t="shared" si="5"/>
        <v>0.54484166343237905</v>
      </c>
      <c r="O69" s="13">
        <f t="shared" si="6"/>
        <v>1.2296431227725222</v>
      </c>
      <c r="Q69" s="41">
        <v>11.72703702258065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39.679771404369923</v>
      </c>
      <c r="G70" s="13">
        <f t="shared" ref="G70:G133" si="15">IF((F70-$J$2)&gt;0,$I$2*(F70-$J$2),0)</f>
        <v>0</v>
      </c>
      <c r="H70" s="13">
        <f t="shared" ref="H70:H133" si="16">F70-G70</f>
        <v>39.679771404369923</v>
      </c>
      <c r="I70" s="16">
        <f t="shared" si="8"/>
        <v>94.479462574226375</v>
      </c>
      <c r="J70" s="13">
        <f t="shared" ref="J70:J133" si="17">I70/SQRT(1+(I70/($K$2*(300+(25*Q70)+0.05*(Q70)^3)))^2)</f>
        <v>58.55039229215663</v>
      </c>
      <c r="K70" s="13">
        <f t="shared" ref="K70:K133" si="18">I70-J70</f>
        <v>35.929070282069745</v>
      </c>
      <c r="L70" s="13">
        <f t="shared" ref="L70:L133" si="19">IF(K70&gt;$N$2,(K70-$N$2)/$L$2,0)</f>
        <v>0.80893695856195413</v>
      </c>
      <c r="M70" s="13">
        <f t="shared" si="9"/>
        <v>10.658549973087474</v>
      </c>
      <c r="N70" s="13">
        <f t="shared" ref="N70:N133" si="20">$M$2*M70</f>
        <v>0.55868463301193683</v>
      </c>
      <c r="O70" s="13">
        <f t="shared" ref="O70:O133" si="21">N70+G70</f>
        <v>0.55868463301193683</v>
      </c>
      <c r="Q70" s="41">
        <v>11.010843983259299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12.42284266615404</v>
      </c>
      <c r="G71" s="13">
        <f t="shared" si="15"/>
        <v>0</v>
      </c>
      <c r="H71" s="13">
        <f t="shared" si="16"/>
        <v>12.42284266615404</v>
      </c>
      <c r="I71" s="16">
        <f t="shared" ref="I71:I134" si="24">H71+K70-L70</f>
        <v>47.542975989661834</v>
      </c>
      <c r="J71" s="13">
        <f t="shared" si="17"/>
        <v>41.850893310685315</v>
      </c>
      <c r="K71" s="13">
        <f t="shared" si="18"/>
        <v>5.6920826789765187</v>
      </c>
      <c r="L71" s="13">
        <f t="shared" si="19"/>
        <v>0</v>
      </c>
      <c r="M71" s="13">
        <f t="shared" ref="M71:M134" si="25">L71+M70-N70</f>
        <v>10.099865340075537</v>
      </c>
      <c r="N71" s="13">
        <f t="shared" si="20"/>
        <v>0.52940030071985222</v>
      </c>
      <c r="O71" s="13">
        <f t="shared" si="21"/>
        <v>0.52940030071985222</v>
      </c>
      <c r="Q71" s="41">
        <v>13.472655187877219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38.352955894282907</v>
      </c>
      <c r="G72" s="13">
        <f t="shared" si="15"/>
        <v>0</v>
      </c>
      <c r="H72" s="13">
        <f t="shared" si="16"/>
        <v>38.352955894282907</v>
      </c>
      <c r="I72" s="16">
        <f t="shared" si="24"/>
        <v>44.045038573259426</v>
      </c>
      <c r="J72" s="13">
        <f t="shared" si="17"/>
        <v>39.309449642764569</v>
      </c>
      <c r="K72" s="13">
        <f t="shared" si="18"/>
        <v>4.7355889304948562</v>
      </c>
      <c r="L72" s="13">
        <f t="shared" si="19"/>
        <v>0</v>
      </c>
      <c r="M72" s="13">
        <f t="shared" si="25"/>
        <v>9.5704650393556854</v>
      </c>
      <c r="N72" s="13">
        <f t="shared" si="20"/>
        <v>0.50165095268743842</v>
      </c>
      <c r="O72" s="13">
        <f t="shared" si="21"/>
        <v>0.50165095268743842</v>
      </c>
      <c r="Q72" s="41">
        <v>13.296513821084019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24.351242382758091</v>
      </c>
      <c r="G73" s="13">
        <f t="shared" si="15"/>
        <v>0</v>
      </c>
      <c r="H73" s="13">
        <f t="shared" si="16"/>
        <v>24.351242382758091</v>
      </c>
      <c r="I73" s="16">
        <f t="shared" si="24"/>
        <v>29.086831313252947</v>
      </c>
      <c r="J73" s="13">
        <f t="shared" si="17"/>
        <v>28.460642165413656</v>
      </c>
      <c r="K73" s="13">
        <f t="shared" si="18"/>
        <v>0.62618914783929114</v>
      </c>
      <c r="L73" s="13">
        <f t="shared" si="19"/>
        <v>0</v>
      </c>
      <c r="M73" s="13">
        <f t="shared" si="25"/>
        <v>9.0688140866682474</v>
      </c>
      <c r="N73" s="13">
        <f t="shared" si="20"/>
        <v>0.47535613030447549</v>
      </c>
      <c r="O73" s="13">
        <f t="shared" si="21"/>
        <v>0.47535613030447549</v>
      </c>
      <c r="Q73" s="41">
        <v>19.84348345240991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8.4968464998657964</v>
      </c>
      <c r="G74" s="13">
        <f t="shared" si="15"/>
        <v>0</v>
      </c>
      <c r="H74" s="13">
        <f t="shared" si="16"/>
        <v>8.4968464998657964</v>
      </c>
      <c r="I74" s="16">
        <f t="shared" si="24"/>
        <v>9.1230356477050876</v>
      </c>
      <c r="J74" s="13">
        <f t="shared" si="17"/>
        <v>9.0993424305087593</v>
      </c>
      <c r="K74" s="13">
        <f t="shared" si="18"/>
        <v>2.369321719632822E-2</v>
      </c>
      <c r="L74" s="13">
        <f t="shared" si="19"/>
        <v>0</v>
      </c>
      <c r="M74" s="13">
        <f t="shared" si="25"/>
        <v>8.5934579563637712</v>
      </c>
      <c r="N74" s="13">
        <f t="shared" si="20"/>
        <v>0.45043959232513514</v>
      </c>
      <c r="O74" s="13">
        <f t="shared" si="21"/>
        <v>0.45043959232513514</v>
      </c>
      <c r="Q74" s="41">
        <v>18.606482230279589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0.99422710674908588</v>
      </c>
      <c r="G75" s="13">
        <f t="shared" si="15"/>
        <v>0</v>
      </c>
      <c r="H75" s="13">
        <f t="shared" si="16"/>
        <v>0.99422710674908588</v>
      </c>
      <c r="I75" s="16">
        <f t="shared" si="24"/>
        <v>1.0179203239454142</v>
      </c>
      <c r="J75" s="13">
        <f t="shared" si="17"/>
        <v>1.0178959346015242</v>
      </c>
      <c r="K75" s="13">
        <f t="shared" si="18"/>
        <v>2.4389343890041104E-5</v>
      </c>
      <c r="L75" s="13">
        <f t="shared" si="19"/>
        <v>0</v>
      </c>
      <c r="M75" s="13">
        <f t="shared" si="25"/>
        <v>8.1430183640386353</v>
      </c>
      <c r="N75" s="13">
        <f t="shared" si="20"/>
        <v>0.42682909380820433</v>
      </c>
      <c r="O75" s="13">
        <f t="shared" si="21"/>
        <v>0.42682909380820433</v>
      </c>
      <c r="Q75" s="41">
        <v>20.74970751504916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9.5779211096358772</v>
      </c>
      <c r="G76" s="13">
        <f t="shared" si="15"/>
        <v>0</v>
      </c>
      <c r="H76" s="13">
        <f t="shared" si="16"/>
        <v>9.5779211096358772</v>
      </c>
      <c r="I76" s="16">
        <f t="shared" si="24"/>
        <v>9.5779454989797674</v>
      </c>
      <c r="J76" s="13">
        <f t="shared" si="17"/>
        <v>9.565926976977309</v>
      </c>
      <c r="K76" s="13">
        <f t="shared" si="18"/>
        <v>1.2018522002458454E-2</v>
      </c>
      <c r="L76" s="13">
        <f t="shared" si="19"/>
        <v>0</v>
      </c>
      <c r="M76" s="13">
        <f t="shared" si="25"/>
        <v>7.7161892702304309</v>
      </c>
      <c r="N76" s="13">
        <f t="shared" si="20"/>
        <v>0.40445617664450328</v>
      </c>
      <c r="O76" s="13">
        <f t="shared" si="21"/>
        <v>0.40445617664450328</v>
      </c>
      <c r="Q76" s="41">
        <v>24.46517345656989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8.4547101811319525</v>
      </c>
      <c r="G77" s="18">
        <f t="shared" si="15"/>
        <v>0</v>
      </c>
      <c r="H77" s="18">
        <f t="shared" si="16"/>
        <v>8.4547101811319525</v>
      </c>
      <c r="I77" s="17">
        <f t="shared" si="24"/>
        <v>8.4667287031344109</v>
      </c>
      <c r="J77" s="18">
        <f t="shared" si="17"/>
        <v>8.4588285905517253</v>
      </c>
      <c r="K77" s="18">
        <f t="shared" si="18"/>
        <v>7.9001125826856367E-3</v>
      </c>
      <c r="L77" s="18">
        <f t="shared" si="19"/>
        <v>0</v>
      </c>
      <c r="M77" s="18">
        <f t="shared" si="25"/>
        <v>7.3117330935859277</v>
      </c>
      <c r="N77" s="18">
        <f t="shared" si="20"/>
        <v>0.38325597106413856</v>
      </c>
      <c r="O77" s="18">
        <f t="shared" si="21"/>
        <v>0.38325597106413856</v>
      </c>
      <c r="Q77" s="42">
        <v>24.82429419354839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3.724182196744878</v>
      </c>
      <c r="G78" s="13">
        <f t="shared" si="15"/>
        <v>0</v>
      </c>
      <c r="H78" s="13">
        <f t="shared" si="16"/>
        <v>3.724182196744878</v>
      </c>
      <c r="I78" s="16">
        <f t="shared" si="24"/>
        <v>3.7320823093275637</v>
      </c>
      <c r="J78" s="13">
        <f t="shared" si="17"/>
        <v>3.7308770296257268</v>
      </c>
      <c r="K78" s="13">
        <f t="shared" si="18"/>
        <v>1.2052797018369255E-3</v>
      </c>
      <c r="L78" s="13">
        <f t="shared" si="19"/>
        <v>0</v>
      </c>
      <c r="M78" s="13">
        <f t="shared" si="25"/>
        <v>6.9284771225217892</v>
      </c>
      <c r="N78" s="13">
        <f t="shared" si="20"/>
        <v>0.36316700754806491</v>
      </c>
      <c r="O78" s="13">
        <f t="shared" si="21"/>
        <v>0.36316700754806491</v>
      </c>
      <c r="Q78" s="41">
        <v>20.727423320801371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19.891831555658069</v>
      </c>
      <c r="G79" s="13">
        <f t="shared" si="15"/>
        <v>0</v>
      </c>
      <c r="H79" s="13">
        <f t="shared" si="16"/>
        <v>19.891831555658069</v>
      </c>
      <c r="I79" s="16">
        <f t="shared" si="24"/>
        <v>19.893036835359904</v>
      </c>
      <c r="J79" s="13">
        <f t="shared" si="17"/>
        <v>19.629127750532803</v>
      </c>
      <c r="K79" s="13">
        <f t="shared" si="18"/>
        <v>0.26390908482710174</v>
      </c>
      <c r="L79" s="13">
        <f t="shared" si="19"/>
        <v>0</v>
      </c>
      <c r="M79" s="13">
        <f t="shared" si="25"/>
        <v>6.5653101149737241</v>
      </c>
      <c r="N79" s="13">
        <f t="shared" si="20"/>
        <v>0.34413103859859806</v>
      </c>
      <c r="O79" s="13">
        <f t="shared" si="21"/>
        <v>0.34413103859859806</v>
      </c>
      <c r="Q79" s="41">
        <v>17.985163520313879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137.15244529540161</v>
      </c>
      <c r="G80" s="13">
        <f t="shared" si="15"/>
        <v>1.6004211902041312</v>
      </c>
      <c r="H80" s="13">
        <f t="shared" si="16"/>
        <v>135.55202410519746</v>
      </c>
      <c r="I80" s="16">
        <f t="shared" si="24"/>
        <v>135.81593319002457</v>
      </c>
      <c r="J80" s="13">
        <f t="shared" si="17"/>
        <v>80.790751291285616</v>
      </c>
      <c r="K80" s="13">
        <f t="shared" si="18"/>
        <v>55.02518189873895</v>
      </c>
      <c r="L80" s="13">
        <f t="shared" si="19"/>
        <v>1.5877174178360438</v>
      </c>
      <c r="M80" s="13">
        <f t="shared" si="25"/>
        <v>7.8088964942111696</v>
      </c>
      <c r="N80" s="13">
        <f t="shared" si="20"/>
        <v>0.40931557135935781</v>
      </c>
      <c r="O80" s="13">
        <f t="shared" si="21"/>
        <v>2.0097367615634889</v>
      </c>
      <c r="Q80" s="41">
        <v>15.355822296972351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50.030177761769799</v>
      </c>
      <c r="G81" s="13">
        <f t="shared" si="15"/>
        <v>0</v>
      </c>
      <c r="H81" s="13">
        <f t="shared" si="16"/>
        <v>50.030177761769799</v>
      </c>
      <c r="I81" s="16">
        <f t="shared" si="24"/>
        <v>103.4676422426727</v>
      </c>
      <c r="J81" s="13">
        <f t="shared" si="17"/>
        <v>61.8297160571897</v>
      </c>
      <c r="K81" s="13">
        <f t="shared" si="18"/>
        <v>41.637926185482996</v>
      </c>
      <c r="L81" s="13">
        <f t="shared" si="19"/>
        <v>1.0417563676456785</v>
      </c>
      <c r="M81" s="13">
        <f t="shared" si="25"/>
        <v>8.4413372904974899</v>
      </c>
      <c r="N81" s="13">
        <f t="shared" si="20"/>
        <v>0.44246594876220907</v>
      </c>
      <c r="O81" s="13">
        <f t="shared" si="21"/>
        <v>0.44246594876220907</v>
      </c>
      <c r="Q81" s="41">
        <v>11.501563022580649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208.1</v>
      </c>
      <c r="G82" s="13">
        <f t="shared" si="15"/>
        <v>3.0193722842960988</v>
      </c>
      <c r="H82" s="13">
        <f t="shared" si="16"/>
        <v>205.08062771570388</v>
      </c>
      <c r="I82" s="16">
        <f t="shared" si="24"/>
        <v>245.67679753354119</v>
      </c>
      <c r="J82" s="13">
        <f t="shared" si="17"/>
        <v>70.803001311934366</v>
      </c>
      <c r="K82" s="13">
        <f t="shared" si="18"/>
        <v>174.87379622160682</v>
      </c>
      <c r="L82" s="13">
        <f t="shared" si="19"/>
        <v>6.4754014018494432</v>
      </c>
      <c r="M82" s="13">
        <f t="shared" si="25"/>
        <v>14.474272743584724</v>
      </c>
      <c r="N82" s="13">
        <f t="shared" si="20"/>
        <v>0.75869173351746932</v>
      </c>
      <c r="O82" s="13">
        <f t="shared" si="21"/>
        <v>3.778064017813568</v>
      </c>
      <c r="Q82" s="41">
        <v>10.878092898857529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49.849516917462182</v>
      </c>
      <c r="G83" s="13">
        <f t="shared" si="15"/>
        <v>0</v>
      </c>
      <c r="H83" s="13">
        <f t="shared" si="16"/>
        <v>49.849516917462182</v>
      </c>
      <c r="I83" s="16">
        <f t="shared" si="24"/>
        <v>218.24791173721957</v>
      </c>
      <c r="J83" s="13">
        <f t="shared" si="17"/>
        <v>70.802261228476425</v>
      </c>
      <c r="K83" s="13">
        <f t="shared" si="18"/>
        <v>147.44565050874314</v>
      </c>
      <c r="L83" s="13">
        <f t="shared" si="19"/>
        <v>5.3568226909534085</v>
      </c>
      <c r="M83" s="13">
        <f t="shared" si="25"/>
        <v>19.072403701020662</v>
      </c>
      <c r="N83" s="13">
        <f t="shared" si="20"/>
        <v>0.99970998768734542</v>
      </c>
      <c r="O83" s="13">
        <f t="shared" si="21"/>
        <v>0.99970998768734542</v>
      </c>
      <c r="Q83" s="41">
        <v>11.060073493104911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22.923241123031939</v>
      </c>
      <c r="G84" s="13">
        <f t="shared" si="15"/>
        <v>0</v>
      </c>
      <c r="H84" s="13">
        <f t="shared" si="16"/>
        <v>22.923241123031939</v>
      </c>
      <c r="I84" s="16">
        <f t="shared" si="24"/>
        <v>165.01206894082168</v>
      </c>
      <c r="J84" s="13">
        <f t="shared" si="17"/>
        <v>81.535558898313823</v>
      </c>
      <c r="K84" s="13">
        <f t="shared" si="18"/>
        <v>83.476510042507854</v>
      </c>
      <c r="L84" s="13">
        <f t="shared" si="19"/>
        <v>2.7480237065477624</v>
      </c>
      <c r="M84" s="13">
        <f t="shared" si="25"/>
        <v>20.820717419881078</v>
      </c>
      <c r="N84" s="13">
        <f t="shared" si="20"/>
        <v>1.0913505964828707</v>
      </c>
      <c r="O84" s="13">
        <f t="shared" si="21"/>
        <v>1.0913505964828707</v>
      </c>
      <c r="Q84" s="41">
        <v>14.360542344331281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15.632136177327171</v>
      </c>
      <c r="G85" s="13">
        <f t="shared" si="15"/>
        <v>0</v>
      </c>
      <c r="H85" s="13">
        <f t="shared" si="16"/>
        <v>15.632136177327171</v>
      </c>
      <c r="I85" s="16">
        <f t="shared" si="24"/>
        <v>96.360622513287268</v>
      </c>
      <c r="J85" s="13">
        <f t="shared" si="17"/>
        <v>72.973009283262314</v>
      </c>
      <c r="K85" s="13">
        <f t="shared" si="18"/>
        <v>23.387613230024954</v>
      </c>
      <c r="L85" s="13">
        <f t="shared" si="19"/>
        <v>0.29746939495429509</v>
      </c>
      <c r="M85" s="13">
        <f t="shared" si="25"/>
        <v>20.0268362183525</v>
      </c>
      <c r="N85" s="13">
        <f t="shared" si="20"/>
        <v>1.0497380667437441</v>
      </c>
      <c r="O85" s="13">
        <f t="shared" si="21"/>
        <v>1.0497380667437441</v>
      </c>
      <c r="Q85" s="41">
        <v>16.86673694624962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4.6642544088587181</v>
      </c>
      <c r="G86" s="13">
        <f t="shared" si="15"/>
        <v>0</v>
      </c>
      <c r="H86" s="13">
        <f t="shared" si="16"/>
        <v>4.6642544088587181</v>
      </c>
      <c r="I86" s="16">
        <f t="shared" si="24"/>
        <v>27.754398243929376</v>
      </c>
      <c r="J86" s="13">
        <f t="shared" si="17"/>
        <v>27.100059827645929</v>
      </c>
      <c r="K86" s="13">
        <f t="shared" si="18"/>
        <v>0.6543384162834478</v>
      </c>
      <c r="L86" s="13">
        <f t="shared" si="19"/>
        <v>0</v>
      </c>
      <c r="M86" s="13">
        <f t="shared" si="25"/>
        <v>18.977098151608757</v>
      </c>
      <c r="N86" s="13">
        <f t="shared" si="20"/>
        <v>0.99471439766509706</v>
      </c>
      <c r="O86" s="13">
        <f t="shared" si="21"/>
        <v>0.99471439766509706</v>
      </c>
      <c r="Q86" s="41">
        <v>18.517311470046671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0.28876086132732348</v>
      </c>
      <c r="G87" s="13">
        <f t="shared" si="15"/>
        <v>0</v>
      </c>
      <c r="H87" s="13">
        <f t="shared" si="16"/>
        <v>0.28876086132732348</v>
      </c>
      <c r="I87" s="16">
        <f t="shared" si="24"/>
        <v>0.94309927761077128</v>
      </c>
      <c r="J87" s="13">
        <f t="shared" si="17"/>
        <v>0.94307909188606953</v>
      </c>
      <c r="K87" s="13">
        <f t="shared" si="18"/>
        <v>2.0185724701748953E-5</v>
      </c>
      <c r="L87" s="13">
        <f t="shared" si="19"/>
        <v>0</v>
      </c>
      <c r="M87" s="13">
        <f t="shared" si="25"/>
        <v>17.982383753943662</v>
      </c>
      <c r="N87" s="13">
        <f t="shared" si="20"/>
        <v>0.94257488059997852</v>
      </c>
      <c r="O87" s="13">
        <f t="shared" si="21"/>
        <v>0.94257488059997852</v>
      </c>
      <c r="Q87" s="41">
        <v>20.468213751506099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0.33812798643052461</v>
      </c>
      <c r="G88" s="13">
        <f t="shared" si="15"/>
        <v>0</v>
      </c>
      <c r="H88" s="13">
        <f t="shared" si="16"/>
        <v>0.33812798643052461</v>
      </c>
      <c r="I88" s="16">
        <f t="shared" si="24"/>
        <v>0.33814817215522636</v>
      </c>
      <c r="J88" s="13">
        <f t="shared" si="17"/>
        <v>0.33814748674436806</v>
      </c>
      <c r="K88" s="13">
        <f t="shared" si="18"/>
        <v>6.8541085829210147E-7</v>
      </c>
      <c r="L88" s="13">
        <f t="shared" si="19"/>
        <v>0</v>
      </c>
      <c r="M88" s="13">
        <f t="shared" si="25"/>
        <v>17.039808873343684</v>
      </c>
      <c r="N88" s="13">
        <f t="shared" si="20"/>
        <v>0.89316833819187202</v>
      </c>
      <c r="O88" s="13">
        <f t="shared" si="21"/>
        <v>0.89316833819187202</v>
      </c>
      <c r="Q88" s="41">
        <v>22.630964411715929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14.34009929723328</v>
      </c>
      <c r="G89" s="18">
        <f t="shared" si="15"/>
        <v>0</v>
      </c>
      <c r="H89" s="18">
        <f t="shared" si="16"/>
        <v>14.34009929723328</v>
      </c>
      <c r="I89" s="17">
        <f t="shared" si="24"/>
        <v>14.340099982644139</v>
      </c>
      <c r="J89" s="18">
        <f t="shared" si="17"/>
        <v>14.310789478448664</v>
      </c>
      <c r="K89" s="18">
        <f t="shared" si="18"/>
        <v>2.9310504195475318E-2</v>
      </c>
      <c r="L89" s="18">
        <f t="shared" si="19"/>
        <v>0</v>
      </c>
      <c r="M89" s="18">
        <f t="shared" si="25"/>
        <v>16.146640535151811</v>
      </c>
      <c r="N89" s="18">
        <f t="shared" si="20"/>
        <v>0.84635151728278324</v>
      </c>
      <c r="O89" s="18">
        <f t="shared" si="21"/>
        <v>0.84635151728278324</v>
      </c>
      <c r="Q89" s="42">
        <v>26.760444193548381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3.2625167526981329</v>
      </c>
      <c r="G90" s="13">
        <f t="shared" si="15"/>
        <v>0</v>
      </c>
      <c r="H90" s="13">
        <f t="shared" si="16"/>
        <v>3.2625167526981329</v>
      </c>
      <c r="I90" s="16">
        <f t="shared" si="24"/>
        <v>3.2918272568936082</v>
      </c>
      <c r="J90" s="13">
        <f t="shared" si="17"/>
        <v>3.2910796042725359</v>
      </c>
      <c r="K90" s="13">
        <f t="shared" si="18"/>
        <v>7.4765262107234776E-4</v>
      </c>
      <c r="L90" s="13">
        <f t="shared" si="19"/>
        <v>0</v>
      </c>
      <c r="M90" s="13">
        <f t="shared" si="25"/>
        <v>15.300289017869027</v>
      </c>
      <c r="N90" s="13">
        <f t="shared" si="20"/>
        <v>0.80198867355393233</v>
      </c>
      <c r="O90" s="13">
        <f t="shared" si="21"/>
        <v>0.80198867355393233</v>
      </c>
      <c r="Q90" s="41">
        <v>21.44188627147917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11.662310789535949</v>
      </c>
      <c r="G91" s="13">
        <f t="shared" si="15"/>
        <v>0</v>
      </c>
      <c r="H91" s="13">
        <f t="shared" si="16"/>
        <v>11.662310789535949</v>
      </c>
      <c r="I91" s="16">
        <f t="shared" si="24"/>
        <v>11.663058442157022</v>
      </c>
      <c r="J91" s="13">
        <f t="shared" si="17"/>
        <v>11.608086970496975</v>
      </c>
      <c r="K91" s="13">
        <f t="shared" si="18"/>
        <v>5.4971471660046234E-2</v>
      </c>
      <c r="L91" s="13">
        <f t="shared" si="19"/>
        <v>0</v>
      </c>
      <c r="M91" s="13">
        <f t="shared" si="25"/>
        <v>14.498300344315094</v>
      </c>
      <c r="N91" s="13">
        <f t="shared" si="20"/>
        <v>0.75995117793815492</v>
      </c>
      <c r="O91" s="13">
        <f t="shared" si="21"/>
        <v>0.75995117793815492</v>
      </c>
      <c r="Q91" s="41">
        <v>17.8430841446751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15.88132934210101</v>
      </c>
      <c r="G92" s="13">
        <f t="shared" si="15"/>
        <v>0</v>
      </c>
      <c r="H92" s="13">
        <f t="shared" si="16"/>
        <v>15.88132934210101</v>
      </c>
      <c r="I92" s="16">
        <f t="shared" si="24"/>
        <v>15.936300813761056</v>
      </c>
      <c r="J92" s="13">
        <f t="shared" si="17"/>
        <v>15.701772983373996</v>
      </c>
      <c r="K92" s="13">
        <f t="shared" si="18"/>
        <v>0.23452783038706038</v>
      </c>
      <c r="L92" s="13">
        <f t="shared" si="19"/>
        <v>0</v>
      </c>
      <c r="M92" s="13">
        <f t="shared" si="25"/>
        <v>13.738349166376938</v>
      </c>
      <c r="N92" s="13">
        <f t="shared" si="20"/>
        <v>0.72011714366281709</v>
      </c>
      <c r="O92" s="13">
        <f t="shared" si="21"/>
        <v>0.72011714366281709</v>
      </c>
      <c r="Q92" s="41">
        <v>14.061294735892959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44.968729839733513</v>
      </c>
      <c r="G93" s="13">
        <f t="shared" si="15"/>
        <v>0</v>
      </c>
      <c r="H93" s="13">
        <f t="shared" si="16"/>
        <v>44.968729839733513</v>
      </c>
      <c r="I93" s="16">
        <f t="shared" si="24"/>
        <v>45.203257670120571</v>
      </c>
      <c r="J93" s="13">
        <f t="shared" si="17"/>
        <v>39.559245574976025</v>
      </c>
      <c r="K93" s="13">
        <f t="shared" si="18"/>
        <v>5.6440120951445465</v>
      </c>
      <c r="L93" s="13">
        <f t="shared" si="19"/>
        <v>0</v>
      </c>
      <c r="M93" s="13">
        <f t="shared" si="25"/>
        <v>13.018232022714121</v>
      </c>
      <c r="N93" s="13">
        <f t="shared" si="20"/>
        <v>0.68237107284186049</v>
      </c>
      <c r="O93" s="13">
        <f t="shared" si="21"/>
        <v>0.68237107284186049</v>
      </c>
      <c r="Q93" s="41">
        <v>12.363497687871959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50.043150419761183</v>
      </c>
      <c r="G94" s="13">
        <f t="shared" si="15"/>
        <v>0</v>
      </c>
      <c r="H94" s="13">
        <f t="shared" si="16"/>
        <v>50.043150419761183</v>
      </c>
      <c r="I94" s="16">
        <f t="shared" si="24"/>
        <v>55.687162514905729</v>
      </c>
      <c r="J94" s="13">
        <f t="shared" si="17"/>
        <v>43.274329961412583</v>
      </c>
      <c r="K94" s="13">
        <f t="shared" si="18"/>
        <v>12.412832553493146</v>
      </c>
      <c r="L94" s="13">
        <f t="shared" si="19"/>
        <v>0</v>
      </c>
      <c r="M94" s="13">
        <f t="shared" si="25"/>
        <v>12.335860949872261</v>
      </c>
      <c r="N94" s="13">
        <f t="shared" si="20"/>
        <v>0.64660352159228041</v>
      </c>
      <c r="O94" s="13">
        <f t="shared" si="21"/>
        <v>0.64660352159228041</v>
      </c>
      <c r="Q94" s="41">
        <v>9.791094022580646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63.14110859221843</v>
      </c>
      <c r="G95" s="13">
        <f t="shared" si="15"/>
        <v>0.1201944561404676</v>
      </c>
      <c r="H95" s="13">
        <f t="shared" si="16"/>
        <v>63.020914136077963</v>
      </c>
      <c r="I95" s="16">
        <f t="shared" si="24"/>
        <v>75.433746689571109</v>
      </c>
      <c r="J95" s="13">
        <f t="shared" si="17"/>
        <v>52.322407202901942</v>
      </c>
      <c r="K95" s="13">
        <f t="shared" si="18"/>
        <v>23.111339486669166</v>
      </c>
      <c r="L95" s="13">
        <f t="shared" si="19"/>
        <v>0.28620235813261147</v>
      </c>
      <c r="M95" s="13">
        <f t="shared" si="25"/>
        <v>11.975459786412591</v>
      </c>
      <c r="N95" s="13">
        <f t="shared" si="20"/>
        <v>0.62771252870366567</v>
      </c>
      <c r="O95" s="13">
        <f t="shared" si="21"/>
        <v>0.74790698484413332</v>
      </c>
      <c r="Q95" s="41">
        <v>10.612825071099669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85.482725369544752</v>
      </c>
      <c r="G96" s="13">
        <f t="shared" si="15"/>
        <v>0.5670267916869941</v>
      </c>
      <c r="H96" s="13">
        <f t="shared" si="16"/>
        <v>84.915698577857754</v>
      </c>
      <c r="I96" s="16">
        <f t="shared" si="24"/>
        <v>107.74083570639431</v>
      </c>
      <c r="J96" s="13">
        <f t="shared" si="17"/>
        <v>64.837037002744111</v>
      </c>
      <c r="K96" s="13">
        <f t="shared" si="18"/>
        <v>42.903798703650196</v>
      </c>
      <c r="L96" s="13">
        <f t="shared" si="19"/>
        <v>1.0933813686338458</v>
      </c>
      <c r="M96" s="13">
        <f t="shared" si="25"/>
        <v>12.441128626342771</v>
      </c>
      <c r="N96" s="13">
        <f t="shared" si="20"/>
        <v>0.65212129214694714</v>
      </c>
      <c r="O96" s="13">
        <f t="shared" si="21"/>
        <v>1.2191480838339412</v>
      </c>
      <c r="Q96" s="41">
        <v>12.2600557943117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11.9624902134526</v>
      </c>
      <c r="G97" s="13">
        <f t="shared" si="15"/>
        <v>0</v>
      </c>
      <c r="H97" s="13">
        <f t="shared" si="16"/>
        <v>11.9624902134526</v>
      </c>
      <c r="I97" s="16">
        <f t="shared" si="24"/>
        <v>53.77290754846895</v>
      </c>
      <c r="J97" s="13">
        <f t="shared" si="17"/>
        <v>47.597016690266209</v>
      </c>
      <c r="K97" s="13">
        <f t="shared" si="18"/>
        <v>6.1758908582027416</v>
      </c>
      <c r="L97" s="13">
        <f t="shared" si="19"/>
        <v>0</v>
      </c>
      <c r="M97" s="13">
        <f t="shared" si="25"/>
        <v>11.789007334195823</v>
      </c>
      <c r="N97" s="13">
        <f t="shared" si="20"/>
        <v>0.61793933065102979</v>
      </c>
      <c r="O97" s="13">
        <f t="shared" si="21"/>
        <v>0.61793933065102979</v>
      </c>
      <c r="Q97" s="41">
        <v>15.60776642450047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9.3191101617838736</v>
      </c>
      <c r="G98" s="13">
        <f t="shared" si="15"/>
        <v>0</v>
      </c>
      <c r="H98" s="13">
        <f t="shared" si="16"/>
        <v>9.3191101617838736</v>
      </c>
      <c r="I98" s="16">
        <f t="shared" si="24"/>
        <v>15.495001019986615</v>
      </c>
      <c r="J98" s="13">
        <f t="shared" si="17"/>
        <v>15.350936701242347</v>
      </c>
      <c r="K98" s="13">
        <f t="shared" si="18"/>
        <v>0.1440643187442685</v>
      </c>
      <c r="L98" s="13">
        <f t="shared" si="19"/>
        <v>0</v>
      </c>
      <c r="M98" s="13">
        <f t="shared" si="25"/>
        <v>11.171068003544793</v>
      </c>
      <c r="N98" s="13">
        <f t="shared" si="20"/>
        <v>0.58554907033981329</v>
      </c>
      <c r="O98" s="13">
        <f t="shared" si="21"/>
        <v>0.58554907033981329</v>
      </c>
      <c r="Q98" s="41">
        <v>17.005812479607322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0.50284964845358227</v>
      </c>
      <c r="G99" s="13">
        <f t="shared" si="15"/>
        <v>0</v>
      </c>
      <c r="H99" s="13">
        <f t="shared" si="16"/>
        <v>0.50284964845358227</v>
      </c>
      <c r="I99" s="16">
        <f t="shared" si="24"/>
        <v>0.64691396719785077</v>
      </c>
      <c r="J99" s="13">
        <f t="shared" si="17"/>
        <v>0.64690806987736826</v>
      </c>
      <c r="K99" s="13">
        <f t="shared" si="18"/>
        <v>5.8973204825063519E-6</v>
      </c>
      <c r="L99" s="13">
        <f t="shared" si="19"/>
        <v>0</v>
      </c>
      <c r="M99" s="13">
        <f t="shared" si="25"/>
        <v>10.58551893320498</v>
      </c>
      <c r="N99" s="13">
        <f t="shared" si="20"/>
        <v>0.55485659638235274</v>
      </c>
      <c r="O99" s="13">
        <f t="shared" si="21"/>
        <v>0.55485659638235274</v>
      </c>
      <c r="Q99" s="41">
        <v>21.171919814262761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3.2513836038010888</v>
      </c>
      <c r="G100" s="13">
        <f t="shared" si="15"/>
        <v>0</v>
      </c>
      <c r="H100" s="13">
        <f t="shared" si="16"/>
        <v>3.2513836038010888</v>
      </c>
      <c r="I100" s="16">
        <f t="shared" si="24"/>
        <v>3.2513895011215714</v>
      </c>
      <c r="J100" s="13">
        <f t="shared" si="17"/>
        <v>3.2510166209021838</v>
      </c>
      <c r="K100" s="13">
        <f t="shared" si="18"/>
        <v>3.7288021938763904E-4</v>
      </c>
      <c r="L100" s="13">
        <f t="shared" si="19"/>
        <v>0</v>
      </c>
      <c r="M100" s="13">
        <f t="shared" si="25"/>
        <v>10.030662336822628</v>
      </c>
      <c r="N100" s="13">
        <f t="shared" si="20"/>
        <v>0.52577291664103309</v>
      </c>
      <c r="O100" s="13">
        <f t="shared" si="21"/>
        <v>0.52577291664103309</v>
      </c>
      <c r="Q100" s="41">
        <v>26.146377193548389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10.635584372138499</v>
      </c>
      <c r="G101" s="18">
        <f t="shared" si="15"/>
        <v>0</v>
      </c>
      <c r="H101" s="18">
        <f t="shared" si="16"/>
        <v>10.635584372138499</v>
      </c>
      <c r="I101" s="17">
        <f t="shared" si="24"/>
        <v>10.635957252357887</v>
      </c>
      <c r="J101" s="18">
        <f t="shared" si="17"/>
        <v>10.62329371924797</v>
      </c>
      <c r="K101" s="18">
        <f t="shared" si="18"/>
        <v>1.2663533109916969E-2</v>
      </c>
      <c r="L101" s="18">
        <f t="shared" si="19"/>
        <v>0</v>
      </c>
      <c r="M101" s="18">
        <f t="shared" si="25"/>
        <v>9.5048894201815948</v>
      </c>
      <c r="N101" s="18">
        <f t="shared" si="20"/>
        <v>0.49821370364086903</v>
      </c>
      <c r="O101" s="18">
        <f t="shared" si="21"/>
        <v>0.49821370364086903</v>
      </c>
      <c r="P101" s="3"/>
      <c r="Q101" s="42">
        <v>26.353913832689852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2.334360035425679</v>
      </c>
      <c r="G102" s="13">
        <f t="shared" si="15"/>
        <v>0</v>
      </c>
      <c r="H102" s="13">
        <f t="shared" si="16"/>
        <v>2.334360035425679</v>
      </c>
      <c r="I102" s="16">
        <f t="shared" si="24"/>
        <v>2.347023568535596</v>
      </c>
      <c r="J102" s="13">
        <f t="shared" si="17"/>
        <v>2.3467229804990324</v>
      </c>
      <c r="K102" s="13">
        <f t="shared" si="18"/>
        <v>3.0058803656363153E-4</v>
      </c>
      <c r="L102" s="13">
        <f t="shared" si="19"/>
        <v>0</v>
      </c>
      <c r="M102" s="13">
        <f t="shared" si="25"/>
        <v>9.006675716540725</v>
      </c>
      <c r="N102" s="13">
        <f t="shared" si="20"/>
        <v>0.47209905006388825</v>
      </c>
      <c r="O102" s="13">
        <f t="shared" si="21"/>
        <v>0.47209905006388825</v>
      </c>
      <c r="Q102" s="41">
        <v>20.71021527085432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8.4724158497983115</v>
      </c>
      <c r="G103" s="13">
        <f t="shared" si="15"/>
        <v>0</v>
      </c>
      <c r="H103" s="13">
        <f t="shared" si="16"/>
        <v>8.4724158497983115</v>
      </c>
      <c r="I103" s="16">
        <f t="shared" si="24"/>
        <v>8.472716437834876</v>
      </c>
      <c r="J103" s="13">
        <f t="shared" si="17"/>
        <v>8.4553621686841147</v>
      </c>
      <c r="K103" s="13">
        <f t="shared" si="18"/>
        <v>1.7354269150761326E-2</v>
      </c>
      <c r="L103" s="13">
        <f t="shared" si="19"/>
        <v>0</v>
      </c>
      <c r="M103" s="13">
        <f t="shared" si="25"/>
        <v>8.5345766664768359</v>
      </c>
      <c r="N103" s="13">
        <f t="shared" si="20"/>
        <v>0.44735323705966157</v>
      </c>
      <c r="O103" s="13">
        <f t="shared" si="21"/>
        <v>0.44735323705966157</v>
      </c>
      <c r="Q103" s="41">
        <v>19.244428940775379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91.644222224128313</v>
      </c>
      <c r="G104" s="13">
        <f t="shared" si="15"/>
        <v>0.69025672877866528</v>
      </c>
      <c r="H104" s="13">
        <f t="shared" si="16"/>
        <v>90.953965495349649</v>
      </c>
      <c r="I104" s="16">
        <f t="shared" si="24"/>
        <v>90.971319764500407</v>
      </c>
      <c r="J104" s="13">
        <f t="shared" si="17"/>
        <v>65.275445760222524</v>
      </c>
      <c r="K104" s="13">
        <f t="shared" si="18"/>
        <v>25.695874004277883</v>
      </c>
      <c r="L104" s="13">
        <f t="shared" si="19"/>
        <v>0.39160522857227059</v>
      </c>
      <c r="M104" s="13">
        <f t="shared" si="25"/>
        <v>8.4788286579894443</v>
      </c>
      <c r="N104" s="13">
        <f t="shared" si="20"/>
        <v>0.444431117658658</v>
      </c>
      <c r="O104" s="13">
        <f t="shared" si="21"/>
        <v>1.1346878464373233</v>
      </c>
      <c r="Q104" s="41">
        <v>14.35013991677714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8.4735265644133797</v>
      </c>
      <c r="G105" s="13">
        <f t="shared" si="15"/>
        <v>0</v>
      </c>
      <c r="H105" s="13">
        <f t="shared" si="16"/>
        <v>8.4735265644133797</v>
      </c>
      <c r="I105" s="16">
        <f t="shared" si="24"/>
        <v>33.777795340118992</v>
      </c>
      <c r="J105" s="13">
        <f t="shared" si="17"/>
        <v>30.497819730598025</v>
      </c>
      <c r="K105" s="13">
        <f t="shared" si="18"/>
        <v>3.2799756095209673</v>
      </c>
      <c r="L105" s="13">
        <f t="shared" si="19"/>
        <v>0</v>
      </c>
      <c r="M105" s="13">
        <f t="shared" si="25"/>
        <v>8.0343975403307866</v>
      </c>
      <c r="N105" s="13">
        <f t="shared" si="20"/>
        <v>0.42113556277594372</v>
      </c>
      <c r="O105" s="13">
        <f t="shared" si="21"/>
        <v>0.42113556277594372</v>
      </c>
      <c r="Q105" s="41">
        <v>10.26156822421415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85.444370418370099</v>
      </c>
      <c r="G106" s="13">
        <f t="shared" si="15"/>
        <v>0.56625969266350096</v>
      </c>
      <c r="H106" s="13">
        <f t="shared" si="16"/>
        <v>84.878110725706591</v>
      </c>
      <c r="I106" s="16">
        <f t="shared" si="24"/>
        <v>88.158086335227551</v>
      </c>
      <c r="J106" s="13">
        <f t="shared" si="17"/>
        <v>54.514349859716546</v>
      </c>
      <c r="K106" s="13">
        <f t="shared" si="18"/>
        <v>33.643736475511005</v>
      </c>
      <c r="L106" s="13">
        <f t="shared" si="19"/>
        <v>0.71573613594459806</v>
      </c>
      <c r="M106" s="13">
        <f t="shared" si="25"/>
        <v>8.3289981134994395</v>
      </c>
      <c r="N106" s="13">
        <f t="shared" si="20"/>
        <v>0.43657751440364329</v>
      </c>
      <c r="O106" s="13">
        <f t="shared" si="21"/>
        <v>1.0028372070671443</v>
      </c>
      <c r="Q106" s="41">
        <v>9.9236700225806462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91.838891204941604</v>
      </c>
      <c r="G107" s="13">
        <f t="shared" si="15"/>
        <v>0.69415010839493108</v>
      </c>
      <c r="H107" s="13">
        <f t="shared" si="16"/>
        <v>91.144741096546667</v>
      </c>
      <c r="I107" s="16">
        <f t="shared" si="24"/>
        <v>124.07274143611308</v>
      </c>
      <c r="J107" s="13">
        <f t="shared" si="17"/>
        <v>59.034276598409463</v>
      </c>
      <c r="K107" s="13">
        <f t="shared" si="18"/>
        <v>65.038464837703614</v>
      </c>
      <c r="L107" s="13">
        <f t="shared" si="19"/>
        <v>1.9960806093897221</v>
      </c>
      <c r="M107" s="13">
        <f t="shared" si="25"/>
        <v>9.8885012084855184</v>
      </c>
      <c r="N107" s="13">
        <f t="shared" si="20"/>
        <v>0.51832131787627411</v>
      </c>
      <c r="O107" s="13">
        <f t="shared" si="21"/>
        <v>1.2124714262712053</v>
      </c>
      <c r="Q107" s="41">
        <v>9.4282035417077736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39.396403464008642</v>
      </c>
      <c r="G108" s="13">
        <f t="shared" si="15"/>
        <v>0</v>
      </c>
      <c r="H108" s="13">
        <f t="shared" si="16"/>
        <v>39.396403464008642</v>
      </c>
      <c r="I108" s="16">
        <f t="shared" si="24"/>
        <v>102.43878769232253</v>
      </c>
      <c r="J108" s="13">
        <f t="shared" si="17"/>
        <v>60.566482445053033</v>
      </c>
      <c r="K108" s="13">
        <f t="shared" si="18"/>
        <v>41.872305247269502</v>
      </c>
      <c r="L108" s="13">
        <f t="shared" si="19"/>
        <v>1.0513148493432296</v>
      </c>
      <c r="M108" s="13">
        <f t="shared" si="25"/>
        <v>10.421494739952474</v>
      </c>
      <c r="N108" s="13">
        <f t="shared" si="20"/>
        <v>0.54625901074042782</v>
      </c>
      <c r="O108" s="13">
        <f t="shared" si="21"/>
        <v>0.54625901074042782</v>
      </c>
      <c r="Q108" s="41">
        <v>11.10926088017826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38.356938217838703</v>
      </c>
      <c r="G109" s="13">
        <f t="shared" si="15"/>
        <v>0</v>
      </c>
      <c r="H109" s="13">
        <f t="shared" si="16"/>
        <v>38.356938217838703</v>
      </c>
      <c r="I109" s="16">
        <f t="shared" si="24"/>
        <v>79.177928615764969</v>
      </c>
      <c r="J109" s="13">
        <f t="shared" si="17"/>
        <v>58.586946397954286</v>
      </c>
      <c r="K109" s="13">
        <f t="shared" si="18"/>
        <v>20.590982217810684</v>
      </c>
      <c r="L109" s="13">
        <f t="shared" si="19"/>
        <v>0.18341677378029517</v>
      </c>
      <c r="M109" s="13">
        <f t="shared" si="25"/>
        <v>10.05865250299234</v>
      </c>
      <c r="N109" s="13">
        <f t="shared" si="20"/>
        <v>0.52724006515128574</v>
      </c>
      <c r="O109" s="13">
        <f t="shared" si="21"/>
        <v>0.52724006515128574</v>
      </c>
      <c r="Q109" s="41">
        <v>13.288293279577809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7.7336136081638349</v>
      </c>
      <c r="G110" s="13">
        <f t="shared" si="15"/>
        <v>0</v>
      </c>
      <c r="H110" s="13">
        <f t="shared" si="16"/>
        <v>7.7336136081638349</v>
      </c>
      <c r="I110" s="16">
        <f t="shared" si="24"/>
        <v>28.141179052194225</v>
      </c>
      <c r="J110" s="13">
        <f t="shared" si="17"/>
        <v>27.35441573693501</v>
      </c>
      <c r="K110" s="13">
        <f t="shared" si="18"/>
        <v>0.78676331525921483</v>
      </c>
      <c r="L110" s="13">
        <f t="shared" si="19"/>
        <v>0</v>
      </c>
      <c r="M110" s="13">
        <f t="shared" si="25"/>
        <v>9.5314124378410536</v>
      </c>
      <c r="N110" s="13">
        <f t="shared" si="20"/>
        <v>0.49960394925822399</v>
      </c>
      <c r="O110" s="13">
        <f t="shared" si="21"/>
        <v>0.49960394925822399</v>
      </c>
      <c r="Q110" s="41">
        <v>17.458906562450199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0.46190744319793431</v>
      </c>
      <c r="G111" s="13">
        <f t="shared" si="15"/>
        <v>0</v>
      </c>
      <c r="H111" s="13">
        <f t="shared" si="16"/>
        <v>0.46190744319793431</v>
      </c>
      <c r="I111" s="16">
        <f t="shared" si="24"/>
        <v>1.2486707584571493</v>
      </c>
      <c r="J111" s="13">
        <f t="shared" si="17"/>
        <v>1.248627407725728</v>
      </c>
      <c r="K111" s="13">
        <f t="shared" si="18"/>
        <v>4.3350731421254451E-5</v>
      </c>
      <c r="L111" s="13">
        <f t="shared" si="19"/>
        <v>0</v>
      </c>
      <c r="M111" s="13">
        <f t="shared" si="25"/>
        <v>9.0318084885828291</v>
      </c>
      <c r="N111" s="13">
        <f t="shared" si="20"/>
        <v>0.4734164237742306</v>
      </c>
      <c r="O111" s="13">
        <f t="shared" si="21"/>
        <v>0.4734164237742306</v>
      </c>
      <c r="Q111" s="41">
        <v>21.016457939521121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6.6666666999999999E-2</v>
      </c>
      <c r="G112" s="13">
        <f t="shared" si="15"/>
        <v>0</v>
      </c>
      <c r="H112" s="13">
        <f t="shared" si="16"/>
        <v>6.6666666999999999E-2</v>
      </c>
      <c r="I112" s="16">
        <f t="shared" si="24"/>
        <v>6.6710017731421253E-2</v>
      </c>
      <c r="J112" s="13">
        <f t="shared" si="17"/>
        <v>6.6710012872214688E-2</v>
      </c>
      <c r="K112" s="13">
        <f t="shared" si="18"/>
        <v>4.8592065649000205E-9</v>
      </c>
      <c r="L112" s="13">
        <f t="shared" si="19"/>
        <v>0</v>
      </c>
      <c r="M112" s="13">
        <f t="shared" si="25"/>
        <v>8.5583920648085989</v>
      </c>
      <c r="N112" s="13">
        <f t="shared" si="20"/>
        <v>0.44860155855842171</v>
      </c>
      <c r="O112" s="13">
        <f t="shared" si="21"/>
        <v>0.44860155855842171</v>
      </c>
      <c r="Q112" s="41">
        <v>23.197664102266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13.532055678868939</v>
      </c>
      <c r="G113" s="18">
        <f t="shared" si="15"/>
        <v>0</v>
      </c>
      <c r="H113" s="18">
        <f t="shared" si="16"/>
        <v>13.532055678868939</v>
      </c>
      <c r="I113" s="17">
        <f t="shared" si="24"/>
        <v>13.532055683728146</v>
      </c>
      <c r="J113" s="18">
        <f t="shared" si="17"/>
        <v>13.501717779203878</v>
      </c>
      <c r="K113" s="18">
        <f t="shared" si="18"/>
        <v>3.0337904524268211E-2</v>
      </c>
      <c r="L113" s="18">
        <f t="shared" si="19"/>
        <v>0</v>
      </c>
      <c r="M113" s="18">
        <f t="shared" si="25"/>
        <v>8.1097905062501781</v>
      </c>
      <c r="N113" s="18">
        <f t="shared" si="20"/>
        <v>0.42508740346747409</v>
      </c>
      <c r="O113" s="18">
        <f t="shared" si="21"/>
        <v>0.42508740346747409</v>
      </c>
      <c r="P113" s="3"/>
      <c r="Q113" s="42">
        <v>25.25016219354838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1.500842041535027</v>
      </c>
      <c r="G114" s="13">
        <f t="shared" si="15"/>
        <v>0</v>
      </c>
      <c r="H114" s="13">
        <f t="shared" si="16"/>
        <v>1.500842041535027</v>
      </c>
      <c r="I114" s="16">
        <f t="shared" si="24"/>
        <v>1.5311799460592952</v>
      </c>
      <c r="J114" s="13">
        <f t="shared" si="17"/>
        <v>1.5311112464797345</v>
      </c>
      <c r="K114" s="13">
        <f t="shared" si="18"/>
        <v>6.8699579560682622E-5</v>
      </c>
      <c r="L114" s="13">
        <f t="shared" si="19"/>
        <v>0</v>
      </c>
      <c r="M114" s="13">
        <f t="shared" si="25"/>
        <v>7.684703102782704</v>
      </c>
      <c r="N114" s="13">
        <f t="shared" si="20"/>
        <v>0.40280577973780374</v>
      </c>
      <c r="O114" s="13">
        <f t="shared" si="21"/>
        <v>0.40280577973780374</v>
      </c>
      <c r="Q114" s="41">
        <v>22.087745667977021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33.330810594900363</v>
      </c>
      <c r="G115" s="13">
        <f t="shared" si="15"/>
        <v>0</v>
      </c>
      <c r="H115" s="13">
        <f t="shared" si="16"/>
        <v>33.330810594900363</v>
      </c>
      <c r="I115" s="16">
        <f t="shared" si="24"/>
        <v>33.330879294479921</v>
      </c>
      <c r="J115" s="13">
        <f t="shared" si="17"/>
        <v>31.958300642509254</v>
      </c>
      <c r="K115" s="13">
        <f t="shared" si="18"/>
        <v>1.3725786519706666</v>
      </c>
      <c r="L115" s="13">
        <f t="shared" si="19"/>
        <v>0</v>
      </c>
      <c r="M115" s="13">
        <f t="shared" si="25"/>
        <v>7.2818973230449</v>
      </c>
      <c r="N115" s="13">
        <f t="shared" si="20"/>
        <v>0.38169208230277507</v>
      </c>
      <c r="O115" s="13">
        <f t="shared" si="21"/>
        <v>0.38169208230277507</v>
      </c>
      <c r="Q115" s="41">
        <v>16.966307171963692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33.907286936858988</v>
      </c>
      <c r="G116" s="13">
        <f t="shared" si="15"/>
        <v>0</v>
      </c>
      <c r="H116" s="13">
        <f t="shared" si="16"/>
        <v>33.907286936858988</v>
      </c>
      <c r="I116" s="16">
        <f t="shared" si="24"/>
        <v>35.279865588829651</v>
      </c>
      <c r="J116" s="13">
        <f t="shared" si="17"/>
        <v>33.524223466928099</v>
      </c>
      <c r="K116" s="13">
        <f t="shared" si="18"/>
        <v>1.7556421219015519</v>
      </c>
      <c r="L116" s="13">
        <f t="shared" si="19"/>
        <v>0</v>
      </c>
      <c r="M116" s="13">
        <f t="shared" si="25"/>
        <v>6.9002052407421246</v>
      </c>
      <c r="N116" s="13">
        <f t="shared" si="20"/>
        <v>0.36168509247176367</v>
      </c>
      <c r="O116" s="13">
        <f t="shared" si="21"/>
        <v>0.36168509247176367</v>
      </c>
      <c r="Q116" s="41">
        <v>16.331562447627899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47.711058915456071</v>
      </c>
      <c r="G117" s="13">
        <f t="shared" si="15"/>
        <v>0</v>
      </c>
      <c r="H117" s="13">
        <f t="shared" si="16"/>
        <v>47.711058915456071</v>
      </c>
      <c r="I117" s="16">
        <f t="shared" si="24"/>
        <v>49.466701037357623</v>
      </c>
      <c r="J117" s="13">
        <f t="shared" si="17"/>
        <v>41.404712342487556</v>
      </c>
      <c r="K117" s="13">
        <f t="shared" si="18"/>
        <v>8.0619886948700668</v>
      </c>
      <c r="L117" s="13">
        <f t="shared" si="19"/>
        <v>0</v>
      </c>
      <c r="M117" s="13">
        <f t="shared" si="25"/>
        <v>6.5385201482703605</v>
      </c>
      <c r="N117" s="13">
        <f t="shared" si="20"/>
        <v>0.34272680042794046</v>
      </c>
      <c r="O117" s="13">
        <f t="shared" si="21"/>
        <v>0.34272680042794046</v>
      </c>
      <c r="Q117" s="41">
        <v>11.22190697119267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91.262694960263445</v>
      </c>
      <c r="G118" s="13">
        <f t="shared" si="15"/>
        <v>0.68262618350136794</v>
      </c>
      <c r="H118" s="13">
        <f t="shared" si="16"/>
        <v>90.580068776762076</v>
      </c>
      <c r="I118" s="16">
        <f t="shared" si="24"/>
        <v>98.642057471632143</v>
      </c>
      <c r="J118" s="13">
        <f t="shared" si="17"/>
        <v>61.822894014519811</v>
      </c>
      <c r="K118" s="13">
        <f t="shared" si="18"/>
        <v>36.819163457112332</v>
      </c>
      <c r="L118" s="13">
        <f t="shared" si="19"/>
        <v>0.84523687058442609</v>
      </c>
      <c r="M118" s="13">
        <f t="shared" si="25"/>
        <v>7.0410302184268456</v>
      </c>
      <c r="N118" s="13">
        <f t="shared" si="20"/>
        <v>0.36906665480203926</v>
      </c>
      <c r="O118" s="13">
        <f t="shared" si="21"/>
        <v>1.0516928383034072</v>
      </c>
      <c r="Q118" s="41">
        <v>11.921905022580651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41.451796437510339</v>
      </c>
      <c r="G119" s="13">
        <f t="shared" si="15"/>
        <v>0</v>
      </c>
      <c r="H119" s="13">
        <f t="shared" si="16"/>
        <v>41.451796437510339</v>
      </c>
      <c r="I119" s="16">
        <f t="shared" si="24"/>
        <v>77.425723024038248</v>
      </c>
      <c r="J119" s="13">
        <f t="shared" si="17"/>
        <v>54.782722351201748</v>
      </c>
      <c r="K119" s="13">
        <f t="shared" si="18"/>
        <v>22.6430006728365</v>
      </c>
      <c r="L119" s="13">
        <f t="shared" si="19"/>
        <v>0.26710249508959771</v>
      </c>
      <c r="M119" s="13">
        <f t="shared" si="25"/>
        <v>6.9390660587144035</v>
      </c>
      <c r="N119" s="13">
        <f t="shared" si="20"/>
        <v>0.36372204326546503</v>
      </c>
      <c r="O119" s="13">
        <f t="shared" si="21"/>
        <v>0.36372204326546503</v>
      </c>
      <c r="Q119" s="41">
        <v>11.580179027397159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40.667799564387217</v>
      </c>
      <c r="G120" s="13">
        <f t="shared" si="15"/>
        <v>0</v>
      </c>
      <c r="H120" s="13">
        <f t="shared" si="16"/>
        <v>40.667799564387217</v>
      </c>
      <c r="I120" s="16">
        <f t="shared" si="24"/>
        <v>63.043697742134121</v>
      </c>
      <c r="J120" s="13">
        <f t="shared" si="17"/>
        <v>50.538605851497479</v>
      </c>
      <c r="K120" s="13">
        <f t="shared" si="18"/>
        <v>12.505091890636642</v>
      </c>
      <c r="L120" s="13">
        <f t="shared" si="19"/>
        <v>0</v>
      </c>
      <c r="M120" s="13">
        <f t="shared" si="25"/>
        <v>6.5753440154489384</v>
      </c>
      <c r="N120" s="13">
        <f t="shared" si="20"/>
        <v>0.34465698124734745</v>
      </c>
      <c r="O120" s="13">
        <f t="shared" si="21"/>
        <v>0.34465698124734745</v>
      </c>
      <c r="Q120" s="41">
        <v>12.85400753799764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19.920165733350501</v>
      </c>
      <c r="G121" s="13">
        <f t="shared" si="15"/>
        <v>0</v>
      </c>
      <c r="H121" s="13">
        <f t="shared" si="16"/>
        <v>19.920165733350501</v>
      </c>
      <c r="I121" s="16">
        <f t="shared" si="24"/>
        <v>32.425257623987143</v>
      </c>
      <c r="J121" s="13">
        <f t="shared" si="17"/>
        <v>30.906925017746627</v>
      </c>
      <c r="K121" s="13">
        <f t="shared" si="18"/>
        <v>1.5183326062405165</v>
      </c>
      <c r="L121" s="13">
        <f t="shared" si="19"/>
        <v>0</v>
      </c>
      <c r="M121" s="13">
        <f t="shared" si="25"/>
        <v>6.2306870342015905</v>
      </c>
      <c r="N121" s="13">
        <f t="shared" si="20"/>
        <v>0.32659124439107984</v>
      </c>
      <c r="O121" s="13">
        <f t="shared" si="21"/>
        <v>0.32659124439107984</v>
      </c>
      <c r="Q121" s="41">
        <v>15.594744585849989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6.796886292630739</v>
      </c>
      <c r="G122" s="13">
        <f t="shared" si="15"/>
        <v>0</v>
      </c>
      <c r="H122" s="13">
        <f t="shared" si="16"/>
        <v>6.796886292630739</v>
      </c>
      <c r="I122" s="16">
        <f t="shared" si="24"/>
        <v>8.3152188988712545</v>
      </c>
      <c r="J122" s="13">
        <f t="shared" si="17"/>
        <v>8.3005339051447393</v>
      </c>
      <c r="K122" s="13">
        <f t="shared" si="18"/>
        <v>1.4684993726515216E-2</v>
      </c>
      <c r="L122" s="13">
        <f t="shared" si="19"/>
        <v>0</v>
      </c>
      <c r="M122" s="13">
        <f t="shared" si="25"/>
        <v>5.9040957898105111</v>
      </c>
      <c r="N122" s="13">
        <f t="shared" si="20"/>
        <v>0.30947245149915253</v>
      </c>
      <c r="O122" s="13">
        <f t="shared" si="21"/>
        <v>0.30947245149915253</v>
      </c>
      <c r="Q122" s="41">
        <v>20.02901931220887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0.12355109556634759</v>
      </c>
      <c r="G123" s="13">
        <f t="shared" si="15"/>
        <v>0</v>
      </c>
      <c r="H123" s="13">
        <f t="shared" si="16"/>
        <v>0.12355109556634759</v>
      </c>
      <c r="I123" s="16">
        <f t="shared" si="24"/>
        <v>0.1382360892928628</v>
      </c>
      <c r="J123" s="13">
        <f t="shared" si="17"/>
        <v>0.13823602554156936</v>
      </c>
      <c r="K123" s="13">
        <f t="shared" si="18"/>
        <v>6.3751293438718548E-8</v>
      </c>
      <c r="L123" s="13">
        <f t="shared" si="19"/>
        <v>0</v>
      </c>
      <c r="M123" s="13">
        <f t="shared" si="25"/>
        <v>5.5946233383113588</v>
      </c>
      <c r="N123" s="13">
        <f t="shared" si="20"/>
        <v>0.29325096701677272</v>
      </c>
      <c r="O123" s="13">
        <f t="shared" si="21"/>
        <v>0.29325096701677272</v>
      </c>
      <c r="Q123" s="41">
        <v>20.448071460254429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0.50267865974902737</v>
      </c>
      <c r="G124" s="13">
        <f t="shared" si="15"/>
        <v>0</v>
      </c>
      <c r="H124" s="13">
        <f t="shared" si="16"/>
        <v>0.50267865974902737</v>
      </c>
      <c r="I124" s="16">
        <f t="shared" si="24"/>
        <v>0.50267872350032083</v>
      </c>
      <c r="J124" s="13">
        <f t="shared" si="17"/>
        <v>0.50267566535108443</v>
      </c>
      <c r="K124" s="13">
        <f t="shared" si="18"/>
        <v>3.0581492364012419E-6</v>
      </c>
      <c r="L124" s="13">
        <f t="shared" si="19"/>
        <v>0</v>
      </c>
      <c r="M124" s="13">
        <f t="shared" si="25"/>
        <v>5.3013723712945859</v>
      </c>
      <c r="N124" s="13">
        <f t="shared" si="20"/>
        <v>0.27787975711469037</v>
      </c>
      <c r="O124" s="13">
        <f t="shared" si="21"/>
        <v>0.27787975711469037</v>
      </c>
      <c r="Q124" s="41">
        <v>20.464879661699499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2.247252088473096</v>
      </c>
      <c r="G125" s="18">
        <f t="shared" si="15"/>
        <v>0</v>
      </c>
      <c r="H125" s="18">
        <f t="shared" si="16"/>
        <v>2.247252088473096</v>
      </c>
      <c r="I125" s="17">
        <f t="shared" si="24"/>
        <v>2.2472551466223325</v>
      </c>
      <c r="J125" s="18">
        <f t="shared" si="17"/>
        <v>2.2470735866233214</v>
      </c>
      <c r="K125" s="18">
        <f t="shared" si="18"/>
        <v>1.8155999901114939E-4</v>
      </c>
      <c r="L125" s="18">
        <f t="shared" si="19"/>
        <v>0</v>
      </c>
      <c r="M125" s="18">
        <f t="shared" si="25"/>
        <v>5.0234926141798955</v>
      </c>
      <c r="N125" s="18">
        <f t="shared" si="20"/>
        <v>0.26331425331566882</v>
      </c>
      <c r="O125" s="18">
        <f t="shared" si="21"/>
        <v>0.26331425331566882</v>
      </c>
      <c r="P125" s="3"/>
      <c r="Q125" s="42">
        <v>23.359500193548389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0.46666666699999998</v>
      </c>
      <c r="G126" s="13">
        <f t="shared" si="15"/>
        <v>0</v>
      </c>
      <c r="H126" s="13">
        <f t="shared" si="16"/>
        <v>0.46666666699999998</v>
      </c>
      <c r="I126" s="16">
        <f t="shared" si="24"/>
        <v>0.46684822699901113</v>
      </c>
      <c r="J126" s="13">
        <f t="shared" si="17"/>
        <v>0.46684606040042492</v>
      </c>
      <c r="K126" s="13">
        <f t="shared" si="18"/>
        <v>2.1665985862062698E-6</v>
      </c>
      <c r="L126" s="13">
        <f t="shared" si="19"/>
        <v>0</v>
      </c>
      <c r="M126" s="13">
        <f t="shared" si="25"/>
        <v>4.7601783608642263</v>
      </c>
      <c r="N126" s="13">
        <f t="shared" si="20"/>
        <v>0.2495122232691874</v>
      </c>
      <c r="O126" s="13">
        <f t="shared" si="21"/>
        <v>0.2495122232691874</v>
      </c>
      <c r="Q126" s="41">
        <v>21.332516223164689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82.994814371767632</v>
      </c>
      <c r="G127" s="13">
        <f t="shared" si="15"/>
        <v>0.51726857173145169</v>
      </c>
      <c r="H127" s="13">
        <f t="shared" si="16"/>
        <v>82.477545800036182</v>
      </c>
      <c r="I127" s="16">
        <f t="shared" si="24"/>
        <v>82.477547966634774</v>
      </c>
      <c r="J127" s="13">
        <f t="shared" si="17"/>
        <v>67.009946026996758</v>
      </c>
      <c r="K127" s="13">
        <f t="shared" si="18"/>
        <v>15.467601939638016</v>
      </c>
      <c r="L127" s="13">
        <f t="shared" si="19"/>
        <v>0</v>
      </c>
      <c r="M127" s="13">
        <f t="shared" si="25"/>
        <v>4.510666137595039</v>
      </c>
      <c r="N127" s="13">
        <f t="shared" si="20"/>
        <v>0.23643364829969193</v>
      </c>
      <c r="O127" s="13">
        <f t="shared" si="21"/>
        <v>0.75370222003114362</v>
      </c>
      <c r="Q127" s="41">
        <v>17.26764784399554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37.765654924715861</v>
      </c>
      <c r="G128" s="13">
        <f t="shared" si="15"/>
        <v>0</v>
      </c>
      <c r="H128" s="13">
        <f t="shared" si="16"/>
        <v>37.765654924715861</v>
      </c>
      <c r="I128" s="16">
        <f t="shared" si="24"/>
        <v>53.233256864353876</v>
      </c>
      <c r="J128" s="13">
        <f t="shared" si="17"/>
        <v>43.550989480380274</v>
      </c>
      <c r="K128" s="13">
        <f t="shared" si="18"/>
        <v>9.6822673839736026</v>
      </c>
      <c r="L128" s="13">
        <f t="shared" si="19"/>
        <v>0</v>
      </c>
      <c r="M128" s="13">
        <f t="shared" si="25"/>
        <v>4.2742324892953469</v>
      </c>
      <c r="N128" s="13">
        <f t="shared" si="20"/>
        <v>0.22404060737334505</v>
      </c>
      <c r="O128" s="13">
        <f t="shared" si="21"/>
        <v>0.22404060737334505</v>
      </c>
      <c r="Q128" s="41">
        <v>11.234280773949569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42.081823187544238</v>
      </c>
      <c r="G129" s="13">
        <f t="shared" si="15"/>
        <v>0</v>
      </c>
      <c r="H129" s="13">
        <f t="shared" si="16"/>
        <v>42.081823187544238</v>
      </c>
      <c r="I129" s="16">
        <f t="shared" si="24"/>
        <v>51.764090571517841</v>
      </c>
      <c r="J129" s="13">
        <f t="shared" si="17"/>
        <v>42.168013079734308</v>
      </c>
      <c r="K129" s="13">
        <f t="shared" si="18"/>
        <v>9.5960774917835323</v>
      </c>
      <c r="L129" s="13">
        <f t="shared" si="19"/>
        <v>0</v>
      </c>
      <c r="M129" s="13">
        <f t="shared" si="25"/>
        <v>4.050191881922002</v>
      </c>
      <c r="N129" s="13">
        <f t="shared" si="20"/>
        <v>0.21229716714684196</v>
      </c>
      <c r="O129" s="13">
        <f t="shared" si="21"/>
        <v>0.21229716714684196</v>
      </c>
      <c r="Q129" s="41">
        <v>10.62683802258065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85.337615337197548</v>
      </c>
      <c r="G130" s="13">
        <f t="shared" si="15"/>
        <v>0.56412459104004997</v>
      </c>
      <c r="H130" s="13">
        <f t="shared" si="16"/>
        <v>84.773490746157492</v>
      </c>
      <c r="I130" s="16">
        <f t="shared" si="24"/>
        <v>94.369568237941024</v>
      </c>
      <c r="J130" s="13">
        <f t="shared" si="17"/>
        <v>56.745679309130288</v>
      </c>
      <c r="K130" s="13">
        <f t="shared" si="18"/>
        <v>37.623888928810736</v>
      </c>
      <c r="L130" s="13">
        <f t="shared" si="19"/>
        <v>0.87805530425402123</v>
      </c>
      <c r="M130" s="13">
        <f t="shared" si="25"/>
        <v>4.7159500190291812</v>
      </c>
      <c r="N130" s="13">
        <f t="shared" si="20"/>
        <v>0.24719392528407405</v>
      </c>
      <c r="O130" s="13">
        <f t="shared" si="21"/>
        <v>0.81131851632412399</v>
      </c>
      <c r="Q130" s="41">
        <v>10.27663121335814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83.752757441563915</v>
      </c>
      <c r="G131" s="13">
        <f t="shared" si="15"/>
        <v>0.53242743312737728</v>
      </c>
      <c r="H131" s="13">
        <f t="shared" si="16"/>
        <v>83.220330008436534</v>
      </c>
      <c r="I131" s="16">
        <f t="shared" si="24"/>
        <v>119.96616363299324</v>
      </c>
      <c r="J131" s="13">
        <f t="shared" si="17"/>
        <v>69.166715425051805</v>
      </c>
      <c r="K131" s="13">
        <f t="shared" si="18"/>
        <v>50.799448207941438</v>
      </c>
      <c r="L131" s="13">
        <f t="shared" si="19"/>
        <v>1.4153829190359528</v>
      </c>
      <c r="M131" s="13">
        <f t="shared" si="25"/>
        <v>5.8841390127810591</v>
      </c>
      <c r="N131" s="13">
        <f t="shared" si="20"/>
        <v>0.30842638569480268</v>
      </c>
      <c r="O131" s="13">
        <f t="shared" si="21"/>
        <v>0.84085381882217991</v>
      </c>
      <c r="Q131" s="41">
        <v>12.873413575552441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50.041188503273183</v>
      </c>
      <c r="G132" s="13">
        <f t="shared" si="15"/>
        <v>0</v>
      </c>
      <c r="H132" s="13">
        <f t="shared" si="16"/>
        <v>50.041188503273183</v>
      </c>
      <c r="I132" s="16">
        <f t="shared" si="24"/>
        <v>99.425253792178665</v>
      </c>
      <c r="J132" s="13">
        <f t="shared" si="17"/>
        <v>69.272834171656797</v>
      </c>
      <c r="K132" s="13">
        <f t="shared" si="18"/>
        <v>30.152419620521869</v>
      </c>
      <c r="L132" s="13">
        <f t="shared" si="19"/>
        <v>0.57335273358605754</v>
      </c>
      <c r="M132" s="13">
        <f t="shared" si="25"/>
        <v>6.1490653606723136</v>
      </c>
      <c r="N132" s="13">
        <f t="shared" si="20"/>
        <v>0.32231291620979208</v>
      </c>
      <c r="O132" s="13">
        <f t="shared" si="21"/>
        <v>0.32231291620979208</v>
      </c>
      <c r="Q132" s="41">
        <v>14.78226645382289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0.46666666699999998</v>
      </c>
      <c r="G133" s="13">
        <f t="shared" si="15"/>
        <v>0</v>
      </c>
      <c r="H133" s="13">
        <f t="shared" si="16"/>
        <v>0.46666666699999998</v>
      </c>
      <c r="I133" s="16">
        <f t="shared" si="24"/>
        <v>30.045733553935811</v>
      </c>
      <c r="J133" s="13">
        <f t="shared" si="17"/>
        <v>29.219995877861045</v>
      </c>
      <c r="K133" s="13">
        <f t="shared" si="18"/>
        <v>0.82573767607476611</v>
      </c>
      <c r="L133" s="13">
        <f t="shared" si="19"/>
        <v>0</v>
      </c>
      <c r="M133" s="13">
        <f t="shared" si="25"/>
        <v>5.8267524444625218</v>
      </c>
      <c r="N133" s="13">
        <f t="shared" si="20"/>
        <v>0.30541837860736498</v>
      </c>
      <c r="O133" s="13">
        <f t="shared" si="21"/>
        <v>0.30541837860736498</v>
      </c>
      <c r="Q133" s="41">
        <v>18.512273194655641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45.119474141887387</v>
      </c>
      <c r="G134" s="13">
        <f t="shared" ref="G134:G197" si="28">IF((F134-$J$2)&gt;0,$I$2*(F134-$J$2),0)</f>
        <v>0</v>
      </c>
      <c r="H134" s="13">
        <f t="shared" ref="H134:H197" si="29">F134-G134</f>
        <v>45.119474141887387</v>
      </c>
      <c r="I134" s="16">
        <f t="shared" si="24"/>
        <v>45.945211817962154</v>
      </c>
      <c r="J134" s="13">
        <f t="shared" ref="J134:J197" si="30">I134/SQRT(1+(I134/($K$2*(300+(25*Q134)+0.05*(Q134)^3)))^2)</f>
        <v>42.548826274978936</v>
      </c>
      <c r="K134" s="13">
        <f t="shared" ref="K134:K197" si="31">I134-J134</f>
        <v>3.3963855429832179</v>
      </c>
      <c r="L134" s="13">
        <f t="shared" ref="L134:L197" si="32">IF(K134&gt;$N$2,(K134-$N$2)/$L$2,0)</f>
        <v>0</v>
      </c>
      <c r="M134" s="13">
        <f t="shared" si="25"/>
        <v>5.5213340658551573</v>
      </c>
      <c r="N134" s="13">
        <f t="shared" ref="N134:N197" si="33">$M$2*M134</f>
        <v>0.28940939472135813</v>
      </c>
      <c r="O134" s="13">
        <f t="shared" ref="O134:O197" si="34">N134+G134</f>
        <v>0.28940939472135813</v>
      </c>
      <c r="Q134" s="41">
        <v>16.996429683858551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6.1445464976777942</v>
      </c>
      <c r="G135" s="13">
        <f t="shared" si="28"/>
        <v>0</v>
      </c>
      <c r="H135" s="13">
        <f t="shared" si="29"/>
        <v>6.1445464976777942</v>
      </c>
      <c r="I135" s="16">
        <f t="shared" ref="I135:I198" si="36">H135+K134-L134</f>
        <v>9.5409320406610121</v>
      </c>
      <c r="J135" s="13">
        <f t="shared" si="30"/>
        <v>9.5262918436592017</v>
      </c>
      <c r="K135" s="13">
        <f t="shared" si="31"/>
        <v>1.4640197001810407E-2</v>
      </c>
      <c r="L135" s="13">
        <f t="shared" si="32"/>
        <v>0</v>
      </c>
      <c r="M135" s="13">
        <f t="shared" ref="M135:M198" si="37">L135+M134-N134</f>
        <v>5.2319246711337994</v>
      </c>
      <c r="N135" s="13">
        <f t="shared" si="33"/>
        <v>0.27423954686321911</v>
      </c>
      <c r="O135" s="13">
        <f t="shared" si="34"/>
        <v>0.27423954686321911</v>
      </c>
      <c r="Q135" s="41">
        <v>22.972015659811749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0.50531278765688203</v>
      </c>
      <c r="G136" s="13">
        <f t="shared" si="28"/>
        <v>0</v>
      </c>
      <c r="H136" s="13">
        <f t="shared" si="29"/>
        <v>0.50531278765688203</v>
      </c>
      <c r="I136" s="16">
        <f t="shared" si="36"/>
        <v>0.51995298465869244</v>
      </c>
      <c r="J136" s="13">
        <f t="shared" si="30"/>
        <v>0.51995111917770875</v>
      </c>
      <c r="K136" s="13">
        <f t="shared" si="31"/>
        <v>1.8654809836871067E-6</v>
      </c>
      <c r="L136" s="13">
        <f t="shared" si="32"/>
        <v>0</v>
      </c>
      <c r="M136" s="13">
        <f t="shared" si="37"/>
        <v>4.9576851242705802</v>
      </c>
      <c r="N136" s="13">
        <f t="shared" si="33"/>
        <v>0.25986485040042662</v>
      </c>
      <c r="O136" s="13">
        <f t="shared" si="34"/>
        <v>0.25986485040042662</v>
      </c>
      <c r="Q136" s="41">
        <v>24.69535419354839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0.49019759726645318</v>
      </c>
      <c r="G137" s="18">
        <f t="shared" si="28"/>
        <v>0</v>
      </c>
      <c r="H137" s="18">
        <f t="shared" si="29"/>
        <v>0.49019759726645318</v>
      </c>
      <c r="I137" s="17">
        <f t="shared" si="36"/>
        <v>0.49019946274743686</v>
      </c>
      <c r="J137" s="18">
        <f t="shared" si="30"/>
        <v>0.49019766778735757</v>
      </c>
      <c r="K137" s="18">
        <f t="shared" si="31"/>
        <v>1.7949600792932507E-6</v>
      </c>
      <c r="L137" s="18">
        <f t="shared" si="32"/>
        <v>0</v>
      </c>
      <c r="M137" s="18">
        <f t="shared" si="37"/>
        <v>4.6978202738701533</v>
      </c>
      <c r="N137" s="18">
        <f t="shared" si="33"/>
        <v>0.24624362622403809</v>
      </c>
      <c r="O137" s="18">
        <f t="shared" si="34"/>
        <v>0.24624362622403809</v>
      </c>
      <c r="P137" s="3"/>
      <c r="Q137" s="42">
        <v>23.70691980949384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19.619207786337981</v>
      </c>
      <c r="G138" s="13">
        <f t="shared" si="28"/>
        <v>0</v>
      </c>
      <c r="H138" s="13">
        <f t="shared" si="29"/>
        <v>19.619207786337981</v>
      </c>
      <c r="I138" s="16">
        <f t="shared" si="36"/>
        <v>19.619209581298062</v>
      </c>
      <c r="J138" s="13">
        <f t="shared" si="30"/>
        <v>19.448776663939782</v>
      </c>
      <c r="K138" s="13">
        <f t="shared" si="31"/>
        <v>0.17043291735827992</v>
      </c>
      <c r="L138" s="13">
        <f t="shared" si="32"/>
        <v>0</v>
      </c>
      <c r="M138" s="13">
        <f t="shared" si="37"/>
        <v>4.4515766476461156</v>
      </c>
      <c r="N138" s="13">
        <f t="shared" si="33"/>
        <v>0.23333637990105122</v>
      </c>
      <c r="O138" s="13">
        <f t="shared" si="34"/>
        <v>0.23333637990105122</v>
      </c>
      <c r="Q138" s="41">
        <v>20.829033835353449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29.447769511861001</v>
      </c>
      <c r="G139" s="13">
        <f t="shared" si="28"/>
        <v>0</v>
      </c>
      <c r="H139" s="13">
        <f t="shared" si="29"/>
        <v>29.447769511861001</v>
      </c>
      <c r="I139" s="16">
        <f t="shared" si="36"/>
        <v>29.618202429219281</v>
      </c>
      <c r="J139" s="13">
        <f t="shared" si="30"/>
        <v>28.926557499830007</v>
      </c>
      <c r="K139" s="13">
        <f t="shared" si="31"/>
        <v>0.69164492938927324</v>
      </c>
      <c r="L139" s="13">
        <f t="shared" si="32"/>
        <v>0</v>
      </c>
      <c r="M139" s="13">
        <f t="shared" si="37"/>
        <v>4.2182402677450641</v>
      </c>
      <c r="N139" s="13">
        <f t="shared" si="33"/>
        <v>0.22110568716118401</v>
      </c>
      <c r="O139" s="13">
        <f t="shared" si="34"/>
        <v>0.22110568716118401</v>
      </c>
      <c r="Q139" s="41">
        <v>19.505233932755772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30.44321009600905</v>
      </c>
      <c r="G140" s="13">
        <f t="shared" si="28"/>
        <v>0</v>
      </c>
      <c r="H140" s="13">
        <f t="shared" si="29"/>
        <v>30.44321009600905</v>
      </c>
      <c r="I140" s="16">
        <f t="shared" si="36"/>
        <v>31.134855025398323</v>
      </c>
      <c r="J140" s="13">
        <f t="shared" si="30"/>
        <v>29.576692898326563</v>
      </c>
      <c r="K140" s="13">
        <f t="shared" si="31"/>
        <v>1.5581621270717605</v>
      </c>
      <c r="L140" s="13">
        <f t="shared" si="32"/>
        <v>0</v>
      </c>
      <c r="M140" s="13">
        <f t="shared" si="37"/>
        <v>3.99713458058388</v>
      </c>
      <c r="N140" s="13">
        <f t="shared" si="33"/>
        <v>0.20951608538604538</v>
      </c>
      <c r="O140" s="13">
        <f t="shared" si="34"/>
        <v>0.20951608538604538</v>
      </c>
      <c r="Q140" s="41">
        <v>14.497498898521251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91.270725809171353</v>
      </c>
      <c r="G141" s="13">
        <f t="shared" si="28"/>
        <v>0.68278680047952611</v>
      </c>
      <c r="H141" s="13">
        <f t="shared" si="29"/>
        <v>90.587939008691833</v>
      </c>
      <c r="I141" s="16">
        <f t="shared" si="36"/>
        <v>92.146101135763587</v>
      </c>
      <c r="J141" s="13">
        <f t="shared" si="30"/>
        <v>56.126328886865807</v>
      </c>
      <c r="K141" s="13">
        <f t="shared" si="31"/>
        <v>36.01977224889778</v>
      </c>
      <c r="L141" s="13">
        <f t="shared" si="32"/>
        <v>0.81263597964024215</v>
      </c>
      <c r="M141" s="13">
        <f t="shared" si="37"/>
        <v>4.6002544748380769</v>
      </c>
      <c r="N141" s="13">
        <f t="shared" si="33"/>
        <v>0.24112956166887961</v>
      </c>
      <c r="O141" s="13">
        <f t="shared" si="34"/>
        <v>0.92391636214840567</v>
      </c>
      <c r="Q141" s="41">
        <v>10.223696851628519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42.08272605755036</v>
      </c>
      <c r="G142" s="13">
        <f t="shared" si="28"/>
        <v>0</v>
      </c>
      <c r="H142" s="13">
        <f t="shared" si="29"/>
        <v>42.08272605755036</v>
      </c>
      <c r="I142" s="16">
        <f t="shared" si="36"/>
        <v>77.289862326807892</v>
      </c>
      <c r="J142" s="13">
        <f t="shared" si="30"/>
        <v>50.08367867406826</v>
      </c>
      <c r="K142" s="13">
        <f t="shared" si="31"/>
        <v>27.206183652739632</v>
      </c>
      <c r="L142" s="13">
        <f t="shared" si="32"/>
        <v>0.45319890090127041</v>
      </c>
      <c r="M142" s="13">
        <f t="shared" si="37"/>
        <v>4.8123238140704681</v>
      </c>
      <c r="N142" s="13">
        <f t="shared" si="33"/>
        <v>0.25224550907835752</v>
      </c>
      <c r="O142" s="13">
        <f t="shared" si="34"/>
        <v>0.25224550907835752</v>
      </c>
      <c r="Q142" s="41">
        <v>9.1191530225806474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41.859839984310248</v>
      </c>
      <c r="G143" s="13">
        <f t="shared" si="28"/>
        <v>0</v>
      </c>
      <c r="H143" s="13">
        <f t="shared" si="29"/>
        <v>41.859839984310248</v>
      </c>
      <c r="I143" s="16">
        <f t="shared" si="36"/>
        <v>68.61282473614861</v>
      </c>
      <c r="J143" s="13">
        <f t="shared" si="30"/>
        <v>48.277290363363029</v>
      </c>
      <c r="K143" s="13">
        <f t="shared" si="31"/>
        <v>20.335534372785581</v>
      </c>
      <c r="L143" s="13">
        <f t="shared" si="32"/>
        <v>0.17299906183648925</v>
      </c>
      <c r="M143" s="13">
        <f t="shared" si="37"/>
        <v>4.7330773668286001</v>
      </c>
      <c r="N143" s="13">
        <f t="shared" si="33"/>
        <v>0.24809168211253074</v>
      </c>
      <c r="O143" s="13">
        <f t="shared" si="34"/>
        <v>0.24809168211253074</v>
      </c>
      <c r="Q143" s="41">
        <v>9.6115628684117933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4.6410942275278826</v>
      </c>
      <c r="G144" s="13">
        <f t="shared" si="28"/>
        <v>0</v>
      </c>
      <c r="H144" s="13">
        <f t="shared" si="29"/>
        <v>4.6410942275278826</v>
      </c>
      <c r="I144" s="16">
        <f t="shared" si="36"/>
        <v>24.803629538476976</v>
      </c>
      <c r="J144" s="13">
        <f t="shared" si="30"/>
        <v>23.827792446400352</v>
      </c>
      <c r="K144" s="13">
        <f t="shared" si="31"/>
        <v>0.97583709207662395</v>
      </c>
      <c r="L144" s="13">
        <f t="shared" si="32"/>
        <v>0</v>
      </c>
      <c r="M144" s="13">
        <f t="shared" si="37"/>
        <v>4.4849856847160696</v>
      </c>
      <c r="N144" s="13">
        <f t="shared" si="33"/>
        <v>0.23508756703831082</v>
      </c>
      <c r="O144" s="13">
        <f t="shared" si="34"/>
        <v>0.23508756703831082</v>
      </c>
      <c r="Q144" s="41">
        <v>13.068680414089201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43.706541005419957</v>
      </c>
      <c r="G145" s="13">
        <f t="shared" si="28"/>
        <v>0</v>
      </c>
      <c r="H145" s="13">
        <f t="shared" si="29"/>
        <v>43.706541005419957</v>
      </c>
      <c r="I145" s="16">
        <f t="shared" si="36"/>
        <v>44.682378097496581</v>
      </c>
      <c r="J145" s="13">
        <f t="shared" si="30"/>
        <v>40.053010704663734</v>
      </c>
      <c r="K145" s="13">
        <f t="shared" si="31"/>
        <v>4.6293673928328474</v>
      </c>
      <c r="L145" s="13">
        <f t="shared" si="32"/>
        <v>0</v>
      </c>
      <c r="M145" s="13">
        <f t="shared" si="37"/>
        <v>4.249898117677759</v>
      </c>
      <c r="N145" s="13">
        <f t="shared" si="33"/>
        <v>0.22276508307491086</v>
      </c>
      <c r="O145" s="13">
        <f t="shared" si="34"/>
        <v>0.22276508307491086</v>
      </c>
      <c r="Q145" s="41">
        <v>13.822752466849821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7.6865428988486331</v>
      </c>
      <c r="G146" s="13">
        <f t="shared" si="28"/>
        <v>0</v>
      </c>
      <c r="H146" s="13">
        <f t="shared" si="29"/>
        <v>7.6865428988486331</v>
      </c>
      <c r="I146" s="16">
        <f t="shared" si="36"/>
        <v>12.31591029168148</v>
      </c>
      <c r="J146" s="13">
        <f t="shared" si="30"/>
        <v>12.234635978445334</v>
      </c>
      <c r="K146" s="13">
        <f t="shared" si="31"/>
        <v>8.127431323614509E-2</v>
      </c>
      <c r="L146" s="13">
        <f t="shared" si="32"/>
        <v>0</v>
      </c>
      <c r="M146" s="13">
        <f t="shared" si="37"/>
        <v>4.0271330346028478</v>
      </c>
      <c r="N146" s="13">
        <f t="shared" si="33"/>
        <v>0.21108850145735247</v>
      </c>
      <c r="O146" s="13">
        <f t="shared" si="34"/>
        <v>0.21108850145735247</v>
      </c>
      <c r="Q146" s="41">
        <v>16.206539538371381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0.46435582979151091</v>
      </c>
      <c r="G147" s="13">
        <f t="shared" si="28"/>
        <v>0</v>
      </c>
      <c r="H147" s="13">
        <f t="shared" si="29"/>
        <v>0.46435582979151091</v>
      </c>
      <c r="I147" s="16">
        <f t="shared" si="36"/>
        <v>0.545630143027656</v>
      </c>
      <c r="J147" s="13">
        <f t="shared" si="30"/>
        <v>0.54562676650620834</v>
      </c>
      <c r="K147" s="13">
        <f t="shared" si="31"/>
        <v>3.3765214476622063E-6</v>
      </c>
      <c r="L147" s="13">
        <f t="shared" si="32"/>
        <v>0</v>
      </c>
      <c r="M147" s="13">
        <f t="shared" si="37"/>
        <v>3.8160445331454955</v>
      </c>
      <c r="N147" s="13">
        <f t="shared" si="33"/>
        <v>0.20002396619997553</v>
      </c>
      <c r="O147" s="13">
        <f t="shared" si="34"/>
        <v>0.20002396619997553</v>
      </c>
      <c r="Q147" s="41">
        <v>21.503086255869022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3.6491373983141968</v>
      </c>
      <c r="G148" s="13">
        <f t="shared" si="28"/>
        <v>0</v>
      </c>
      <c r="H148" s="13">
        <f t="shared" si="29"/>
        <v>3.6491373983141968</v>
      </c>
      <c r="I148" s="16">
        <f t="shared" si="36"/>
        <v>3.6491407748356446</v>
      </c>
      <c r="J148" s="13">
        <f t="shared" si="30"/>
        <v>3.6484608132137923</v>
      </c>
      <c r="K148" s="13">
        <f t="shared" si="31"/>
        <v>6.7996162185224307E-4</v>
      </c>
      <c r="L148" s="13">
        <f t="shared" si="32"/>
        <v>0</v>
      </c>
      <c r="M148" s="13">
        <f t="shared" si="37"/>
        <v>3.6160205669455201</v>
      </c>
      <c r="N148" s="13">
        <f t="shared" si="33"/>
        <v>0.18953939593176911</v>
      </c>
      <c r="O148" s="13">
        <f t="shared" si="34"/>
        <v>0.18953939593176911</v>
      </c>
      <c r="Q148" s="41">
        <v>24.31385019354838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11.59494071630334</v>
      </c>
      <c r="G149" s="18">
        <f t="shared" si="28"/>
        <v>0</v>
      </c>
      <c r="H149" s="18">
        <f t="shared" si="29"/>
        <v>11.59494071630334</v>
      </c>
      <c r="I149" s="17">
        <f t="shared" si="36"/>
        <v>11.595620677925192</v>
      </c>
      <c r="J149" s="18">
        <f t="shared" si="30"/>
        <v>11.574634443602806</v>
      </c>
      <c r="K149" s="18">
        <f t="shared" si="31"/>
        <v>2.098623432238611E-2</v>
      </c>
      <c r="L149" s="18">
        <f t="shared" si="32"/>
        <v>0</v>
      </c>
      <c r="M149" s="18">
        <f t="shared" si="37"/>
        <v>3.426481171013751</v>
      </c>
      <c r="N149" s="18">
        <f t="shared" si="33"/>
        <v>0.17960439087715843</v>
      </c>
      <c r="O149" s="18">
        <f t="shared" si="34"/>
        <v>0.17960439087715843</v>
      </c>
      <c r="P149" s="3"/>
      <c r="Q149" s="42">
        <v>24.57434562223338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2.5181809258969192</v>
      </c>
      <c r="G150" s="13">
        <f t="shared" si="28"/>
        <v>0</v>
      </c>
      <c r="H150" s="13">
        <f t="shared" si="29"/>
        <v>2.5181809258969192</v>
      </c>
      <c r="I150" s="16">
        <f t="shared" si="36"/>
        <v>2.5391671602193053</v>
      </c>
      <c r="J150" s="13">
        <f t="shared" si="30"/>
        <v>2.5388101130284664</v>
      </c>
      <c r="K150" s="13">
        <f t="shared" si="31"/>
        <v>3.5704719083895498E-4</v>
      </c>
      <c r="L150" s="13">
        <f t="shared" si="32"/>
        <v>0</v>
      </c>
      <c r="M150" s="13">
        <f t="shared" si="37"/>
        <v>3.2468767801365925</v>
      </c>
      <c r="N150" s="13">
        <f t="shared" si="33"/>
        <v>0.17019014471253952</v>
      </c>
      <c r="O150" s="13">
        <f t="shared" si="34"/>
        <v>0.17019014471253952</v>
      </c>
      <c r="Q150" s="41">
        <v>21.161793126072919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30.390911096812129</v>
      </c>
      <c r="G151" s="13">
        <f t="shared" si="28"/>
        <v>0</v>
      </c>
      <c r="H151" s="13">
        <f t="shared" si="29"/>
        <v>30.390911096812129</v>
      </c>
      <c r="I151" s="16">
        <f t="shared" si="36"/>
        <v>30.391268144002968</v>
      </c>
      <c r="J151" s="13">
        <f t="shared" si="30"/>
        <v>29.350246066167138</v>
      </c>
      <c r="K151" s="13">
        <f t="shared" si="31"/>
        <v>1.0410220778358301</v>
      </c>
      <c r="L151" s="13">
        <f t="shared" si="32"/>
        <v>0</v>
      </c>
      <c r="M151" s="13">
        <f t="shared" si="37"/>
        <v>3.076686635424053</v>
      </c>
      <c r="N151" s="13">
        <f t="shared" si="33"/>
        <v>0.16126936104299211</v>
      </c>
      <c r="O151" s="13">
        <f t="shared" si="34"/>
        <v>0.16126936104299211</v>
      </c>
      <c r="Q151" s="41">
        <v>17.039921221484359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32.533580338133582</v>
      </c>
      <c r="G152" s="13">
        <f t="shared" si="28"/>
        <v>0</v>
      </c>
      <c r="H152" s="13">
        <f t="shared" si="29"/>
        <v>32.533580338133582</v>
      </c>
      <c r="I152" s="16">
        <f t="shared" si="36"/>
        <v>33.574602415969409</v>
      </c>
      <c r="J152" s="13">
        <f t="shared" si="30"/>
        <v>31.898495563674981</v>
      </c>
      <c r="K152" s="13">
        <f t="shared" si="31"/>
        <v>1.6761068522944278</v>
      </c>
      <c r="L152" s="13">
        <f t="shared" si="32"/>
        <v>0</v>
      </c>
      <c r="M152" s="13">
        <f t="shared" si="37"/>
        <v>2.9154172743810607</v>
      </c>
      <c r="N152" s="13">
        <f t="shared" si="33"/>
        <v>0.15281617425699681</v>
      </c>
      <c r="O152" s="13">
        <f t="shared" si="34"/>
        <v>0.15281617425699681</v>
      </c>
      <c r="Q152" s="41">
        <v>15.59985795709745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45.392571076709103</v>
      </c>
      <c r="G153" s="13">
        <f t="shared" si="28"/>
        <v>0</v>
      </c>
      <c r="H153" s="13">
        <f t="shared" si="29"/>
        <v>45.392571076709103</v>
      </c>
      <c r="I153" s="16">
        <f t="shared" si="36"/>
        <v>47.068677929003528</v>
      </c>
      <c r="J153" s="13">
        <f t="shared" si="30"/>
        <v>40.764969362901411</v>
      </c>
      <c r="K153" s="13">
        <f t="shared" si="31"/>
        <v>6.3037085661021166</v>
      </c>
      <c r="L153" s="13">
        <f t="shared" si="32"/>
        <v>0</v>
      </c>
      <c r="M153" s="13">
        <f t="shared" si="37"/>
        <v>2.7626011001240638</v>
      </c>
      <c r="N153" s="13">
        <f t="shared" si="33"/>
        <v>0.14480607452967645</v>
      </c>
      <c r="O153" s="13">
        <f t="shared" si="34"/>
        <v>0.14480607452967645</v>
      </c>
      <c r="Q153" s="41">
        <v>12.32525191493454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15.52394736411631</v>
      </c>
      <c r="G154" s="13">
        <f t="shared" si="28"/>
        <v>0</v>
      </c>
      <c r="H154" s="13">
        <f t="shared" si="29"/>
        <v>15.52394736411631</v>
      </c>
      <c r="I154" s="16">
        <f t="shared" si="36"/>
        <v>21.827655930218427</v>
      </c>
      <c r="J154" s="13">
        <f t="shared" si="30"/>
        <v>20.612301056930978</v>
      </c>
      <c r="K154" s="13">
        <f t="shared" si="31"/>
        <v>1.2153548732874491</v>
      </c>
      <c r="L154" s="13">
        <f t="shared" si="32"/>
        <v>0</v>
      </c>
      <c r="M154" s="13">
        <f t="shared" si="37"/>
        <v>2.6177950255943871</v>
      </c>
      <c r="N154" s="13">
        <f t="shared" si="33"/>
        <v>0.13721583675711038</v>
      </c>
      <c r="O154" s="13">
        <f t="shared" si="34"/>
        <v>0.13721583675711038</v>
      </c>
      <c r="Q154" s="41">
        <v>8.3855225947923735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16.642664088272081</v>
      </c>
      <c r="G155" s="13">
        <f t="shared" si="28"/>
        <v>0</v>
      </c>
      <c r="H155" s="13">
        <f t="shared" si="29"/>
        <v>16.642664088272081</v>
      </c>
      <c r="I155" s="16">
        <f t="shared" si="36"/>
        <v>17.85801896155953</v>
      </c>
      <c r="J155" s="13">
        <f t="shared" si="30"/>
        <v>17.21032200296262</v>
      </c>
      <c r="K155" s="13">
        <f t="shared" si="31"/>
        <v>0.64769695859691012</v>
      </c>
      <c r="L155" s="13">
        <f t="shared" si="32"/>
        <v>0</v>
      </c>
      <c r="M155" s="13">
        <f t="shared" si="37"/>
        <v>2.4805791888372766</v>
      </c>
      <c r="N155" s="13">
        <f t="shared" si="33"/>
        <v>0.1300234532156683</v>
      </c>
      <c r="O155" s="13">
        <f t="shared" si="34"/>
        <v>0.1300234532156683</v>
      </c>
      <c r="Q155" s="41">
        <v>8.8244720225806468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12.40945262796553</v>
      </c>
      <c r="G156" s="13">
        <f t="shared" si="28"/>
        <v>0</v>
      </c>
      <c r="H156" s="13">
        <f t="shared" si="29"/>
        <v>12.40945262796553</v>
      </c>
      <c r="I156" s="16">
        <f t="shared" si="36"/>
        <v>13.05714958656244</v>
      </c>
      <c r="J156" s="13">
        <f t="shared" si="30"/>
        <v>12.929311387555396</v>
      </c>
      <c r="K156" s="13">
        <f t="shared" si="31"/>
        <v>0.1278381990070443</v>
      </c>
      <c r="L156" s="13">
        <f t="shared" si="32"/>
        <v>0</v>
      </c>
      <c r="M156" s="13">
        <f t="shared" si="37"/>
        <v>2.3505557356216085</v>
      </c>
      <c r="N156" s="13">
        <f t="shared" si="33"/>
        <v>0.12320806975111079</v>
      </c>
      <c r="O156" s="13">
        <f t="shared" si="34"/>
        <v>0.12320806975111079</v>
      </c>
      <c r="Q156" s="41">
        <v>14.1806593683927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22.248857133935811</v>
      </c>
      <c r="G157" s="13">
        <f t="shared" si="28"/>
        <v>0</v>
      </c>
      <c r="H157" s="13">
        <f t="shared" si="29"/>
        <v>22.248857133935811</v>
      </c>
      <c r="I157" s="16">
        <f t="shared" si="36"/>
        <v>22.376695332942855</v>
      </c>
      <c r="J157" s="13">
        <f t="shared" si="30"/>
        <v>21.811435018637415</v>
      </c>
      <c r="K157" s="13">
        <f t="shared" si="31"/>
        <v>0.56526031430544066</v>
      </c>
      <c r="L157" s="13">
        <f t="shared" si="32"/>
        <v>0</v>
      </c>
      <c r="M157" s="13">
        <f t="shared" si="37"/>
        <v>2.2273476658704978</v>
      </c>
      <c r="N157" s="13">
        <f t="shared" si="33"/>
        <v>0.11674992531243823</v>
      </c>
      <c r="O157" s="13">
        <f t="shared" si="34"/>
        <v>0.11674992531243823</v>
      </c>
      <c r="Q157" s="41">
        <v>14.943125524055439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3.14</v>
      </c>
      <c r="G158" s="13">
        <f t="shared" si="28"/>
        <v>0</v>
      </c>
      <c r="H158" s="13">
        <f t="shared" si="29"/>
        <v>3.14</v>
      </c>
      <c r="I158" s="16">
        <f t="shared" si="36"/>
        <v>3.7052603143054408</v>
      </c>
      <c r="J158" s="13">
        <f t="shared" si="30"/>
        <v>3.7042000403037214</v>
      </c>
      <c r="K158" s="13">
        <f t="shared" si="31"/>
        <v>1.0602740017193746E-3</v>
      </c>
      <c r="L158" s="13">
        <f t="shared" si="32"/>
        <v>0</v>
      </c>
      <c r="M158" s="13">
        <f t="shared" si="37"/>
        <v>2.1105977405580596</v>
      </c>
      <c r="N158" s="13">
        <f t="shared" si="33"/>
        <v>0.11063029465516823</v>
      </c>
      <c r="O158" s="13">
        <f t="shared" si="34"/>
        <v>0.11063029465516823</v>
      </c>
      <c r="Q158" s="41">
        <v>21.480777535749219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0.86532853954366107</v>
      </c>
      <c r="G159" s="13">
        <f t="shared" si="28"/>
        <v>0</v>
      </c>
      <c r="H159" s="13">
        <f t="shared" si="29"/>
        <v>0.86532853954366107</v>
      </c>
      <c r="I159" s="16">
        <f t="shared" si="36"/>
        <v>0.86638881354538044</v>
      </c>
      <c r="J159" s="13">
        <f t="shared" si="30"/>
        <v>0.86637677668381785</v>
      </c>
      <c r="K159" s="13">
        <f t="shared" si="31"/>
        <v>1.2036861562592094E-5</v>
      </c>
      <c r="L159" s="13">
        <f t="shared" si="32"/>
        <v>0</v>
      </c>
      <c r="M159" s="13">
        <f t="shared" si="37"/>
        <v>1.9999674459028913</v>
      </c>
      <c r="N159" s="13">
        <f t="shared" si="33"/>
        <v>0.10483143404791047</v>
      </c>
      <c r="O159" s="13">
        <f t="shared" si="34"/>
        <v>0.10483143404791047</v>
      </c>
      <c r="Q159" s="41">
        <v>22.32468663161827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2.306666667</v>
      </c>
      <c r="G160" s="13">
        <f t="shared" si="28"/>
        <v>0</v>
      </c>
      <c r="H160" s="13">
        <f t="shared" si="29"/>
        <v>2.306666667</v>
      </c>
      <c r="I160" s="16">
        <f t="shared" si="36"/>
        <v>2.3066787038615626</v>
      </c>
      <c r="J160" s="13">
        <f t="shared" si="30"/>
        <v>2.3064822356551544</v>
      </c>
      <c r="K160" s="13">
        <f t="shared" si="31"/>
        <v>1.9646820640817353E-4</v>
      </c>
      <c r="L160" s="13">
        <f t="shared" si="32"/>
        <v>0</v>
      </c>
      <c r="M160" s="13">
        <f t="shared" si="37"/>
        <v>1.8951360118549809</v>
      </c>
      <c r="N160" s="13">
        <f t="shared" si="33"/>
        <v>9.933652982481693E-2</v>
      </c>
      <c r="O160" s="13">
        <f t="shared" si="34"/>
        <v>9.933652982481693E-2</v>
      </c>
      <c r="Q160" s="41">
        <v>23.355061367936418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4.8750467387847376</v>
      </c>
      <c r="G161" s="18">
        <f t="shared" si="28"/>
        <v>0</v>
      </c>
      <c r="H161" s="18">
        <f t="shared" si="29"/>
        <v>4.8750467387847376</v>
      </c>
      <c r="I161" s="17">
        <f t="shared" si="36"/>
        <v>4.8752432069911453</v>
      </c>
      <c r="J161" s="18">
        <f t="shared" si="30"/>
        <v>4.8735627257059617</v>
      </c>
      <c r="K161" s="18">
        <f t="shared" si="31"/>
        <v>1.6804812851836104E-3</v>
      </c>
      <c r="L161" s="18">
        <f t="shared" si="32"/>
        <v>0</v>
      </c>
      <c r="M161" s="18">
        <f t="shared" si="37"/>
        <v>1.7957994820301639</v>
      </c>
      <c r="N161" s="18">
        <f t="shared" si="33"/>
        <v>9.4129649634735968E-2</v>
      </c>
      <c r="O161" s="18">
        <f t="shared" si="34"/>
        <v>9.4129649634735968E-2</v>
      </c>
      <c r="P161" s="3"/>
      <c r="Q161" s="42">
        <v>24.05646819354838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3.9546715719680638</v>
      </c>
      <c r="G162" s="13">
        <f t="shared" si="28"/>
        <v>0</v>
      </c>
      <c r="H162" s="13">
        <f t="shared" si="29"/>
        <v>3.9546715719680638</v>
      </c>
      <c r="I162" s="16">
        <f t="shared" si="36"/>
        <v>3.9563520532532475</v>
      </c>
      <c r="J162" s="13">
        <f t="shared" si="30"/>
        <v>3.9553164711110518</v>
      </c>
      <c r="K162" s="13">
        <f t="shared" si="31"/>
        <v>1.035582142195679E-3</v>
      </c>
      <c r="L162" s="13">
        <f t="shared" si="32"/>
        <v>0</v>
      </c>
      <c r="M162" s="13">
        <f t="shared" si="37"/>
        <v>1.701669832395428</v>
      </c>
      <c r="N162" s="13">
        <f t="shared" si="33"/>
        <v>8.9195696245718714E-2</v>
      </c>
      <c r="O162" s="13">
        <f t="shared" si="34"/>
        <v>8.9195696245718714E-2</v>
      </c>
      <c r="Q162" s="41">
        <v>23.042467913417241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18.972665631994548</v>
      </c>
      <c r="G163" s="13">
        <f t="shared" si="28"/>
        <v>0</v>
      </c>
      <c r="H163" s="13">
        <f t="shared" si="29"/>
        <v>18.972665631994548</v>
      </c>
      <c r="I163" s="16">
        <f t="shared" si="36"/>
        <v>18.973701214136746</v>
      </c>
      <c r="J163" s="13">
        <f t="shared" si="30"/>
        <v>18.770467567251742</v>
      </c>
      <c r="K163" s="13">
        <f t="shared" si="31"/>
        <v>0.20323364688500334</v>
      </c>
      <c r="L163" s="13">
        <f t="shared" si="32"/>
        <v>0</v>
      </c>
      <c r="M163" s="13">
        <f t="shared" si="37"/>
        <v>1.6124741361497092</v>
      </c>
      <c r="N163" s="13">
        <f t="shared" si="33"/>
        <v>8.4520363770934762E-2</v>
      </c>
      <c r="O163" s="13">
        <f t="shared" si="34"/>
        <v>8.4520363770934762E-2</v>
      </c>
      <c r="Q163" s="41">
        <v>18.856013668174011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45.299692589132682</v>
      </c>
      <c r="G164" s="13">
        <f t="shared" si="28"/>
        <v>0</v>
      </c>
      <c r="H164" s="13">
        <f t="shared" si="29"/>
        <v>45.299692589132682</v>
      </c>
      <c r="I164" s="16">
        <f t="shared" si="36"/>
        <v>45.502926236017686</v>
      </c>
      <c r="J164" s="13">
        <f t="shared" si="30"/>
        <v>38.730050647212543</v>
      </c>
      <c r="K164" s="13">
        <f t="shared" si="31"/>
        <v>6.7728755888051424</v>
      </c>
      <c r="L164" s="13">
        <f t="shared" si="32"/>
        <v>0</v>
      </c>
      <c r="M164" s="13">
        <f t="shared" si="37"/>
        <v>1.5279537723787744</v>
      </c>
      <c r="N164" s="13">
        <f t="shared" si="33"/>
        <v>8.0090096189075144E-2</v>
      </c>
      <c r="O164" s="13">
        <f t="shared" si="34"/>
        <v>8.0090096189075144E-2</v>
      </c>
      <c r="Q164" s="41">
        <v>10.84653402495989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85.573930375365663</v>
      </c>
      <c r="G165" s="13">
        <f t="shared" si="28"/>
        <v>0.56885089180341231</v>
      </c>
      <c r="H165" s="13">
        <f t="shared" si="29"/>
        <v>85.005079483562255</v>
      </c>
      <c r="I165" s="16">
        <f t="shared" si="36"/>
        <v>91.777955072367405</v>
      </c>
      <c r="J165" s="13">
        <f t="shared" si="30"/>
        <v>56.555663984060416</v>
      </c>
      <c r="K165" s="13">
        <f t="shared" si="31"/>
        <v>35.222291088306989</v>
      </c>
      <c r="L165" s="13">
        <f t="shared" si="32"/>
        <v>0.78011298454184741</v>
      </c>
      <c r="M165" s="13">
        <f t="shared" si="37"/>
        <v>2.2279766607315468</v>
      </c>
      <c r="N165" s="13">
        <f t="shared" si="33"/>
        <v>0.11678289506573478</v>
      </c>
      <c r="O165" s="13">
        <f t="shared" si="34"/>
        <v>0.68563378686914711</v>
      </c>
      <c r="Q165" s="41">
        <v>10.44215302258065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136.7667462062322</v>
      </c>
      <c r="G166" s="13">
        <f t="shared" si="28"/>
        <v>1.592707208420743</v>
      </c>
      <c r="H166" s="13">
        <f t="shared" si="29"/>
        <v>135.17403899781146</v>
      </c>
      <c r="I166" s="16">
        <f t="shared" si="36"/>
        <v>169.61621710157658</v>
      </c>
      <c r="J166" s="13">
        <f t="shared" si="30"/>
        <v>63.109092135228607</v>
      </c>
      <c r="K166" s="13">
        <f t="shared" si="31"/>
        <v>106.50712496634797</v>
      </c>
      <c r="L166" s="13">
        <f t="shared" si="32"/>
        <v>3.6872616638760261</v>
      </c>
      <c r="M166" s="13">
        <f t="shared" si="37"/>
        <v>5.7984554295418382</v>
      </c>
      <c r="N166" s="13">
        <f t="shared" si="33"/>
        <v>0.30393514613801287</v>
      </c>
      <c r="O166" s="13">
        <f t="shared" si="34"/>
        <v>1.8966423545587558</v>
      </c>
      <c r="Q166" s="41">
        <v>9.622534016008915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39.67249304982407</v>
      </c>
      <c r="G167" s="13">
        <f t="shared" si="28"/>
        <v>0</v>
      </c>
      <c r="H167" s="13">
        <f t="shared" si="29"/>
        <v>39.67249304982407</v>
      </c>
      <c r="I167" s="16">
        <f t="shared" si="36"/>
        <v>142.49235635229601</v>
      </c>
      <c r="J167" s="13">
        <f t="shared" si="30"/>
        <v>74.20216219685355</v>
      </c>
      <c r="K167" s="13">
        <f t="shared" si="31"/>
        <v>68.290194155442464</v>
      </c>
      <c r="L167" s="13">
        <f t="shared" si="32"/>
        <v>2.1286931172310113</v>
      </c>
      <c r="M167" s="13">
        <f t="shared" si="37"/>
        <v>7.6232134006348371</v>
      </c>
      <c r="N167" s="13">
        <f t="shared" si="33"/>
        <v>0.39958270044791577</v>
      </c>
      <c r="O167" s="13">
        <f t="shared" si="34"/>
        <v>0.39958270044791577</v>
      </c>
      <c r="Q167" s="41">
        <v>13.25838176176268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33.697583268574007</v>
      </c>
      <c r="G168" s="13">
        <f t="shared" si="28"/>
        <v>0</v>
      </c>
      <c r="H168" s="13">
        <f t="shared" si="29"/>
        <v>33.697583268574007</v>
      </c>
      <c r="I168" s="16">
        <f t="shared" si="36"/>
        <v>99.859084306785462</v>
      </c>
      <c r="J168" s="13">
        <f t="shared" si="30"/>
        <v>67.525505831414762</v>
      </c>
      <c r="K168" s="13">
        <f t="shared" si="31"/>
        <v>32.3335784753707</v>
      </c>
      <c r="L168" s="13">
        <f t="shared" si="32"/>
        <v>0.66230507785525194</v>
      </c>
      <c r="M168" s="13">
        <f t="shared" si="37"/>
        <v>7.8859357780421746</v>
      </c>
      <c r="N168" s="13">
        <f t="shared" si="33"/>
        <v>0.41335370638929192</v>
      </c>
      <c r="O168" s="13">
        <f t="shared" si="34"/>
        <v>0.41335370638929192</v>
      </c>
      <c r="Q168" s="41">
        <v>14.02921287505068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41.910686892181737</v>
      </c>
      <c r="G169" s="13">
        <f t="shared" si="28"/>
        <v>0</v>
      </c>
      <c r="H169" s="13">
        <f t="shared" si="29"/>
        <v>41.910686892181737</v>
      </c>
      <c r="I169" s="16">
        <f t="shared" si="36"/>
        <v>73.581960289697179</v>
      </c>
      <c r="J169" s="13">
        <f t="shared" si="30"/>
        <v>58.724836129056101</v>
      </c>
      <c r="K169" s="13">
        <f t="shared" si="31"/>
        <v>14.857124160641078</v>
      </c>
      <c r="L169" s="13">
        <f t="shared" si="32"/>
        <v>0</v>
      </c>
      <c r="M169" s="13">
        <f t="shared" si="37"/>
        <v>7.4725820716528828</v>
      </c>
      <c r="N169" s="13">
        <f t="shared" si="33"/>
        <v>0.39168712281635487</v>
      </c>
      <c r="O169" s="13">
        <f t="shared" si="34"/>
        <v>0.39168712281635487</v>
      </c>
      <c r="Q169" s="41">
        <v>14.91439357500129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22.444461653744479</v>
      </c>
      <c r="G170" s="13">
        <f t="shared" si="28"/>
        <v>0</v>
      </c>
      <c r="H170" s="13">
        <f t="shared" si="29"/>
        <v>22.444461653744479</v>
      </c>
      <c r="I170" s="16">
        <f t="shared" si="36"/>
        <v>37.301585814385561</v>
      </c>
      <c r="J170" s="13">
        <f t="shared" si="30"/>
        <v>35.062448724023483</v>
      </c>
      <c r="K170" s="13">
        <f t="shared" si="31"/>
        <v>2.2391370903620782</v>
      </c>
      <c r="L170" s="13">
        <f t="shared" si="32"/>
        <v>0</v>
      </c>
      <c r="M170" s="13">
        <f t="shared" si="37"/>
        <v>7.0808949488365283</v>
      </c>
      <c r="N170" s="13">
        <f t="shared" si="33"/>
        <v>0.37115622724250152</v>
      </c>
      <c r="O170" s="13">
        <f t="shared" si="34"/>
        <v>0.37115622724250152</v>
      </c>
      <c r="Q170" s="41">
        <v>15.67128728528564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3.2704303071565199</v>
      </c>
      <c r="G171" s="13">
        <f t="shared" si="28"/>
        <v>0</v>
      </c>
      <c r="H171" s="13">
        <f t="shared" si="29"/>
        <v>3.2704303071565199</v>
      </c>
      <c r="I171" s="16">
        <f t="shared" si="36"/>
        <v>5.5095673975185981</v>
      </c>
      <c r="J171" s="13">
        <f t="shared" si="30"/>
        <v>5.5055318219069589</v>
      </c>
      <c r="K171" s="13">
        <f t="shared" si="31"/>
        <v>4.0355756116392527E-3</v>
      </c>
      <c r="L171" s="13">
        <f t="shared" si="32"/>
        <v>0</v>
      </c>
      <c r="M171" s="13">
        <f t="shared" si="37"/>
        <v>6.709738721594027</v>
      </c>
      <c r="N171" s="13">
        <f t="shared" si="33"/>
        <v>0.35170149079799001</v>
      </c>
      <c r="O171" s="13">
        <f t="shared" si="34"/>
        <v>0.35170149079799001</v>
      </c>
      <c r="Q171" s="41">
        <v>20.44148113812772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9.9274304072833424</v>
      </c>
      <c r="G172" s="13">
        <f t="shared" si="28"/>
        <v>0</v>
      </c>
      <c r="H172" s="13">
        <f t="shared" si="29"/>
        <v>9.9274304072833424</v>
      </c>
      <c r="I172" s="16">
        <f t="shared" si="36"/>
        <v>9.9314659828949807</v>
      </c>
      <c r="J172" s="13">
        <f t="shared" si="30"/>
        <v>9.918929195997368</v>
      </c>
      <c r="K172" s="13">
        <f t="shared" si="31"/>
        <v>1.2536786897612728E-2</v>
      </c>
      <c r="L172" s="13">
        <f t="shared" si="32"/>
        <v>0</v>
      </c>
      <c r="M172" s="13">
        <f t="shared" si="37"/>
        <v>6.3580372307960369</v>
      </c>
      <c r="N172" s="13">
        <f t="shared" si="33"/>
        <v>0.33326650491225901</v>
      </c>
      <c r="O172" s="13">
        <f t="shared" si="34"/>
        <v>0.33326650491225901</v>
      </c>
      <c r="Q172" s="41">
        <v>24.942076954753251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4.6638092663209889</v>
      </c>
      <c r="G173" s="18">
        <f t="shared" si="28"/>
        <v>0</v>
      </c>
      <c r="H173" s="18">
        <f t="shared" si="29"/>
        <v>4.6638092663209889</v>
      </c>
      <c r="I173" s="17">
        <f t="shared" si="36"/>
        <v>4.6763460532186016</v>
      </c>
      <c r="J173" s="18">
        <f t="shared" si="30"/>
        <v>4.675058513145288</v>
      </c>
      <c r="K173" s="18">
        <f t="shared" si="31"/>
        <v>1.2875400733136644E-3</v>
      </c>
      <c r="L173" s="18">
        <f t="shared" si="32"/>
        <v>0</v>
      </c>
      <c r="M173" s="18">
        <f t="shared" si="37"/>
        <v>6.0247707258837782</v>
      </c>
      <c r="N173" s="18">
        <f t="shared" si="33"/>
        <v>0.31579781775854648</v>
      </c>
      <c r="O173" s="18">
        <f t="shared" si="34"/>
        <v>0.31579781775854648</v>
      </c>
      <c r="P173" s="3"/>
      <c r="Q173" s="42">
        <v>25.070266193548381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10.171013094282459</v>
      </c>
      <c r="G174" s="13">
        <f t="shared" si="28"/>
        <v>0</v>
      </c>
      <c r="H174" s="13">
        <f t="shared" si="29"/>
        <v>10.171013094282459</v>
      </c>
      <c r="I174" s="16">
        <f t="shared" si="36"/>
        <v>10.172300634355773</v>
      </c>
      <c r="J174" s="13">
        <f t="shared" si="30"/>
        <v>10.148144121619598</v>
      </c>
      <c r="K174" s="13">
        <f t="shared" si="31"/>
        <v>2.4156512736174918E-2</v>
      </c>
      <c r="L174" s="13">
        <f t="shared" si="32"/>
        <v>0</v>
      </c>
      <c r="M174" s="13">
        <f t="shared" si="37"/>
        <v>5.7089729081252321</v>
      </c>
      <c r="N174" s="13">
        <f t="shared" si="33"/>
        <v>0.29924477927152077</v>
      </c>
      <c r="O174" s="13">
        <f t="shared" si="34"/>
        <v>0.29924477927152077</v>
      </c>
      <c r="Q174" s="41">
        <v>20.77814463709171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45.461503581582917</v>
      </c>
      <c r="G175" s="13">
        <f t="shared" si="28"/>
        <v>0</v>
      </c>
      <c r="H175" s="13">
        <f t="shared" si="29"/>
        <v>45.461503581582917</v>
      </c>
      <c r="I175" s="16">
        <f t="shared" si="36"/>
        <v>45.485660094319094</v>
      </c>
      <c r="J175" s="13">
        <f t="shared" si="30"/>
        <v>42.668562158478316</v>
      </c>
      <c r="K175" s="13">
        <f t="shared" si="31"/>
        <v>2.8170979358407777</v>
      </c>
      <c r="L175" s="13">
        <f t="shared" si="32"/>
        <v>0</v>
      </c>
      <c r="M175" s="13">
        <f t="shared" si="37"/>
        <v>5.4097281288537111</v>
      </c>
      <c r="N175" s="13">
        <f t="shared" si="33"/>
        <v>0.28355939428855587</v>
      </c>
      <c r="O175" s="13">
        <f t="shared" si="34"/>
        <v>0.28355939428855587</v>
      </c>
      <c r="Q175" s="41">
        <v>18.245954919133538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85.900861666257271</v>
      </c>
      <c r="G176" s="13">
        <f t="shared" si="28"/>
        <v>0.57538951762124446</v>
      </c>
      <c r="H176" s="13">
        <f t="shared" si="29"/>
        <v>85.325472148636024</v>
      </c>
      <c r="I176" s="16">
        <f t="shared" si="36"/>
        <v>88.142570084476802</v>
      </c>
      <c r="J176" s="13">
        <f t="shared" si="30"/>
        <v>64.737345518778994</v>
      </c>
      <c r="K176" s="13">
        <f t="shared" si="31"/>
        <v>23.405224565697807</v>
      </c>
      <c r="L176" s="13">
        <f t="shared" si="32"/>
        <v>0.29818762306057417</v>
      </c>
      <c r="M176" s="13">
        <f t="shared" si="37"/>
        <v>5.4243563576257294</v>
      </c>
      <c r="N176" s="13">
        <f t="shared" si="33"/>
        <v>0.28432615586904708</v>
      </c>
      <c r="O176" s="13">
        <f t="shared" si="34"/>
        <v>0.85971567349029154</v>
      </c>
      <c r="Q176" s="41">
        <v>14.605471774982981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45.050424436554088</v>
      </c>
      <c r="G177" s="13">
        <f t="shared" si="28"/>
        <v>0</v>
      </c>
      <c r="H177" s="13">
        <f t="shared" si="29"/>
        <v>45.050424436554088</v>
      </c>
      <c r="I177" s="16">
        <f t="shared" si="36"/>
        <v>68.157461379191332</v>
      </c>
      <c r="J177" s="13">
        <f t="shared" si="30"/>
        <v>50.83498820592105</v>
      </c>
      <c r="K177" s="13">
        <f t="shared" si="31"/>
        <v>17.322473173270282</v>
      </c>
      <c r="L177" s="13">
        <f t="shared" si="32"/>
        <v>5.0119952629190376E-2</v>
      </c>
      <c r="M177" s="13">
        <f t="shared" si="37"/>
        <v>5.1901501543858721</v>
      </c>
      <c r="N177" s="13">
        <f t="shared" si="33"/>
        <v>0.27204986997307018</v>
      </c>
      <c r="O177" s="13">
        <f t="shared" si="34"/>
        <v>0.27204986997307018</v>
      </c>
      <c r="Q177" s="41">
        <v>11.34767725680554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22.751990634138298</v>
      </c>
      <c r="G178" s="13">
        <f t="shared" si="28"/>
        <v>0</v>
      </c>
      <c r="H178" s="13">
        <f t="shared" si="29"/>
        <v>22.751990634138298</v>
      </c>
      <c r="I178" s="16">
        <f t="shared" si="36"/>
        <v>40.024343854779389</v>
      </c>
      <c r="J178" s="13">
        <f t="shared" si="30"/>
        <v>35.845444253852122</v>
      </c>
      <c r="K178" s="13">
        <f t="shared" si="31"/>
        <v>4.1788996009272665</v>
      </c>
      <c r="L178" s="13">
        <f t="shared" si="32"/>
        <v>0</v>
      </c>
      <c r="M178" s="13">
        <f t="shared" si="37"/>
        <v>4.9181002844128017</v>
      </c>
      <c r="N178" s="13">
        <f t="shared" si="33"/>
        <v>0.25778994886272966</v>
      </c>
      <c r="O178" s="13">
        <f t="shared" si="34"/>
        <v>0.25778994886272966</v>
      </c>
      <c r="Q178" s="41">
        <v>12.149352022580651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61.688567950213809</v>
      </c>
      <c r="G179" s="13">
        <f t="shared" si="28"/>
        <v>9.1143643300375179E-2</v>
      </c>
      <c r="H179" s="13">
        <f t="shared" si="29"/>
        <v>61.597424306913432</v>
      </c>
      <c r="I179" s="16">
        <f t="shared" si="36"/>
        <v>65.776323907840691</v>
      </c>
      <c r="J179" s="13">
        <f t="shared" si="30"/>
        <v>50.357866062232688</v>
      </c>
      <c r="K179" s="13">
        <f t="shared" si="31"/>
        <v>15.418457845608003</v>
      </c>
      <c r="L179" s="13">
        <f t="shared" si="32"/>
        <v>0</v>
      </c>
      <c r="M179" s="13">
        <f t="shared" si="37"/>
        <v>4.6603103355500721</v>
      </c>
      <c r="N179" s="13">
        <f t="shared" si="33"/>
        <v>0.24427748390847276</v>
      </c>
      <c r="O179" s="13">
        <f t="shared" si="34"/>
        <v>0.33542112720884792</v>
      </c>
      <c r="Q179" s="41">
        <v>11.72323296912087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50.031539916014388</v>
      </c>
      <c r="G180" s="13">
        <f t="shared" si="28"/>
        <v>0</v>
      </c>
      <c r="H180" s="13">
        <f t="shared" si="29"/>
        <v>50.031539916014388</v>
      </c>
      <c r="I180" s="16">
        <f t="shared" si="36"/>
        <v>65.449997761622399</v>
      </c>
      <c r="J180" s="13">
        <f t="shared" si="30"/>
        <v>55.692756205526884</v>
      </c>
      <c r="K180" s="13">
        <f t="shared" si="31"/>
        <v>9.757241556095515</v>
      </c>
      <c r="L180" s="13">
        <f t="shared" si="32"/>
        <v>0</v>
      </c>
      <c r="M180" s="13">
        <f t="shared" si="37"/>
        <v>4.4160328516415994</v>
      </c>
      <c r="N180" s="13">
        <f t="shared" si="33"/>
        <v>0.23147329602221456</v>
      </c>
      <c r="O180" s="13">
        <f t="shared" si="34"/>
        <v>0.23147329602221456</v>
      </c>
      <c r="Q180" s="41">
        <v>16.11939746869017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45.091144854461639</v>
      </c>
      <c r="G181" s="13">
        <f t="shared" si="28"/>
        <v>0</v>
      </c>
      <c r="H181" s="13">
        <f t="shared" si="29"/>
        <v>45.091144854461639</v>
      </c>
      <c r="I181" s="16">
        <f t="shared" si="36"/>
        <v>54.848386410557154</v>
      </c>
      <c r="J181" s="13">
        <f t="shared" si="30"/>
        <v>47.596282124683626</v>
      </c>
      <c r="K181" s="13">
        <f t="shared" si="31"/>
        <v>7.2521042858735285</v>
      </c>
      <c r="L181" s="13">
        <f t="shared" si="32"/>
        <v>0</v>
      </c>
      <c r="M181" s="13">
        <f t="shared" si="37"/>
        <v>4.1845595556193853</v>
      </c>
      <c r="N181" s="13">
        <f t="shared" si="33"/>
        <v>0.21934025974929142</v>
      </c>
      <c r="O181" s="13">
        <f t="shared" si="34"/>
        <v>0.21934025974929142</v>
      </c>
      <c r="Q181" s="41">
        <v>14.66353500912372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2.9856584934278758</v>
      </c>
      <c r="G182" s="13">
        <f t="shared" si="28"/>
        <v>0</v>
      </c>
      <c r="H182" s="13">
        <f t="shared" si="29"/>
        <v>2.9856584934278758</v>
      </c>
      <c r="I182" s="16">
        <f t="shared" si="36"/>
        <v>10.237762779301404</v>
      </c>
      <c r="J182" s="13">
        <f t="shared" si="30"/>
        <v>10.208593253899487</v>
      </c>
      <c r="K182" s="13">
        <f t="shared" si="31"/>
        <v>2.9169525401917085E-2</v>
      </c>
      <c r="L182" s="13">
        <f t="shared" si="32"/>
        <v>0</v>
      </c>
      <c r="M182" s="13">
        <f t="shared" si="37"/>
        <v>3.965219295870094</v>
      </c>
      <c r="N182" s="13">
        <f t="shared" si="33"/>
        <v>0.20784319562404074</v>
      </c>
      <c r="O182" s="13">
        <f t="shared" si="34"/>
        <v>0.20784319562404074</v>
      </c>
      <c r="Q182" s="41">
        <v>19.5776783918473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1.5444638562838089</v>
      </c>
      <c r="G183" s="13">
        <f t="shared" si="28"/>
        <v>0</v>
      </c>
      <c r="H183" s="13">
        <f t="shared" si="29"/>
        <v>1.5444638562838089</v>
      </c>
      <c r="I183" s="16">
        <f t="shared" si="36"/>
        <v>1.573633381685726</v>
      </c>
      <c r="J183" s="13">
        <f t="shared" si="30"/>
        <v>1.5735368327377268</v>
      </c>
      <c r="K183" s="13">
        <f t="shared" si="31"/>
        <v>9.6548947999153256E-5</v>
      </c>
      <c r="L183" s="13">
        <f t="shared" si="32"/>
        <v>0</v>
      </c>
      <c r="M183" s="13">
        <f t="shared" si="37"/>
        <v>3.7573761002460531</v>
      </c>
      <c r="N183" s="13">
        <f t="shared" si="33"/>
        <v>0.19694876816773177</v>
      </c>
      <c r="O183" s="13">
        <f t="shared" si="34"/>
        <v>0.19694876816773177</v>
      </c>
      <c r="Q183" s="41">
        <v>20.26190494706703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4.6269797492999869</v>
      </c>
      <c r="G184" s="13">
        <f t="shared" si="28"/>
        <v>0</v>
      </c>
      <c r="H184" s="13">
        <f t="shared" si="29"/>
        <v>4.6269797492999869</v>
      </c>
      <c r="I184" s="16">
        <f t="shared" si="36"/>
        <v>4.6270762982479861</v>
      </c>
      <c r="J184" s="13">
        <f t="shared" si="30"/>
        <v>4.6254136555179617</v>
      </c>
      <c r="K184" s="13">
        <f t="shared" si="31"/>
        <v>1.6626427300243662E-3</v>
      </c>
      <c r="L184" s="13">
        <f t="shared" si="32"/>
        <v>0</v>
      </c>
      <c r="M184" s="13">
        <f t="shared" si="37"/>
        <v>3.5604273320783211</v>
      </c>
      <c r="N184" s="13">
        <f t="shared" si="33"/>
        <v>0.18662538923309518</v>
      </c>
      <c r="O184" s="13">
        <f t="shared" si="34"/>
        <v>0.18662538923309518</v>
      </c>
      <c r="Q184" s="41">
        <v>23.01557919354838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7.7160446042715467</v>
      </c>
      <c r="G185" s="18">
        <f t="shared" si="28"/>
        <v>0</v>
      </c>
      <c r="H185" s="18">
        <f t="shared" si="29"/>
        <v>7.7160446042715467</v>
      </c>
      <c r="I185" s="17">
        <f t="shared" si="36"/>
        <v>7.7177072470015711</v>
      </c>
      <c r="J185" s="18">
        <f t="shared" si="30"/>
        <v>7.7093175679659947</v>
      </c>
      <c r="K185" s="18">
        <f t="shared" si="31"/>
        <v>8.3896790355764139E-3</v>
      </c>
      <c r="L185" s="18">
        <f t="shared" si="32"/>
        <v>0</v>
      </c>
      <c r="M185" s="18">
        <f t="shared" si="37"/>
        <v>3.3738019428452257</v>
      </c>
      <c r="N185" s="18">
        <f t="shared" si="33"/>
        <v>0.17684312641520092</v>
      </c>
      <c r="O185" s="18">
        <f t="shared" si="34"/>
        <v>0.17684312641520092</v>
      </c>
      <c r="P185" s="3"/>
      <c r="Q185" s="42">
        <v>22.41276231156176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17.468573159425631</v>
      </c>
      <c r="G186" s="13">
        <f t="shared" si="28"/>
        <v>0</v>
      </c>
      <c r="H186" s="13">
        <f t="shared" si="29"/>
        <v>17.468573159425631</v>
      </c>
      <c r="I186" s="16">
        <f t="shared" si="36"/>
        <v>17.476962838461208</v>
      </c>
      <c r="J186" s="13">
        <f t="shared" si="30"/>
        <v>17.34620651918166</v>
      </c>
      <c r="K186" s="13">
        <f t="shared" si="31"/>
        <v>0.13075631927954845</v>
      </c>
      <c r="L186" s="13">
        <f t="shared" si="32"/>
        <v>0</v>
      </c>
      <c r="M186" s="13">
        <f t="shared" si="37"/>
        <v>3.1969588164300249</v>
      </c>
      <c r="N186" s="13">
        <f t="shared" si="33"/>
        <v>0.16757361626312336</v>
      </c>
      <c r="O186" s="13">
        <f t="shared" si="34"/>
        <v>0.16757361626312336</v>
      </c>
      <c r="Q186" s="41">
        <v>20.26380360243725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23.788180570868949</v>
      </c>
      <c r="G187" s="13">
        <f t="shared" si="28"/>
        <v>0</v>
      </c>
      <c r="H187" s="13">
        <f t="shared" si="29"/>
        <v>23.788180570868949</v>
      </c>
      <c r="I187" s="16">
        <f t="shared" si="36"/>
        <v>23.918936890148498</v>
      </c>
      <c r="J187" s="13">
        <f t="shared" si="30"/>
        <v>23.402555949483112</v>
      </c>
      <c r="K187" s="13">
        <f t="shared" si="31"/>
        <v>0.51638094066538542</v>
      </c>
      <c r="L187" s="13">
        <f t="shared" si="32"/>
        <v>0</v>
      </c>
      <c r="M187" s="13">
        <f t="shared" si="37"/>
        <v>3.0293852001669017</v>
      </c>
      <c r="N187" s="13">
        <f t="shared" si="33"/>
        <v>0.15878998204075392</v>
      </c>
      <c r="O187" s="13">
        <f t="shared" si="34"/>
        <v>0.15878998204075392</v>
      </c>
      <c r="Q187" s="41">
        <v>17.05621399102337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23.26632300501619</v>
      </c>
      <c r="G188" s="13">
        <f t="shared" si="28"/>
        <v>0</v>
      </c>
      <c r="H188" s="13">
        <f t="shared" si="29"/>
        <v>23.26632300501619</v>
      </c>
      <c r="I188" s="16">
        <f t="shared" si="36"/>
        <v>23.782703945681575</v>
      </c>
      <c r="J188" s="13">
        <f t="shared" si="30"/>
        <v>23.087056966479008</v>
      </c>
      <c r="K188" s="13">
        <f t="shared" si="31"/>
        <v>0.69564697920256791</v>
      </c>
      <c r="L188" s="13">
        <f t="shared" si="32"/>
        <v>0</v>
      </c>
      <c r="M188" s="13">
        <f t="shared" si="37"/>
        <v>2.8705952181261476</v>
      </c>
      <c r="N188" s="13">
        <f t="shared" si="33"/>
        <v>0.15046675579830915</v>
      </c>
      <c r="O188" s="13">
        <f t="shared" si="34"/>
        <v>0.15046675579830915</v>
      </c>
      <c r="Q188" s="41">
        <v>14.72083078328661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84.362527680202987</v>
      </c>
      <c r="G189" s="13">
        <f t="shared" si="28"/>
        <v>0.54462283790015875</v>
      </c>
      <c r="H189" s="13">
        <f t="shared" si="29"/>
        <v>83.817904842302823</v>
      </c>
      <c r="I189" s="16">
        <f t="shared" si="36"/>
        <v>84.513551821505388</v>
      </c>
      <c r="J189" s="13">
        <f t="shared" si="30"/>
        <v>58.383601992219063</v>
      </c>
      <c r="K189" s="13">
        <f t="shared" si="31"/>
        <v>26.129949829286325</v>
      </c>
      <c r="L189" s="13">
        <f t="shared" si="32"/>
        <v>0.40930777331780749</v>
      </c>
      <c r="M189" s="13">
        <f t="shared" si="37"/>
        <v>3.1294362356456462</v>
      </c>
      <c r="N189" s="13">
        <f t="shared" si="33"/>
        <v>0.16403431416661016</v>
      </c>
      <c r="O189" s="13">
        <f t="shared" si="34"/>
        <v>0.70865715206676894</v>
      </c>
      <c r="Q189" s="41">
        <v>12.181298411634801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102.16413617362819</v>
      </c>
      <c r="G190" s="13">
        <f t="shared" si="28"/>
        <v>0.90065500776866292</v>
      </c>
      <c r="H190" s="13">
        <f t="shared" si="29"/>
        <v>101.26348116585953</v>
      </c>
      <c r="I190" s="16">
        <f t="shared" si="36"/>
        <v>126.98412322182804</v>
      </c>
      <c r="J190" s="13">
        <f t="shared" si="30"/>
        <v>70.292131079631389</v>
      </c>
      <c r="K190" s="13">
        <f t="shared" si="31"/>
        <v>56.691992142196654</v>
      </c>
      <c r="L190" s="13">
        <f t="shared" si="32"/>
        <v>1.6556935206668233</v>
      </c>
      <c r="M190" s="13">
        <f t="shared" si="37"/>
        <v>4.6210954421458599</v>
      </c>
      <c r="N190" s="13">
        <f t="shared" si="33"/>
        <v>0.24222197369503345</v>
      </c>
      <c r="O190" s="13">
        <f t="shared" si="34"/>
        <v>1.1428769814636963</v>
      </c>
      <c r="Q190" s="41">
        <v>12.830171149527949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113.4056216029668</v>
      </c>
      <c r="G191" s="13">
        <f t="shared" si="28"/>
        <v>1.1254847163554351</v>
      </c>
      <c r="H191" s="13">
        <f t="shared" si="29"/>
        <v>112.28013688661137</v>
      </c>
      <c r="I191" s="16">
        <f t="shared" si="36"/>
        <v>167.31643550814118</v>
      </c>
      <c r="J191" s="13">
        <f t="shared" si="30"/>
        <v>72.79497263499195</v>
      </c>
      <c r="K191" s="13">
        <f t="shared" si="31"/>
        <v>94.521462873149233</v>
      </c>
      <c r="L191" s="13">
        <f t="shared" si="32"/>
        <v>3.1984606128024957</v>
      </c>
      <c r="M191" s="13">
        <f t="shared" si="37"/>
        <v>7.5773340812533219</v>
      </c>
      <c r="N191" s="13">
        <f t="shared" si="33"/>
        <v>0.39717786388232107</v>
      </c>
      <c r="O191" s="13">
        <f t="shared" si="34"/>
        <v>1.5226625802377562</v>
      </c>
      <c r="Q191" s="41">
        <v>12.199317022580651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62.315727188395051</v>
      </c>
      <c r="G192" s="13">
        <f t="shared" si="28"/>
        <v>0.10368682806400002</v>
      </c>
      <c r="H192" s="13">
        <f t="shared" si="29"/>
        <v>62.212040360331052</v>
      </c>
      <c r="I192" s="16">
        <f t="shared" si="36"/>
        <v>153.53504262067779</v>
      </c>
      <c r="J192" s="13">
        <f t="shared" si="30"/>
        <v>69.312660115370079</v>
      </c>
      <c r="K192" s="13">
        <f t="shared" si="31"/>
        <v>84.222382505307706</v>
      </c>
      <c r="L192" s="13">
        <f t="shared" si="32"/>
        <v>2.7784419880701701</v>
      </c>
      <c r="M192" s="13">
        <f t="shared" si="37"/>
        <v>9.9585982054411701</v>
      </c>
      <c r="N192" s="13">
        <f t="shared" si="33"/>
        <v>0.52199556203878128</v>
      </c>
      <c r="O192" s="13">
        <f t="shared" si="34"/>
        <v>0.62568239010278126</v>
      </c>
      <c r="Q192" s="41">
        <v>11.60979665028578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16.612939369810039</v>
      </c>
      <c r="G193" s="13">
        <f t="shared" si="28"/>
        <v>0</v>
      </c>
      <c r="H193" s="13">
        <f t="shared" si="29"/>
        <v>16.612939369810039</v>
      </c>
      <c r="I193" s="16">
        <f t="shared" si="36"/>
        <v>98.056879887047572</v>
      </c>
      <c r="J193" s="13">
        <f t="shared" si="30"/>
        <v>67.044263820072032</v>
      </c>
      <c r="K193" s="13">
        <f t="shared" si="31"/>
        <v>31.012616066975539</v>
      </c>
      <c r="L193" s="13">
        <f t="shared" si="32"/>
        <v>0.60843339278425601</v>
      </c>
      <c r="M193" s="13">
        <f t="shared" si="37"/>
        <v>10.045036036186644</v>
      </c>
      <c r="N193" s="13">
        <f t="shared" si="33"/>
        <v>0.52652633666293913</v>
      </c>
      <c r="O193" s="13">
        <f t="shared" si="34"/>
        <v>0.52652633666293913</v>
      </c>
      <c r="Q193" s="41">
        <v>14.063341261799341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8.3574756202292733</v>
      </c>
      <c r="G194" s="13">
        <f t="shared" si="28"/>
        <v>0</v>
      </c>
      <c r="H194" s="13">
        <f t="shared" si="29"/>
        <v>8.3574756202292733</v>
      </c>
      <c r="I194" s="16">
        <f t="shared" si="36"/>
        <v>38.761658294420556</v>
      </c>
      <c r="J194" s="13">
        <f t="shared" si="30"/>
        <v>36.339880262797607</v>
      </c>
      <c r="K194" s="13">
        <f t="shared" si="31"/>
        <v>2.4217780316229494</v>
      </c>
      <c r="L194" s="13">
        <f t="shared" si="32"/>
        <v>0</v>
      </c>
      <c r="M194" s="13">
        <f t="shared" si="37"/>
        <v>9.5185096995237046</v>
      </c>
      <c r="N194" s="13">
        <f t="shared" si="33"/>
        <v>0.49892763196929835</v>
      </c>
      <c r="O194" s="13">
        <f t="shared" si="34"/>
        <v>0.49892763196929835</v>
      </c>
      <c r="Q194" s="41">
        <v>15.905755876006671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2.3072904418650788</v>
      </c>
      <c r="G195" s="13">
        <f t="shared" si="28"/>
        <v>0</v>
      </c>
      <c r="H195" s="13">
        <f t="shared" si="29"/>
        <v>2.3072904418650788</v>
      </c>
      <c r="I195" s="16">
        <f t="shared" si="36"/>
        <v>4.7290684734880282</v>
      </c>
      <c r="J195" s="13">
        <f t="shared" si="30"/>
        <v>4.7261534454970153</v>
      </c>
      <c r="K195" s="13">
        <f t="shared" si="31"/>
        <v>2.9150279910128418E-3</v>
      </c>
      <c r="L195" s="13">
        <f t="shared" si="32"/>
        <v>0</v>
      </c>
      <c r="M195" s="13">
        <f t="shared" si="37"/>
        <v>9.0195820675544063</v>
      </c>
      <c r="N195" s="13">
        <f t="shared" si="33"/>
        <v>0.47277555671796484</v>
      </c>
      <c r="O195" s="13">
        <f t="shared" si="34"/>
        <v>0.47277555671796484</v>
      </c>
      <c r="Q195" s="41">
        <v>19.50381513525096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1.5775792110420579</v>
      </c>
      <c r="G196" s="13">
        <f t="shared" si="28"/>
        <v>0</v>
      </c>
      <c r="H196" s="13">
        <f t="shared" si="29"/>
        <v>1.5775792110420579</v>
      </c>
      <c r="I196" s="16">
        <f t="shared" si="36"/>
        <v>1.5804942390330707</v>
      </c>
      <c r="J196" s="13">
        <f t="shared" si="30"/>
        <v>1.5804315411964194</v>
      </c>
      <c r="K196" s="13">
        <f t="shared" si="31"/>
        <v>6.2697836651359751E-5</v>
      </c>
      <c r="L196" s="13">
        <f t="shared" si="32"/>
        <v>0</v>
      </c>
      <c r="M196" s="13">
        <f t="shared" si="37"/>
        <v>8.5468065108364417</v>
      </c>
      <c r="N196" s="13">
        <f t="shared" si="33"/>
        <v>0.4479942835552066</v>
      </c>
      <c r="O196" s="13">
        <f t="shared" si="34"/>
        <v>0.4479942835552066</v>
      </c>
      <c r="Q196" s="41">
        <v>23.412223193548389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18.581907794546531</v>
      </c>
      <c r="G197" s="18">
        <f t="shared" si="28"/>
        <v>0</v>
      </c>
      <c r="H197" s="18">
        <f t="shared" si="29"/>
        <v>18.581907794546531</v>
      </c>
      <c r="I197" s="17">
        <f t="shared" si="36"/>
        <v>18.581970492383181</v>
      </c>
      <c r="J197" s="18">
        <f t="shared" si="30"/>
        <v>18.474498263397017</v>
      </c>
      <c r="K197" s="18">
        <f t="shared" si="31"/>
        <v>0.10747222898616471</v>
      </c>
      <c r="L197" s="18">
        <f t="shared" si="32"/>
        <v>0</v>
      </c>
      <c r="M197" s="18">
        <f t="shared" si="37"/>
        <v>8.0988122272812344</v>
      </c>
      <c r="N197" s="18">
        <f t="shared" si="33"/>
        <v>0.42451195973710237</v>
      </c>
      <c r="O197" s="18">
        <f t="shared" si="34"/>
        <v>0.42451195973710237</v>
      </c>
      <c r="P197" s="3"/>
      <c r="Q197" s="42">
        <v>22.9715831121419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13.269087039345351</v>
      </c>
      <c r="G198" s="13">
        <f t="shared" ref="G198:G261" si="39">IF((F198-$J$2)&gt;0,$I$2*(F198-$J$2),0)</f>
        <v>0</v>
      </c>
      <c r="H198" s="13">
        <f t="shared" ref="H198:H261" si="40">F198-G198</f>
        <v>13.269087039345351</v>
      </c>
      <c r="I198" s="16">
        <f t="shared" si="36"/>
        <v>13.376559268331516</v>
      </c>
      <c r="J198" s="13">
        <f t="shared" ref="J198:J261" si="41">I198/SQRT(1+(I198/($K$2*(300+(25*Q198)+0.05*(Q198)^3)))^2)</f>
        <v>13.330461051931698</v>
      </c>
      <c r="K198" s="13">
        <f t="shared" ref="K198:K261" si="42">I198-J198</f>
        <v>4.6098216399817815E-2</v>
      </c>
      <c r="L198" s="13">
        <f t="shared" ref="L198:L261" si="43">IF(K198&gt;$N$2,(K198-$N$2)/$L$2,0)</f>
        <v>0</v>
      </c>
      <c r="M198" s="13">
        <f t="shared" si="37"/>
        <v>7.6743002675441323</v>
      </c>
      <c r="N198" s="13">
        <f t="shared" ref="N198:N261" si="44">$M$2*M198</f>
        <v>0.40226049879412756</v>
      </c>
      <c r="O198" s="13">
        <f t="shared" ref="O198:O261" si="45">N198+G198</f>
        <v>0.40226049879412756</v>
      </c>
      <c r="Q198" s="41">
        <v>22.006268838334801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26.464582948235069</v>
      </c>
      <c r="G199" s="13">
        <f t="shared" si="39"/>
        <v>0</v>
      </c>
      <c r="H199" s="13">
        <f t="shared" si="40"/>
        <v>26.464582948235069</v>
      </c>
      <c r="I199" s="16">
        <f t="shared" ref="I199:I262" si="47">H199+K198-L198</f>
        <v>26.510681164634889</v>
      </c>
      <c r="J199" s="13">
        <f t="shared" si="41"/>
        <v>25.780286762788876</v>
      </c>
      <c r="K199" s="13">
        <f t="shared" si="42"/>
        <v>0.7303944018460129</v>
      </c>
      <c r="L199" s="13">
        <f t="shared" si="43"/>
        <v>0</v>
      </c>
      <c r="M199" s="13">
        <f t="shared" ref="M199:M262" si="48">L199+M198-N198</f>
        <v>7.2720397687500045</v>
      </c>
      <c r="N199" s="13">
        <f t="shared" si="44"/>
        <v>0.38117538311596783</v>
      </c>
      <c r="O199" s="13">
        <f t="shared" si="45"/>
        <v>0.38117538311596783</v>
      </c>
      <c r="Q199" s="41">
        <v>16.7200881910771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34.700041914334051</v>
      </c>
      <c r="G200" s="13">
        <f t="shared" si="39"/>
        <v>0</v>
      </c>
      <c r="H200" s="13">
        <f t="shared" si="40"/>
        <v>34.700041914334051</v>
      </c>
      <c r="I200" s="16">
        <f t="shared" si="47"/>
        <v>35.430436316180064</v>
      </c>
      <c r="J200" s="13">
        <f t="shared" si="41"/>
        <v>32.327039780535117</v>
      </c>
      <c r="K200" s="13">
        <f t="shared" si="42"/>
        <v>3.1033965356449471</v>
      </c>
      <c r="L200" s="13">
        <f t="shared" si="43"/>
        <v>0</v>
      </c>
      <c r="M200" s="13">
        <f t="shared" si="48"/>
        <v>6.8908643856340364</v>
      </c>
      <c r="N200" s="13">
        <f t="shared" si="44"/>
        <v>0.36119547688415965</v>
      </c>
      <c r="O200" s="13">
        <f t="shared" si="45"/>
        <v>0.36119547688415965</v>
      </c>
      <c r="Q200" s="41">
        <v>11.85606602848997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91.641381672494333</v>
      </c>
      <c r="G201" s="13">
        <f t="shared" si="39"/>
        <v>0.69019991774598566</v>
      </c>
      <c r="H201" s="13">
        <f t="shared" si="40"/>
        <v>90.951181754748347</v>
      </c>
      <c r="I201" s="16">
        <f t="shared" si="47"/>
        <v>94.054578290393295</v>
      </c>
      <c r="J201" s="13">
        <f t="shared" si="41"/>
        <v>58.732197621567749</v>
      </c>
      <c r="K201" s="13">
        <f t="shared" si="42"/>
        <v>35.322380668825545</v>
      </c>
      <c r="L201" s="13">
        <f t="shared" si="43"/>
        <v>0.78419485267550193</v>
      </c>
      <c r="M201" s="13">
        <f t="shared" si="48"/>
        <v>7.3138637614253792</v>
      </c>
      <c r="N201" s="13">
        <f t="shared" si="44"/>
        <v>0.38336765336454148</v>
      </c>
      <c r="O201" s="13">
        <f t="shared" si="45"/>
        <v>1.073567571110527</v>
      </c>
      <c r="Q201" s="41">
        <v>11.128267668754511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39.303593738533273</v>
      </c>
      <c r="G202" s="13">
        <f t="shared" si="39"/>
        <v>0</v>
      </c>
      <c r="H202" s="13">
        <f t="shared" si="40"/>
        <v>39.303593738533273</v>
      </c>
      <c r="I202" s="16">
        <f t="shared" si="47"/>
        <v>73.841779554683328</v>
      </c>
      <c r="J202" s="13">
        <f t="shared" si="41"/>
        <v>53.320529935653575</v>
      </c>
      <c r="K202" s="13">
        <f t="shared" si="42"/>
        <v>20.521249619029753</v>
      </c>
      <c r="L202" s="13">
        <f t="shared" si="43"/>
        <v>0.18057292858316173</v>
      </c>
      <c r="M202" s="13">
        <f t="shared" si="48"/>
        <v>7.1110690366439995</v>
      </c>
      <c r="N202" s="13">
        <f t="shared" si="44"/>
        <v>0.37273784943461513</v>
      </c>
      <c r="O202" s="13">
        <f t="shared" si="45"/>
        <v>0.37273784943461513</v>
      </c>
      <c r="Q202" s="41">
        <v>11.49444802258065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40.85596796871824</v>
      </c>
      <c r="G203" s="13">
        <f t="shared" si="39"/>
        <v>0</v>
      </c>
      <c r="H203" s="13">
        <f t="shared" si="40"/>
        <v>40.85596796871824</v>
      </c>
      <c r="I203" s="16">
        <f t="shared" si="47"/>
        <v>61.196644659164832</v>
      </c>
      <c r="J203" s="13">
        <f t="shared" si="41"/>
        <v>50.40310147112595</v>
      </c>
      <c r="K203" s="13">
        <f t="shared" si="42"/>
        <v>10.793543188038882</v>
      </c>
      <c r="L203" s="13">
        <f t="shared" si="43"/>
        <v>0</v>
      </c>
      <c r="M203" s="13">
        <f t="shared" si="48"/>
        <v>6.7383311872093845</v>
      </c>
      <c r="N203" s="13">
        <f t="shared" si="44"/>
        <v>0.3532002097794234</v>
      </c>
      <c r="O203" s="13">
        <f t="shared" si="45"/>
        <v>0.3532002097794234</v>
      </c>
      <c r="Q203" s="41">
        <v>13.582027907122059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91.759031546566064</v>
      </c>
      <c r="G204" s="13">
        <f t="shared" si="39"/>
        <v>0.69255291522742024</v>
      </c>
      <c r="H204" s="13">
        <f t="shared" si="40"/>
        <v>91.06647863133864</v>
      </c>
      <c r="I204" s="16">
        <f t="shared" si="47"/>
        <v>101.86002181937752</v>
      </c>
      <c r="J204" s="13">
        <f t="shared" si="41"/>
        <v>65.773769013107227</v>
      </c>
      <c r="K204" s="13">
        <f t="shared" si="42"/>
        <v>36.086252806270295</v>
      </c>
      <c r="L204" s="13">
        <f t="shared" si="43"/>
        <v>0.81534719960180602</v>
      </c>
      <c r="M204" s="13">
        <f t="shared" si="48"/>
        <v>7.2004781770317674</v>
      </c>
      <c r="N204" s="13">
        <f t="shared" si="44"/>
        <v>0.37742436991925693</v>
      </c>
      <c r="O204" s="13">
        <f t="shared" si="45"/>
        <v>1.0699772851466771</v>
      </c>
      <c r="Q204" s="41">
        <v>13.127537245569179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38.005231542798967</v>
      </c>
      <c r="G205" s="13">
        <f t="shared" si="39"/>
        <v>0</v>
      </c>
      <c r="H205" s="13">
        <f t="shared" si="40"/>
        <v>38.005231542798967</v>
      </c>
      <c r="I205" s="16">
        <f t="shared" si="47"/>
        <v>73.276137149467459</v>
      </c>
      <c r="J205" s="13">
        <f t="shared" si="41"/>
        <v>56.643795686321887</v>
      </c>
      <c r="K205" s="13">
        <f t="shared" si="42"/>
        <v>16.632341463145572</v>
      </c>
      <c r="L205" s="13">
        <f t="shared" si="43"/>
        <v>2.1974898758569981E-2</v>
      </c>
      <c r="M205" s="13">
        <f t="shared" si="48"/>
        <v>6.8450287058710808</v>
      </c>
      <c r="N205" s="13">
        <f t="shared" si="44"/>
        <v>0.35879292775769517</v>
      </c>
      <c r="O205" s="13">
        <f t="shared" si="45"/>
        <v>0.35879292775769517</v>
      </c>
      <c r="Q205" s="41">
        <v>13.649851630780841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17.480957746714239</v>
      </c>
      <c r="G206" s="13">
        <f t="shared" si="39"/>
        <v>0</v>
      </c>
      <c r="H206" s="13">
        <f t="shared" si="40"/>
        <v>17.480957746714239</v>
      </c>
      <c r="I206" s="16">
        <f t="shared" si="47"/>
        <v>34.091324311101239</v>
      </c>
      <c r="J206" s="13">
        <f t="shared" si="41"/>
        <v>32.007779471679164</v>
      </c>
      <c r="K206" s="13">
        <f t="shared" si="42"/>
        <v>2.0835448394220748</v>
      </c>
      <c r="L206" s="13">
        <f t="shared" si="43"/>
        <v>0</v>
      </c>
      <c r="M206" s="13">
        <f t="shared" si="48"/>
        <v>6.4862357781133859</v>
      </c>
      <c r="N206" s="13">
        <f t="shared" si="44"/>
        <v>0.33998623306866882</v>
      </c>
      <c r="O206" s="13">
        <f t="shared" si="45"/>
        <v>0.33998623306866882</v>
      </c>
      <c r="Q206" s="41">
        <v>14.236554072488349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0.45638800240251892</v>
      </c>
      <c r="G207" s="13">
        <f t="shared" si="39"/>
        <v>0</v>
      </c>
      <c r="H207" s="13">
        <f t="shared" si="40"/>
        <v>0.45638800240251892</v>
      </c>
      <c r="I207" s="16">
        <f t="shared" si="47"/>
        <v>2.5399328418245939</v>
      </c>
      <c r="J207" s="13">
        <f t="shared" si="41"/>
        <v>2.5395406420619202</v>
      </c>
      <c r="K207" s="13">
        <f t="shared" si="42"/>
        <v>3.9219976267368395E-4</v>
      </c>
      <c r="L207" s="13">
        <f t="shared" si="43"/>
        <v>0</v>
      </c>
      <c r="M207" s="13">
        <f t="shared" si="48"/>
        <v>6.146249545044717</v>
      </c>
      <c r="N207" s="13">
        <f t="shared" si="44"/>
        <v>0.32216532081224686</v>
      </c>
      <c r="O207" s="13">
        <f t="shared" si="45"/>
        <v>0.32216532081224686</v>
      </c>
      <c r="Q207" s="41">
        <v>20.504710646943231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6.6666666999999999E-2</v>
      </c>
      <c r="G208" s="13">
        <f t="shared" si="39"/>
        <v>0</v>
      </c>
      <c r="H208" s="13">
        <f t="shared" si="40"/>
        <v>6.6666666999999999E-2</v>
      </c>
      <c r="I208" s="16">
        <f t="shared" si="47"/>
        <v>6.7058866762673683E-2</v>
      </c>
      <c r="J208" s="13">
        <f t="shared" si="41"/>
        <v>6.7058863005065902E-2</v>
      </c>
      <c r="K208" s="13">
        <f t="shared" si="42"/>
        <v>3.7576077804857277E-9</v>
      </c>
      <c r="L208" s="13">
        <f t="shared" si="43"/>
        <v>0</v>
      </c>
      <c r="M208" s="13">
        <f t="shared" si="48"/>
        <v>5.82408422423247</v>
      </c>
      <c r="N208" s="13">
        <f t="shared" si="44"/>
        <v>0.305278519654338</v>
      </c>
      <c r="O208" s="13">
        <f t="shared" si="45"/>
        <v>0.305278519654338</v>
      </c>
      <c r="Q208" s="41">
        <v>25.14769519354838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3.5903556148090989</v>
      </c>
      <c r="G209" s="18">
        <f t="shared" si="39"/>
        <v>0</v>
      </c>
      <c r="H209" s="18">
        <f t="shared" si="40"/>
        <v>3.5903556148090989</v>
      </c>
      <c r="I209" s="17">
        <f t="shared" si="47"/>
        <v>3.5903556185667069</v>
      </c>
      <c r="J209" s="18">
        <f t="shared" si="41"/>
        <v>3.5896842160178744</v>
      </c>
      <c r="K209" s="18">
        <f t="shared" si="42"/>
        <v>6.7140254883257811E-4</v>
      </c>
      <c r="L209" s="18">
        <f t="shared" si="43"/>
        <v>0</v>
      </c>
      <c r="M209" s="18">
        <f t="shared" si="48"/>
        <v>5.5188057045781322</v>
      </c>
      <c r="N209" s="18">
        <f t="shared" si="44"/>
        <v>0.28927686669496211</v>
      </c>
      <c r="O209" s="18">
        <f t="shared" si="45"/>
        <v>0.28927686669496211</v>
      </c>
      <c r="P209" s="3"/>
      <c r="Q209" s="42">
        <v>24.05608983027037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2.2658685096664342</v>
      </c>
      <c r="G210" s="13">
        <f t="shared" si="39"/>
        <v>0</v>
      </c>
      <c r="H210" s="13">
        <f t="shared" si="40"/>
        <v>2.2658685096664342</v>
      </c>
      <c r="I210" s="16">
        <f t="shared" si="47"/>
        <v>2.2665399122152667</v>
      </c>
      <c r="J210" s="13">
        <f t="shared" si="41"/>
        <v>2.2662741541849232</v>
      </c>
      <c r="K210" s="13">
        <f t="shared" si="42"/>
        <v>2.6575803034356582E-4</v>
      </c>
      <c r="L210" s="13">
        <f t="shared" si="43"/>
        <v>0</v>
      </c>
      <c r="M210" s="13">
        <f t="shared" si="48"/>
        <v>5.2295288378831701</v>
      </c>
      <c r="N210" s="13">
        <f t="shared" si="44"/>
        <v>0.27411396550142358</v>
      </c>
      <c r="O210" s="13">
        <f t="shared" si="45"/>
        <v>0.27411396550142358</v>
      </c>
      <c r="Q210" s="41">
        <v>20.840813620213531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45.295607832203068</v>
      </c>
      <c r="G211" s="13">
        <f t="shared" si="39"/>
        <v>0</v>
      </c>
      <c r="H211" s="13">
        <f t="shared" si="40"/>
        <v>45.295607832203068</v>
      </c>
      <c r="I211" s="16">
        <f t="shared" si="47"/>
        <v>45.295873590233413</v>
      </c>
      <c r="J211" s="13">
        <f t="shared" si="41"/>
        <v>43.046802097298723</v>
      </c>
      <c r="K211" s="13">
        <f t="shared" si="42"/>
        <v>2.2490714929346893</v>
      </c>
      <c r="L211" s="13">
        <f t="shared" si="43"/>
        <v>0</v>
      </c>
      <c r="M211" s="13">
        <f t="shared" si="48"/>
        <v>4.9554148723817466</v>
      </c>
      <c r="N211" s="13">
        <f t="shared" si="44"/>
        <v>0.25974585158289887</v>
      </c>
      <c r="O211" s="13">
        <f t="shared" si="45"/>
        <v>0.25974585158289887</v>
      </c>
      <c r="Q211" s="41">
        <v>19.886958236461119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22.488393305948708</v>
      </c>
      <c r="G212" s="13">
        <f t="shared" si="39"/>
        <v>0</v>
      </c>
      <c r="H212" s="13">
        <f t="shared" si="40"/>
        <v>22.488393305948708</v>
      </c>
      <c r="I212" s="16">
        <f t="shared" si="47"/>
        <v>24.737464798883398</v>
      </c>
      <c r="J212" s="13">
        <f t="shared" si="41"/>
        <v>24.007163383556499</v>
      </c>
      <c r="K212" s="13">
        <f t="shared" si="42"/>
        <v>0.73030141532689896</v>
      </c>
      <c r="L212" s="13">
        <f t="shared" si="43"/>
        <v>0</v>
      </c>
      <c r="M212" s="13">
        <f t="shared" si="48"/>
        <v>4.6956690207988476</v>
      </c>
      <c r="N212" s="13">
        <f t="shared" si="44"/>
        <v>0.24613086491638433</v>
      </c>
      <c r="O212" s="13">
        <f t="shared" si="45"/>
        <v>0.24613086491638433</v>
      </c>
      <c r="Q212" s="41">
        <v>15.216735925243309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45.527638052021068</v>
      </c>
      <c r="G213" s="13">
        <f t="shared" si="39"/>
        <v>0</v>
      </c>
      <c r="H213" s="13">
        <f t="shared" si="40"/>
        <v>45.527638052021068</v>
      </c>
      <c r="I213" s="16">
        <f t="shared" si="47"/>
        <v>46.257939467347967</v>
      </c>
      <c r="J213" s="13">
        <f t="shared" si="41"/>
        <v>39.264855655776763</v>
      </c>
      <c r="K213" s="13">
        <f t="shared" si="42"/>
        <v>6.9930838115712035</v>
      </c>
      <c r="L213" s="13">
        <f t="shared" si="43"/>
        <v>0</v>
      </c>
      <c r="M213" s="13">
        <f t="shared" si="48"/>
        <v>4.4495381558824629</v>
      </c>
      <c r="N213" s="13">
        <f t="shared" si="44"/>
        <v>0.23322952915439715</v>
      </c>
      <c r="O213" s="13">
        <f t="shared" si="45"/>
        <v>0.23322952915439715</v>
      </c>
      <c r="Q213" s="41">
        <v>10.944375022580649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34.731407214043251</v>
      </c>
      <c r="G214" s="13">
        <f t="shared" si="39"/>
        <v>0</v>
      </c>
      <c r="H214" s="13">
        <f t="shared" si="40"/>
        <v>34.731407214043251</v>
      </c>
      <c r="I214" s="16">
        <f t="shared" si="47"/>
        <v>41.724491025614455</v>
      </c>
      <c r="J214" s="13">
        <f t="shared" si="41"/>
        <v>36.642336890979713</v>
      </c>
      <c r="K214" s="13">
        <f t="shared" si="42"/>
        <v>5.0821541346347416</v>
      </c>
      <c r="L214" s="13">
        <f t="shared" si="43"/>
        <v>0</v>
      </c>
      <c r="M214" s="13">
        <f t="shared" si="48"/>
        <v>4.2163086267280656</v>
      </c>
      <c r="N214" s="13">
        <f t="shared" si="44"/>
        <v>0.22100443716419405</v>
      </c>
      <c r="O214" s="13">
        <f t="shared" si="45"/>
        <v>0.22100443716419405</v>
      </c>
      <c r="Q214" s="41">
        <v>11.40474092165559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17.037861632809879</v>
      </c>
      <c r="G215" s="13">
        <f t="shared" si="39"/>
        <v>0</v>
      </c>
      <c r="H215" s="13">
        <f t="shared" si="40"/>
        <v>17.037861632809879</v>
      </c>
      <c r="I215" s="16">
        <f t="shared" si="47"/>
        <v>22.12001576744462</v>
      </c>
      <c r="J215" s="13">
        <f t="shared" si="41"/>
        <v>21.155749641200014</v>
      </c>
      <c r="K215" s="13">
        <f t="shared" si="42"/>
        <v>0.96426612624460617</v>
      </c>
      <c r="L215" s="13">
        <f t="shared" si="43"/>
        <v>0</v>
      </c>
      <c r="M215" s="13">
        <f t="shared" si="48"/>
        <v>3.9953041895638717</v>
      </c>
      <c r="N215" s="13">
        <f t="shared" si="44"/>
        <v>0.20942014256663152</v>
      </c>
      <c r="O215" s="13">
        <f t="shared" si="45"/>
        <v>0.20942014256663152</v>
      </c>
      <c r="Q215" s="41">
        <v>10.573071892339589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24.46207381898261</v>
      </c>
      <c r="G216" s="13">
        <f t="shared" si="39"/>
        <v>0</v>
      </c>
      <c r="H216" s="13">
        <f t="shared" si="40"/>
        <v>24.46207381898261</v>
      </c>
      <c r="I216" s="16">
        <f t="shared" si="47"/>
        <v>25.426339945227216</v>
      </c>
      <c r="J216" s="13">
        <f t="shared" si="41"/>
        <v>24.342451523878577</v>
      </c>
      <c r="K216" s="13">
        <f t="shared" si="42"/>
        <v>1.0838884213486395</v>
      </c>
      <c r="L216" s="13">
        <f t="shared" si="43"/>
        <v>0</v>
      </c>
      <c r="M216" s="13">
        <f t="shared" si="48"/>
        <v>3.7858840469972401</v>
      </c>
      <c r="N216" s="13">
        <f t="shared" si="44"/>
        <v>0.19844305696018719</v>
      </c>
      <c r="O216" s="13">
        <f t="shared" si="45"/>
        <v>0.19844305696018719</v>
      </c>
      <c r="Q216" s="41">
        <v>12.807263618748641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22.4904044809943</v>
      </c>
      <c r="G217" s="13">
        <f t="shared" si="39"/>
        <v>0</v>
      </c>
      <c r="H217" s="13">
        <f t="shared" si="40"/>
        <v>22.4904044809943</v>
      </c>
      <c r="I217" s="16">
        <f t="shared" si="47"/>
        <v>23.57429290234294</v>
      </c>
      <c r="J217" s="13">
        <f t="shared" si="41"/>
        <v>22.854796415740498</v>
      </c>
      <c r="K217" s="13">
        <f t="shared" si="42"/>
        <v>0.71949648660244137</v>
      </c>
      <c r="L217" s="13">
        <f t="shared" si="43"/>
        <v>0</v>
      </c>
      <c r="M217" s="13">
        <f t="shared" si="48"/>
        <v>3.5874409900370527</v>
      </c>
      <c r="N217" s="13">
        <f t="shared" si="44"/>
        <v>0.18804135253214535</v>
      </c>
      <c r="O217" s="13">
        <f t="shared" si="45"/>
        <v>0.18804135253214535</v>
      </c>
      <c r="Q217" s="41">
        <v>14.273344358244181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5.2442032898278681</v>
      </c>
      <c r="G218" s="13">
        <f t="shared" si="39"/>
        <v>0</v>
      </c>
      <c r="H218" s="13">
        <f t="shared" si="40"/>
        <v>5.2442032898278681</v>
      </c>
      <c r="I218" s="16">
        <f t="shared" si="47"/>
        <v>5.9636997764303095</v>
      </c>
      <c r="J218" s="13">
        <f t="shared" si="41"/>
        <v>5.9546324486392379</v>
      </c>
      <c r="K218" s="13">
        <f t="shared" si="42"/>
        <v>9.0673277910715555E-3</v>
      </c>
      <c r="L218" s="13">
        <f t="shared" si="43"/>
        <v>0</v>
      </c>
      <c r="M218" s="13">
        <f t="shared" si="48"/>
        <v>3.3993996375049074</v>
      </c>
      <c r="N218" s="13">
        <f t="shared" si="44"/>
        <v>0.17818486977457021</v>
      </c>
      <c r="O218" s="13">
        <f t="shared" si="45"/>
        <v>0.17818486977457021</v>
      </c>
      <c r="Q218" s="41">
        <v>16.38609806443614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0.85197070114382978</v>
      </c>
      <c r="G219" s="13">
        <f t="shared" si="39"/>
        <v>0</v>
      </c>
      <c r="H219" s="13">
        <f t="shared" si="40"/>
        <v>0.85197070114382978</v>
      </c>
      <c r="I219" s="16">
        <f t="shared" si="47"/>
        <v>0.86103802893490133</v>
      </c>
      <c r="J219" s="13">
        <f t="shared" si="41"/>
        <v>0.86102394965856521</v>
      </c>
      <c r="K219" s="13">
        <f t="shared" si="42"/>
        <v>1.4079276336120827E-5</v>
      </c>
      <c r="L219" s="13">
        <f t="shared" si="43"/>
        <v>0</v>
      </c>
      <c r="M219" s="13">
        <f t="shared" si="48"/>
        <v>3.2212147677303373</v>
      </c>
      <c r="N219" s="13">
        <f t="shared" si="44"/>
        <v>0.16884503003749113</v>
      </c>
      <c r="O219" s="13">
        <f t="shared" si="45"/>
        <v>0.16884503003749113</v>
      </c>
      <c r="Q219" s="41">
        <v>21.08400026345841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5.5278604980669321</v>
      </c>
      <c r="G220" s="13">
        <f t="shared" si="39"/>
        <v>0</v>
      </c>
      <c r="H220" s="13">
        <f t="shared" si="40"/>
        <v>5.5278604980669321</v>
      </c>
      <c r="I220" s="16">
        <f t="shared" si="47"/>
        <v>5.527874577343268</v>
      </c>
      <c r="J220" s="13">
        <f t="shared" si="41"/>
        <v>5.5258631795785051</v>
      </c>
      <c r="K220" s="13">
        <f t="shared" si="42"/>
        <v>2.01139776476289E-3</v>
      </c>
      <c r="L220" s="13">
        <f t="shared" si="43"/>
        <v>0</v>
      </c>
      <c r="M220" s="13">
        <f t="shared" si="48"/>
        <v>3.052369737692846</v>
      </c>
      <c r="N220" s="13">
        <f t="shared" si="44"/>
        <v>0.15999475266575028</v>
      </c>
      <c r="O220" s="13">
        <f t="shared" si="45"/>
        <v>0.15999475266575028</v>
      </c>
      <c r="Q220" s="41">
        <v>25.47063619354838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0.31444443835927999</v>
      </c>
      <c r="G221" s="18">
        <f t="shared" si="39"/>
        <v>0</v>
      </c>
      <c r="H221" s="18">
        <f t="shared" si="40"/>
        <v>0.31444443835927999</v>
      </c>
      <c r="I221" s="17">
        <f t="shared" si="47"/>
        <v>0.31645583612404288</v>
      </c>
      <c r="J221" s="18">
        <f t="shared" si="41"/>
        <v>0.31645530295433433</v>
      </c>
      <c r="K221" s="18">
        <f t="shared" si="42"/>
        <v>5.3316970854977441E-7</v>
      </c>
      <c r="L221" s="18">
        <f t="shared" si="43"/>
        <v>0</v>
      </c>
      <c r="M221" s="18">
        <f t="shared" si="48"/>
        <v>2.8923749850270957</v>
      </c>
      <c r="N221" s="18">
        <f t="shared" si="44"/>
        <v>0.15160837647925221</v>
      </c>
      <c r="O221" s="18">
        <f t="shared" si="45"/>
        <v>0.15160837647925221</v>
      </c>
      <c r="P221" s="3"/>
      <c r="Q221" s="42">
        <v>23.00225447452998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18.204578753590809</v>
      </c>
      <c r="G222" s="13">
        <f t="shared" si="39"/>
        <v>0</v>
      </c>
      <c r="H222" s="13">
        <f t="shared" si="40"/>
        <v>18.204578753590809</v>
      </c>
      <c r="I222" s="16">
        <f t="shared" si="47"/>
        <v>18.204579286760517</v>
      </c>
      <c r="J222" s="13">
        <f t="shared" si="41"/>
        <v>18.07779825519756</v>
      </c>
      <c r="K222" s="13">
        <f t="shared" si="42"/>
        <v>0.12678103156295606</v>
      </c>
      <c r="L222" s="13">
        <f t="shared" si="43"/>
        <v>0</v>
      </c>
      <c r="M222" s="13">
        <f t="shared" si="48"/>
        <v>2.7407666085478435</v>
      </c>
      <c r="N222" s="13">
        <f t="shared" si="44"/>
        <v>0.14366158536894968</v>
      </c>
      <c r="O222" s="13">
        <f t="shared" si="45"/>
        <v>0.14366158536894968</v>
      </c>
      <c r="Q222" s="41">
        <v>21.351834763897671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57.096811651930203</v>
      </c>
      <c r="G223" s="13">
        <f t="shared" si="39"/>
        <v>0</v>
      </c>
      <c r="H223" s="13">
        <f t="shared" si="40"/>
        <v>57.096811651930203</v>
      </c>
      <c r="I223" s="16">
        <f t="shared" si="47"/>
        <v>57.223592683493159</v>
      </c>
      <c r="J223" s="13">
        <f t="shared" si="41"/>
        <v>52.184796338859591</v>
      </c>
      <c r="K223" s="13">
        <f t="shared" si="42"/>
        <v>5.0387963446335675</v>
      </c>
      <c r="L223" s="13">
        <f t="shared" si="43"/>
        <v>0</v>
      </c>
      <c r="M223" s="13">
        <f t="shared" si="48"/>
        <v>2.5971050231788939</v>
      </c>
      <c r="N223" s="13">
        <f t="shared" si="44"/>
        <v>0.13613133779283262</v>
      </c>
      <c r="O223" s="13">
        <f t="shared" si="45"/>
        <v>0.13613133779283262</v>
      </c>
      <c r="Q223" s="41">
        <v>18.70070199457108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76.805250876828808</v>
      </c>
      <c r="G224" s="13">
        <f t="shared" si="39"/>
        <v>0.39347730183267515</v>
      </c>
      <c r="H224" s="13">
        <f t="shared" si="40"/>
        <v>76.411773574996133</v>
      </c>
      <c r="I224" s="16">
        <f t="shared" si="47"/>
        <v>81.4505699196297</v>
      </c>
      <c r="J224" s="13">
        <f t="shared" si="41"/>
        <v>62.927667980439246</v>
      </c>
      <c r="K224" s="13">
        <f t="shared" si="42"/>
        <v>18.522901939190454</v>
      </c>
      <c r="L224" s="13">
        <f t="shared" si="43"/>
        <v>9.907601679636259E-2</v>
      </c>
      <c r="M224" s="13">
        <f t="shared" si="48"/>
        <v>2.560049702182424</v>
      </c>
      <c r="N224" s="13">
        <f t="shared" si="44"/>
        <v>0.13418902495812951</v>
      </c>
      <c r="O224" s="13">
        <f t="shared" si="45"/>
        <v>0.52766632679080461</v>
      </c>
      <c r="Q224" s="41">
        <v>15.155596432300021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42.335995567298518</v>
      </c>
      <c r="G225" s="13">
        <f t="shared" si="39"/>
        <v>0</v>
      </c>
      <c r="H225" s="13">
        <f t="shared" si="40"/>
        <v>42.335995567298518</v>
      </c>
      <c r="I225" s="16">
        <f t="shared" si="47"/>
        <v>60.759821489692612</v>
      </c>
      <c r="J225" s="13">
        <f t="shared" si="41"/>
        <v>47.719992467880303</v>
      </c>
      <c r="K225" s="13">
        <f t="shared" si="42"/>
        <v>13.039829021812309</v>
      </c>
      <c r="L225" s="13">
        <f t="shared" si="43"/>
        <v>0</v>
      </c>
      <c r="M225" s="13">
        <f t="shared" si="48"/>
        <v>2.4258606772242945</v>
      </c>
      <c r="N225" s="13">
        <f t="shared" si="44"/>
        <v>0.12715529650986426</v>
      </c>
      <c r="O225" s="13">
        <f t="shared" si="45"/>
        <v>0.12715529650986426</v>
      </c>
      <c r="Q225" s="41">
        <v>11.497546800219929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67.718518364615335</v>
      </c>
      <c r="G226" s="13">
        <f t="shared" si="39"/>
        <v>0.21174265158840569</v>
      </c>
      <c r="H226" s="13">
        <f t="shared" si="40"/>
        <v>67.506775713026926</v>
      </c>
      <c r="I226" s="16">
        <f t="shared" si="47"/>
        <v>80.546604734839235</v>
      </c>
      <c r="J226" s="13">
        <f t="shared" si="41"/>
        <v>58.730065475708749</v>
      </c>
      <c r="K226" s="13">
        <f t="shared" si="42"/>
        <v>21.816539259130487</v>
      </c>
      <c r="L226" s="13">
        <f t="shared" si="43"/>
        <v>0.23339762300577255</v>
      </c>
      <c r="M226" s="13">
        <f t="shared" si="48"/>
        <v>2.5321030037202026</v>
      </c>
      <c r="N226" s="13">
        <f t="shared" si="44"/>
        <v>0.13272415487601846</v>
      </c>
      <c r="O226" s="13">
        <f t="shared" si="45"/>
        <v>0.34446680646442418</v>
      </c>
      <c r="Q226" s="41">
        <v>13.07283504966734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62.083957143826083</v>
      </c>
      <c r="G227" s="13">
        <f t="shared" si="39"/>
        <v>9.9051427172620665E-2</v>
      </c>
      <c r="H227" s="13">
        <f t="shared" si="40"/>
        <v>61.984905716653465</v>
      </c>
      <c r="I227" s="16">
        <f t="shared" si="47"/>
        <v>83.56804735277818</v>
      </c>
      <c r="J227" s="13">
        <f t="shared" si="41"/>
        <v>53.96606636871239</v>
      </c>
      <c r="K227" s="13">
        <f t="shared" si="42"/>
        <v>29.60198098406579</v>
      </c>
      <c r="L227" s="13">
        <f t="shared" si="43"/>
        <v>0.55090466338692468</v>
      </c>
      <c r="M227" s="13">
        <f t="shared" si="48"/>
        <v>2.9502835122311089</v>
      </c>
      <c r="N227" s="13">
        <f t="shared" si="44"/>
        <v>0.15464374286125776</v>
      </c>
      <c r="O227" s="13">
        <f t="shared" si="45"/>
        <v>0.25369517003387843</v>
      </c>
      <c r="Q227" s="41">
        <v>10.204821022580649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8.1583609473748862</v>
      </c>
      <c r="G228" s="13">
        <f t="shared" si="39"/>
        <v>0</v>
      </c>
      <c r="H228" s="13">
        <f t="shared" si="40"/>
        <v>8.1583609473748862</v>
      </c>
      <c r="I228" s="16">
        <f t="shared" si="47"/>
        <v>37.209437268053755</v>
      </c>
      <c r="J228" s="13">
        <f t="shared" si="41"/>
        <v>34.642954890700473</v>
      </c>
      <c r="K228" s="13">
        <f t="shared" si="42"/>
        <v>2.5664823773532817</v>
      </c>
      <c r="L228" s="13">
        <f t="shared" si="43"/>
        <v>0</v>
      </c>
      <c r="M228" s="13">
        <f t="shared" si="48"/>
        <v>2.7956397693698509</v>
      </c>
      <c r="N228" s="13">
        <f t="shared" si="44"/>
        <v>0.14653784825587668</v>
      </c>
      <c r="O228" s="13">
        <f t="shared" si="45"/>
        <v>0.14653784825587668</v>
      </c>
      <c r="Q228" s="41">
        <v>14.534792210897781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14.652281114837519</v>
      </c>
      <c r="G229" s="13">
        <f t="shared" si="39"/>
        <v>0</v>
      </c>
      <c r="H229" s="13">
        <f t="shared" si="40"/>
        <v>14.652281114837519</v>
      </c>
      <c r="I229" s="16">
        <f t="shared" si="47"/>
        <v>17.218763492190803</v>
      </c>
      <c r="J229" s="13">
        <f t="shared" si="41"/>
        <v>17.026217137627523</v>
      </c>
      <c r="K229" s="13">
        <f t="shared" si="42"/>
        <v>0.19254635456328018</v>
      </c>
      <c r="L229" s="13">
        <f t="shared" si="43"/>
        <v>0</v>
      </c>
      <c r="M229" s="13">
        <f t="shared" si="48"/>
        <v>2.6491019211139744</v>
      </c>
      <c r="N229" s="13">
        <f t="shared" si="44"/>
        <v>0.13885683684420169</v>
      </c>
      <c r="O229" s="13">
        <f t="shared" si="45"/>
        <v>0.13885683684420169</v>
      </c>
      <c r="Q229" s="41">
        <v>17.1726728047555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10.22951597153928</v>
      </c>
      <c r="G230" s="13">
        <f t="shared" si="39"/>
        <v>0</v>
      </c>
      <c r="H230" s="13">
        <f t="shared" si="40"/>
        <v>10.22951597153928</v>
      </c>
      <c r="I230" s="16">
        <f t="shared" si="47"/>
        <v>10.42206232610256</v>
      </c>
      <c r="J230" s="13">
        <f t="shared" si="41"/>
        <v>10.393116975463858</v>
      </c>
      <c r="K230" s="13">
        <f t="shared" si="42"/>
        <v>2.8945350638702294E-2</v>
      </c>
      <c r="L230" s="13">
        <f t="shared" si="43"/>
        <v>0</v>
      </c>
      <c r="M230" s="13">
        <f t="shared" si="48"/>
        <v>2.5102450842697728</v>
      </c>
      <c r="N230" s="13">
        <f t="shared" si="44"/>
        <v>0.13157843770647831</v>
      </c>
      <c r="O230" s="13">
        <f t="shared" si="45"/>
        <v>0.13157843770647831</v>
      </c>
      <c r="Q230" s="41">
        <v>20.010723426820171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1.009348014886263</v>
      </c>
      <c r="G231" s="13">
        <f t="shared" si="39"/>
        <v>0</v>
      </c>
      <c r="H231" s="13">
        <f t="shared" si="40"/>
        <v>1.009348014886263</v>
      </c>
      <c r="I231" s="16">
        <f t="shared" si="47"/>
        <v>1.0382933655249653</v>
      </c>
      <c r="J231" s="13">
        <f t="shared" si="41"/>
        <v>1.0382699751973794</v>
      </c>
      <c r="K231" s="13">
        <f t="shared" si="42"/>
        <v>2.3390327585914861E-5</v>
      </c>
      <c r="L231" s="13">
        <f t="shared" si="43"/>
        <v>0</v>
      </c>
      <c r="M231" s="13">
        <f t="shared" si="48"/>
        <v>2.3786666465632944</v>
      </c>
      <c r="N231" s="13">
        <f t="shared" si="44"/>
        <v>0.12468154728818122</v>
      </c>
      <c r="O231" s="13">
        <f t="shared" si="45"/>
        <v>0.12468154728818122</v>
      </c>
      <c r="Q231" s="41">
        <v>21.46543192791837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8.3738216369666052</v>
      </c>
      <c r="G232" s="13">
        <f t="shared" si="39"/>
        <v>0</v>
      </c>
      <c r="H232" s="13">
        <f t="shared" si="40"/>
        <v>8.3738216369666052</v>
      </c>
      <c r="I232" s="16">
        <f t="shared" si="47"/>
        <v>8.3738450272941911</v>
      </c>
      <c r="J232" s="13">
        <f t="shared" si="41"/>
        <v>8.3659516779957634</v>
      </c>
      <c r="K232" s="13">
        <f t="shared" si="42"/>
        <v>7.8933492984276654E-3</v>
      </c>
      <c r="L232" s="13">
        <f t="shared" si="43"/>
        <v>0</v>
      </c>
      <c r="M232" s="13">
        <f t="shared" si="48"/>
        <v>2.2539850992751131</v>
      </c>
      <c r="N232" s="13">
        <f t="shared" si="44"/>
        <v>0.11814616821073246</v>
      </c>
      <c r="O232" s="13">
        <f t="shared" si="45"/>
        <v>0.11814616821073246</v>
      </c>
      <c r="Q232" s="41">
        <v>24.593019795735358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5.2494770240429824</v>
      </c>
      <c r="G233" s="18">
        <f t="shared" si="39"/>
        <v>0</v>
      </c>
      <c r="H233" s="18">
        <f t="shared" si="40"/>
        <v>5.2494770240429824</v>
      </c>
      <c r="I233" s="17">
        <f t="shared" si="47"/>
        <v>5.2573703733414101</v>
      </c>
      <c r="J233" s="18">
        <f t="shared" si="41"/>
        <v>5.255352787870005</v>
      </c>
      <c r="K233" s="18">
        <f t="shared" si="42"/>
        <v>2.0175854714050701E-3</v>
      </c>
      <c r="L233" s="18">
        <f t="shared" si="43"/>
        <v>0</v>
      </c>
      <c r="M233" s="18">
        <f t="shared" si="48"/>
        <v>2.1358389310643808</v>
      </c>
      <c r="N233" s="18">
        <f t="shared" si="44"/>
        <v>0.11195335128955237</v>
      </c>
      <c r="O233" s="18">
        <f t="shared" si="45"/>
        <v>0.11195335128955237</v>
      </c>
      <c r="P233" s="3"/>
      <c r="Q233" s="42">
        <v>24.36752319354839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21.232991306791789</v>
      </c>
      <c r="G234" s="13">
        <f t="shared" si="39"/>
        <v>0</v>
      </c>
      <c r="H234" s="13">
        <f t="shared" si="40"/>
        <v>21.232991306791789</v>
      </c>
      <c r="I234" s="16">
        <f t="shared" si="47"/>
        <v>21.235008892263195</v>
      </c>
      <c r="J234" s="13">
        <f t="shared" si="41"/>
        <v>21.038688593033189</v>
      </c>
      <c r="K234" s="13">
        <f t="shared" si="42"/>
        <v>0.19632029923000616</v>
      </c>
      <c r="L234" s="13">
        <f t="shared" si="43"/>
        <v>0</v>
      </c>
      <c r="M234" s="13">
        <f t="shared" si="48"/>
        <v>2.0238855797748285</v>
      </c>
      <c r="N234" s="13">
        <f t="shared" si="44"/>
        <v>0.10608514059132529</v>
      </c>
      <c r="O234" s="13">
        <f t="shared" si="45"/>
        <v>0.10608514059132529</v>
      </c>
      <c r="Q234" s="41">
        <v>21.501706211672811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14.725380278560101</v>
      </c>
      <c r="G235" s="13">
        <f t="shared" si="39"/>
        <v>0</v>
      </c>
      <c r="H235" s="13">
        <f t="shared" si="40"/>
        <v>14.725380278560101</v>
      </c>
      <c r="I235" s="16">
        <f t="shared" si="47"/>
        <v>14.921700577790107</v>
      </c>
      <c r="J235" s="13">
        <f t="shared" si="41"/>
        <v>14.797642933108197</v>
      </c>
      <c r="K235" s="13">
        <f t="shared" si="42"/>
        <v>0.12405764468191016</v>
      </c>
      <c r="L235" s="13">
        <f t="shared" si="43"/>
        <v>0</v>
      </c>
      <c r="M235" s="13">
        <f t="shared" si="48"/>
        <v>1.9178004391835033</v>
      </c>
      <c r="N235" s="13">
        <f t="shared" si="44"/>
        <v>0.10052452137117485</v>
      </c>
      <c r="O235" s="13">
        <f t="shared" si="45"/>
        <v>0.10052452137117485</v>
      </c>
      <c r="Q235" s="41">
        <v>17.27478191578377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140.22708690710149</v>
      </c>
      <c r="G236" s="13">
        <f t="shared" si="39"/>
        <v>1.661914022438129</v>
      </c>
      <c r="H236" s="13">
        <f t="shared" si="40"/>
        <v>138.56517288466335</v>
      </c>
      <c r="I236" s="16">
        <f t="shared" si="47"/>
        <v>138.68923052934525</v>
      </c>
      <c r="J236" s="13">
        <f t="shared" si="41"/>
        <v>72.385530259302442</v>
      </c>
      <c r="K236" s="13">
        <f t="shared" si="42"/>
        <v>66.30370027004281</v>
      </c>
      <c r="L236" s="13">
        <f t="shared" si="43"/>
        <v>2.0476796286490595</v>
      </c>
      <c r="M236" s="13">
        <f t="shared" si="48"/>
        <v>3.8649555464613883</v>
      </c>
      <c r="N236" s="13">
        <f t="shared" si="44"/>
        <v>0.20258771376353985</v>
      </c>
      <c r="O236" s="13">
        <f t="shared" si="45"/>
        <v>1.8645017362016689</v>
      </c>
      <c r="Q236" s="41">
        <v>12.90922372578685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39.67563925329047</v>
      </c>
      <c r="G237" s="13">
        <f t="shared" si="39"/>
        <v>0</v>
      </c>
      <c r="H237" s="13">
        <f t="shared" si="40"/>
        <v>39.67563925329047</v>
      </c>
      <c r="I237" s="16">
        <f t="shared" si="47"/>
        <v>103.93165989468422</v>
      </c>
      <c r="J237" s="13">
        <f t="shared" si="41"/>
        <v>61.298625887846704</v>
      </c>
      <c r="K237" s="13">
        <f t="shared" si="42"/>
        <v>42.633034006837512</v>
      </c>
      <c r="L237" s="13">
        <f t="shared" si="43"/>
        <v>1.0823390025662467</v>
      </c>
      <c r="M237" s="13">
        <f t="shared" si="48"/>
        <v>4.7447068352640951</v>
      </c>
      <c r="N237" s="13">
        <f t="shared" si="44"/>
        <v>0.24870125896129663</v>
      </c>
      <c r="O237" s="13">
        <f t="shared" si="45"/>
        <v>0.24870125896129663</v>
      </c>
      <c r="Q237" s="41">
        <v>11.26811002258065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91.829097400582924</v>
      </c>
      <c r="G238" s="13">
        <f t="shared" si="39"/>
        <v>0.69395423230775755</v>
      </c>
      <c r="H238" s="13">
        <f t="shared" si="40"/>
        <v>91.135143168275164</v>
      </c>
      <c r="I238" s="16">
        <f t="shared" si="47"/>
        <v>132.68583817254643</v>
      </c>
      <c r="J238" s="13">
        <f t="shared" si="41"/>
        <v>67.007649727346717</v>
      </c>
      <c r="K238" s="13">
        <f t="shared" si="42"/>
        <v>65.678188445199709</v>
      </c>
      <c r="L238" s="13">
        <f t="shared" si="43"/>
        <v>2.0221699125345256</v>
      </c>
      <c r="M238" s="13">
        <f t="shared" si="48"/>
        <v>6.5181754888373247</v>
      </c>
      <c r="N238" s="13">
        <f t="shared" si="44"/>
        <v>0.34166040315834961</v>
      </c>
      <c r="O238" s="13">
        <f t="shared" si="45"/>
        <v>1.0356146354661071</v>
      </c>
      <c r="Q238" s="41">
        <v>11.60142864608672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21.290687358003382</v>
      </c>
      <c r="G239" s="13">
        <f t="shared" si="39"/>
        <v>0</v>
      </c>
      <c r="H239" s="13">
        <f t="shared" si="40"/>
        <v>21.290687358003382</v>
      </c>
      <c r="I239" s="16">
        <f t="shared" si="47"/>
        <v>84.946705890668568</v>
      </c>
      <c r="J239" s="13">
        <f t="shared" si="41"/>
        <v>54.994361769370741</v>
      </c>
      <c r="K239" s="13">
        <f t="shared" si="42"/>
        <v>29.952344121297827</v>
      </c>
      <c r="L239" s="13">
        <f t="shared" si="43"/>
        <v>0.56519322487020052</v>
      </c>
      <c r="M239" s="13">
        <f t="shared" si="48"/>
        <v>6.7417083105491757</v>
      </c>
      <c r="N239" s="13">
        <f t="shared" si="44"/>
        <v>0.35337722700207486</v>
      </c>
      <c r="O239" s="13">
        <f t="shared" si="45"/>
        <v>0.35337722700207486</v>
      </c>
      <c r="Q239" s="41">
        <v>10.514070696566639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38.47095851457366</v>
      </c>
      <c r="G240" s="13">
        <f t="shared" si="39"/>
        <v>0</v>
      </c>
      <c r="H240" s="13">
        <f t="shared" si="40"/>
        <v>38.47095851457366</v>
      </c>
      <c r="I240" s="16">
        <f t="shared" si="47"/>
        <v>67.858109411001294</v>
      </c>
      <c r="J240" s="13">
        <f t="shared" si="41"/>
        <v>54.171865754471412</v>
      </c>
      <c r="K240" s="13">
        <f t="shared" si="42"/>
        <v>13.686243656529882</v>
      </c>
      <c r="L240" s="13">
        <f t="shared" si="43"/>
        <v>0</v>
      </c>
      <c r="M240" s="13">
        <f t="shared" si="48"/>
        <v>6.3883310835471008</v>
      </c>
      <c r="N240" s="13">
        <f t="shared" si="44"/>
        <v>0.33485440477194728</v>
      </c>
      <c r="O240" s="13">
        <f t="shared" si="45"/>
        <v>0.33485440477194728</v>
      </c>
      <c r="Q240" s="41">
        <v>13.75673037149512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6.7733333330000001</v>
      </c>
      <c r="G241" s="13">
        <f t="shared" si="39"/>
        <v>0</v>
      </c>
      <c r="H241" s="13">
        <f t="shared" si="40"/>
        <v>6.7733333330000001</v>
      </c>
      <c r="I241" s="16">
        <f t="shared" si="47"/>
        <v>20.459576989529882</v>
      </c>
      <c r="J241" s="13">
        <f t="shared" si="41"/>
        <v>20.091715980665811</v>
      </c>
      <c r="K241" s="13">
        <f t="shared" si="42"/>
        <v>0.36786100886407169</v>
      </c>
      <c r="L241" s="13">
        <f t="shared" si="43"/>
        <v>0</v>
      </c>
      <c r="M241" s="13">
        <f t="shared" si="48"/>
        <v>6.0534766787751533</v>
      </c>
      <c r="N241" s="13">
        <f t="shared" si="44"/>
        <v>0.31730248535375133</v>
      </c>
      <c r="O241" s="13">
        <f t="shared" si="45"/>
        <v>0.31730248535375133</v>
      </c>
      <c r="Q241" s="41">
        <v>16.174340543684959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0.85700245500159056</v>
      </c>
      <c r="G242" s="13">
        <f t="shared" si="39"/>
        <v>0</v>
      </c>
      <c r="H242" s="13">
        <f t="shared" si="40"/>
        <v>0.85700245500159056</v>
      </c>
      <c r="I242" s="16">
        <f t="shared" si="47"/>
        <v>1.2248634638656624</v>
      </c>
      <c r="J242" s="13">
        <f t="shared" si="41"/>
        <v>1.2248212815406838</v>
      </c>
      <c r="K242" s="13">
        <f t="shared" si="42"/>
        <v>4.2182324978545793E-5</v>
      </c>
      <c r="L242" s="13">
        <f t="shared" si="43"/>
        <v>0</v>
      </c>
      <c r="M242" s="13">
        <f t="shared" si="48"/>
        <v>5.7361741934214017</v>
      </c>
      <c r="N242" s="13">
        <f t="shared" si="44"/>
        <v>0.30067057735207725</v>
      </c>
      <c r="O242" s="13">
        <f t="shared" si="45"/>
        <v>0.30067057735207725</v>
      </c>
      <c r="Q242" s="41">
        <v>20.801498265175201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1.153573482750559</v>
      </c>
      <c r="G243" s="13">
        <f t="shared" si="39"/>
        <v>0</v>
      </c>
      <c r="H243" s="13">
        <f t="shared" si="40"/>
        <v>1.153573482750559</v>
      </c>
      <c r="I243" s="16">
        <f t="shared" si="47"/>
        <v>1.1536156650755376</v>
      </c>
      <c r="J243" s="13">
        <f t="shared" si="41"/>
        <v>1.1535848608004506</v>
      </c>
      <c r="K243" s="13">
        <f t="shared" si="42"/>
        <v>3.0804275086948607E-5</v>
      </c>
      <c r="L243" s="13">
        <f t="shared" si="43"/>
        <v>0</v>
      </c>
      <c r="M243" s="13">
        <f t="shared" si="48"/>
        <v>5.4355036160693242</v>
      </c>
      <c r="N243" s="13">
        <f t="shared" si="44"/>
        <v>0.28491045692391609</v>
      </c>
      <c r="O243" s="13">
        <f t="shared" si="45"/>
        <v>0.28491045692391609</v>
      </c>
      <c r="Q243" s="41">
        <v>21.75287385386445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5.5319192943506783</v>
      </c>
      <c r="G244" s="13">
        <f t="shared" si="39"/>
        <v>0</v>
      </c>
      <c r="H244" s="13">
        <f t="shared" si="40"/>
        <v>5.5319192943506783</v>
      </c>
      <c r="I244" s="16">
        <f t="shared" si="47"/>
        <v>5.5319500986257655</v>
      </c>
      <c r="J244" s="13">
        <f t="shared" si="41"/>
        <v>5.5298898835770647</v>
      </c>
      <c r="K244" s="13">
        <f t="shared" si="42"/>
        <v>2.0602150487007975E-3</v>
      </c>
      <c r="L244" s="13">
        <f t="shared" si="43"/>
        <v>0</v>
      </c>
      <c r="M244" s="13">
        <f t="shared" si="48"/>
        <v>5.1505931591454077</v>
      </c>
      <c r="N244" s="13">
        <f t="shared" si="44"/>
        <v>0.26997642795471166</v>
      </c>
      <c r="O244" s="13">
        <f t="shared" si="45"/>
        <v>0.26997642795471166</v>
      </c>
      <c r="Q244" s="41">
        <v>25.3137393603714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5.2498213854229858</v>
      </c>
      <c r="G245" s="18">
        <f t="shared" si="39"/>
        <v>0</v>
      </c>
      <c r="H245" s="18">
        <f t="shared" si="40"/>
        <v>5.2498213854229858</v>
      </c>
      <c r="I245" s="17">
        <f t="shared" si="47"/>
        <v>5.2518816004716866</v>
      </c>
      <c r="J245" s="18">
        <f t="shared" si="41"/>
        <v>5.2501129665107662</v>
      </c>
      <c r="K245" s="18">
        <f t="shared" si="42"/>
        <v>1.7686339609204182E-3</v>
      </c>
      <c r="L245" s="18">
        <f t="shared" si="43"/>
        <v>0</v>
      </c>
      <c r="M245" s="18">
        <f t="shared" si="48"/>
        <v>4.8806167311906963</v>
      </c>
      <c r="N245" s="18">
        <f t="shared" si="44"/>
        <v>0.25582518956350486</v>
      </c>
      <c r="O245" s="18">
        <f t="shared" si="45"/>
        <v>0.25582518956350486</v>
      </c>
      <c r="P245" s="3"/>
      <c r="Q245" s="42">
        <v>25.29066419354838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6.6900278477971051</v>
      </c>
      <c r="G246" s="13">
        <f t="shared" si="39"/>
        <v>0</v>
      </c>
      <c r="H246" s="13">
        <f t="shared" si="40"/>
        <v>6.6900278477971051</v>
      </c>
      <c r="I246" s="16">
        <f t="shared" si="47"/>
        <v>6.6917964817580255</v>
      </c>
      <c r="J246" s="13">
        <f t="shared" si="41"/>
        <v>6.685907792273011</v>
      </c>
      <c r="K246" s="13">
        <f t="shared" si="42"/>
        <v>5.888689485014531E-3</v>
      </c>
      <c r="L246" s="13">
        <f t="shared" si="43"/>
        <v>0</v>
      </c>
      <c r="M246" s="13">
        <f t="shared" si="48"/>
        <v>4.6247915416271912</v>
      </c>
      <c r="N246" s="13">
        <f t="shared" si="44"/>
        <v>0.24241571055300354</v>
      </c>
      <c r="O246" s="13">
        <f t="shared" si="45"/>
        <v>0.24241571055300354</v>
      </c>
      <c r="Q246" s="41">
        <v>21.89110042492036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54.435655225457957</v>
      </c>
      <c r="G247" s="13">
        <f t="shared" si="39"/>
        <v>0</v>
      </c>
      <c r="H247" s="13">
        <f t="shared" si="40"/>
        <v>54.435655225457957</v>
      </c>
      <c r="I247" s="16">
        <f t="shared" si="47"/>
        <v>54.441543914942969</v>
      </c>
      <c r="J247" s="13">
        <f t="shared" si="41"/>
        <v>49.30523913077112</v>
      </c>
      <c r="K247" s="13">
        <f t="shared" si="42"/>
        <v>5.1363047841718483</v>
      </c>
      <c r="L247" s="13">
        <f t="shared" si="43"/>
        <v>0</v>
      </c>
      <c r="M247" s="13">
        <f t="shared" si="48"/>
        <v>4.3823758310741878</v>
      </c>
      <c r="N247" s="13">
        <f t="shared" si="44"/>
        <v>0.22970911044054929</v>
      </c>
      <c r="O247" s="13">
        <f t="shared" si="45"/>
        <v>0.22970911044054929</v>
      </c>
      <c r="Q247" s="41">
        <v>17.432542823161839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30.339681884384511</v>
      </c>
      <c r="G248" s="13">
        <f t="shared" si="39"/>
        <v>0</v>
      </c>
      <c r="H248" s="13">
        <f t="shared" si="40"/>
        <v>30.339681884384511</v>
      </c>
      <c r="I248" s="16">
        <f t="shared" si="47"/>
        <v>35.475986668556359</v>
      </c>
      <c r="J248" s="13">
        <f t="shared" si="41"/>
        <v>32.78301784400734</v>
      </c>
      <c r="K248" s="13">
        <f t="shared" si="42"/>
        <v>2.6929688245490198</v>
      </c>
      <c r="L248" s="13">
        <f t="shared" si="43"/>
        <v>0</v>
      </c>
      <c r="M248" s="13">
        <f t="shared" si="48"/>
        <v>4.152666720633639</v>
      </c>
      <c r="N248" s="13">
        <f t="shared" si="44"/>
        <v>0.21766854672503277</v>
      </c>
      <c r="O248" s="13">
        <f t="shared" si="45"/>
        <v>0.21766854672503277</v>
      </c>
      <c r="Q248" s="41">
        <v>13.0665267581703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91.763663762366818</v>
      </c>
      <c r="G249" s="13">
        <f t="shared" si="39"/>
        <v>0.69264555954343532</v>
      </c>
      <c r="H249" s="13">
        <f t="shared" si="40"/>
        <v>91.071018202823382</v>
      </c>
      <c r="I249" s="16">
        <f t="shared" si="47"/>
        <v>93.763987027372394</v>
      </c>
      <c r="J249" s="13">
        <f t="shared" si="41"/>
        <v>60.353484918299969</v>
      </c>
      <c r="K249" s="13">
        <f t="shared" si="42"/>
        <v>33.410502109072425</v>
      </c>
      <c r="L249" s="13">
        <f t="shared" si="43"/>
        <v>0.70622433738268642</v>
      </c>
      <c r="M249" s="13">
        <f t="shared" si="48"/>
        <v>4.6412225112912928</v>
      </c>
      <c r="N249" s="13">
        <f t="shared" si="44"/>
        <v>0.24327696562803697</v>
      </c>
      <c r="O249" s="13">
        <f t="shared" si="45"/>
        <v>0.93592252517147223</v>
      </c>
      <c r="Q249" s="41">
        <v>11.833165939194229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38.445192710722097</v>
      </c>
      <c r="G250" s="13">
        <f t="shared" si="39"/>
        <v>0</v>
      </c>
      <c r="H250" s="13">
        <f t="shared" si="40"/>
        <v>38.445192710722097</v>
      </c>
      <c r="I250" s="16">
        <f t="shared" si="47"/>
        <v>71.149470482411829</v>
      </c>
      <c r="J250" s="13">
        <f t="shared" si="41"/>
        <v>50.242862631461094</v>
      </c>
      <c r="K250" s="13">
        <f t="shared" si="42"/>
        <v>20.906607850950735</v>
      </c>
      <c r="L250" s="13">
        <f t="shared" si="43"/>
        <v>0.19628866521398999</v>
      </c>
      <c r="M250" s="13">
        <f t="shared" si="48"/>
        <v>4.5942342108772456</v>
      </c>
      <c r="N250" s="13">
        <f t="shared" si="44"/>
        <v>0.24081400008028786</v>
      </c>
      <c r="O250" s="13">
        <f t="shared" si="45"/>
        <v>0.24081400008028786</v>
      </c>
      <c r="Q250" s="41">
        <v>10.26387602258065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20.891936484456359</v>
      </c>
      <c r="G251" s="13">
        <f t="shared" si="39"/>
        <v>0</v>
      </c>
      <c r="H251" s="13">
        <f t="shared" si="40"/>
        <v>20.891936484456359</v>
      </c>
      <c r="I251" s="16">
        <f t="shared" si="47"/>
        <v>41.602255670193102</v>
      </c>
      <c r="J251" s="13">
        <f t="shared" si="41"/>
        <v>36.240474804784498</v>
      </c>
      <c r="K251" s="13">
        <f t="shared" si="42"/>
        <v>5.3617808654086048</v>
      </c>
      <c r="L251" s="13">
        <f t="shared" si="43"/>
        <v>0</v>
      </c>
      <c r="M251" s="13">
        <f t="shared" si="48"/>
        <v>4.3534202107969575</v>
      </c>
      <c r="N251" s="13">
        <f t="shared" si="44"/>
        <v>0.22819135613728439</v>
      </c>
      <c r="O251" s="13">
        <f t="shared" si="45"/>
        <v>0.22819135613728439</v>
      </c>
      <c r="Q251" s="41">
        <v>10.84953130489407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26.842198157229131</v>
      </c>
      <c r="G252" s="13">
        <f t="shared" si="39"/>
        <v>0</v>
      </c>
      <c r="H252" s="13">
        <f t="shared" si="40"/>
        <v>26.842198157229131</v>
      </c>
      <c r="I252" s="16">
        <f t="shared" si="47"/>
        <v>32.203979022637739</v>
      </c>
      <c r="J252" s="13">
        <f t="shared" si="41"/>
        <v>30.518175232451341</v>
      </c>
      <c r="K252" s="13">
        <f t="shared" si="42"/>
        <v>1.685803790186398</v>
      </c>
      <c r="L252" s="13">
        <f t="shared" si="43"/>
        <v>0</v>
      </c>
      <c r="M252" s="13">
        <f t="shared" si="48"/>
        <v>4.1252288546596727</v>
      </c>
      <c r="N252" s="13">
        <f t="shared" si="44"/>
        <v>0.21623034789676801</v>
      </c>
      <c r="O252" s="13">
        <f t="shared" si="45"/>
        <v>0.21623034789676801</v>
      </c>
      <c r="Q252" s="41">
        <v>14.633495984188921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2.0865157804681909</v>
      </c>
      <c r="G253" s="13">
        <f t="shared" si="39"/>
        <v>0</v>
      </c>
      <c r="H253" s="13">
        <f t="shared" si="40"/>
        <v>2.0865157804681909</v>
      </c>
      <c r="I253" s="16">
        <f t="shared" si="47"/>
        <v>3.7723195706545889</v>
      </c>
      <c r="J253" s="13">
        <f t="shared" si="41"/>
        <v>3.7701106769478869</v>
      </c>
      <c r="K253" s="13">
        <f t="shared" si="42"/>
        <v>2.2088937067019643E-3</v>
      </c>
      <c r="L253" s="13">
        <f t="shared" si="43"/>
        <v>0</v>
      </c>
      <c r="M253" s="13">
        <f t="shared" si="48"/>
        <v>3.9089985067629045</v>
      </c>
      <c r="N253" s="13">
        <f t="shared" si="44"/>
        <v>0.20489629468448514</v>
      </c>
      <c r="O253" s="13">
        <f t="shared" si="45"/>
        <v>0.20489629468448514</v>
      </c>
      <c r="Q253" s="41">
        <v>16.66779465212576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11.03908568789773</v>
      </c>
      <c r="G254" s="13">
        <f t="shared" si="39"/>
        <v>0</v>
      </c>
      <c r="H254" s="13">
        <f t="shared" si="40"/>
        <v>11.03908568789773</v>
      </c>
      <c r="I254" s="16">
        <f t="shared" si="47"/>
        <v>11.041294581604433</v>
      </c>
      <c r="J254" s="13">
        <f t="shared" si="41"/>
        <v>10.998333507321108</v>
      </c>
      <c r="K254" s="13">
        <f t="shared" si="42"/>
        <v>4.2961074283324407E-2</v>
      </c>
      <c r="L254" s="13">
        <f t="shared" si="43"/>
        <v>0</v>
      </c>
      <c r="M254" s="13">
        <f t="shared" si="48"/>
        <v>3.7041022120784195</v>
      </c>
      <c r="N254" s="13">
        <f t="shared" si="44"/>
        <v>0.1941563336681793</v>
      </c>
      <c r="O254" s="13">
        <f t="shared" si="45"/>
        <v>0.1941563336681793</v>
      </c>
      <c r="Q254" s="41">
        <v>18.433081139506069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0.48882735169985081</v>
      </c>
      <c r="G255" s="13">
        <f t="shared" si="39"/>
        <v>0</v>
      </c>
      <c r="H255" s="13">
        <f t="shared" si="40"/>
        <v>0.48882735169985081</v>
      </c>
      <c r="I255" s="16">
        <f t="shared" si="47"/>
        <v>0.53178842598317522</v>
      </c>
      <c r="J255" s="13">
        <f t="shared" si="41"/>
        <v>0.53178510514237398</v>
      </c>
      <c r="K255" s="13">
        <f t="shared" si="42"/>
        <v>3.3208408012352919E-6</v>
      </c>
      <c r="L255" s="13">
        <f t="shared" si="43"/>
        <v>0</v>
      </c>
      <c r="M255" s="13">
        <f t="shared" si="48"/>
        <v>3.5099458784102402</v>
      </c>
      <c r="N255" s="13">
        <f t="shared" si="44"/>
        <v>0.1839793245725482</v>
      </c>
      <c r="O255" s="13">
        <f t="shared" si="45"/>
        <v>0.1839793245725482</v>
      </c>
      <c r="Q255" s="41">
        <v>21.075677592741169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0.28141144799534679</v>
      </c>
      <c r="G256" s="13">
        <f t="shared" si="39"/>
        <v>0</v>
      </c>
      <c r="H256" s="13">
        <f t="shared" si="40"/>
        <v>0.28141144799534679</v>
      </c>
      <c r="I256" s="16">
        <f t="shared" si="47"/>
        <v>0.28141476883614802</v>
      </c>
      <c r="J256" s="13">
        <f t="shared" si="41"/>
        <v>0.28141432625951013</v>
      </c>
      <c r="K256" s="13">
        <f t="shared" si="42"/>
        <v>4.4257663789348811E-7</v>
      </c>
      <c r="L256" s="13">
        <f t="shared" si="43"/>
        <v>0</v>
      </c>
      <c r="M256" s="13">
        <f t="shared" si="48"/>
        <v>3.3259665538376919</v>
      </c>
      <c r="N256" s="13">
        <f t="shared" si="44"/>
        <v>0.17433575938871637</v>
      </c>
      <c r="O256" s="13">
        <f t="shared" si="45"/>
        <v>0.17433575938871637</v>
      </c>
      <c r="Q256" s="41">
        <v>21.82614719354838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0.45777777716406548</v>
      </c>
      <c r="G257" s="18">
        <f t="shared" si="39"/>
        <v>0</v>
      </c>
      <c r="H257" s="18">
        <f t="shared" si="40"/>
        <v>0.45777777716406548</v>
      </c>
      <c r="I257" s="17">
        <f t="shared" si="47"/>
        <v>0.45777821974070337</v>
      </c>
      <c r="J257" s="18">
        <f t="shared" si="41"/>
        <v>0.45777617001234294</v>
      </c>
      <c r="K257" s="18">
        <f t="shared" si="42"/>
        <v>2.0497283604314909E-6</v>
      </c>
      <c r="L257" s="18">
        <f t="shared" si="43"/>
        <v>0</v>
      </c>
      <c r="M257" s="18">
        <f t="shared" si="48"/>
        <v>3.1516307944489754</v>
      </c>
      <c r="N257" s="18">
        <f t="shared" si="44"/>
        <v>0.16519767681642733</v>
      </c>
      <c r="O257" s="18">
        <f t="shared" si="45"/>
        <v>0.16519767681642733</v>
      </c>
      <c r="P257" s="3"/>
      <c r="Q257" s="42">
        <v>21.308431585346259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1.418192853559066</v>
      </c>
      <c r="G258" s="13">
        <f t="shared" si="39"/>
        <v>0</v>
      </c>
      <c r="H258" s="13">
        <f t="shared" si="40"/>
        <v>1.418192853559066</v>
      </c>
      <c r="I258" s="16">
        <f t="shared" si="47"/>
        <v>1.4181949032874264</v>
      </c>
      <c r="J258" s="13">
        <f t="shared" si="41"/>
        <v>1.4181304964749497</v>
      </c>
      <c r="K258" s="13">
        <f t="shared" si="42"/>
        <v>6.4406812476658359E-5</v>
      </c>
      <c r="L258" s="13">
        <f t="shared" si="43"/>
        <v>0</v>
      </c>
      <c r="M258" s="13">
        <f t="shared" si="48"/>
        <v>2.986433117632548</v>
      </c>
      <c r="N258" s="13">
        <f t="shared" si="44"/>
        <v>0.15653858119088274</v>
      </c>
      <c r="O258" s="13">
        <f t="shared" si="45"/>
        <v>0.15653858119088274</v>
      </c>
      <c r="Q258" s="41">
        <v>20.91757334655756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66.507729204518157</v>
      </c>
      <c r="G259" s="13">
        <f t="shared" si="39"/>
        <v>0.18752686838646213</v>
      </c>
      <c r="H259" s="13">
        <f t="shared" si="40"/>
        <v>66.3202023361317</v>
      </c>
      <c r="I259" s="16">
        <f t="shared" si="47"/>
        <v>66.32026674294417</v>
      </c>
      <c r="J259" s="13">
        <f t="shared" si="41"/>
        <v>60.542051075711171</v>
      </c>
      <c r="K259" s="13">
        <f t="shared" si="42"/>
        <v>5.778215667232999</v>
      </c>
      <c r="L259" s="13">
        <f t="shared" si="43"/>
        <v>0</v>
      </c>
      <c r="M259" s="13">
        <f t="shared" si="48"/>
        <v>2.8298945364416652</v>
      </c>
      <c r="N259" s="13">
        <f t="shared" si="44"/>
        <v>0.14833336565915836</v>
      </c>
      <c r="O259" s="13">
        <f t="shared" si="45"/>
        <v>0.33586023404562049</v>
      </c>
      <c r="Q259" s="41">
        <v>20.869815890832989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20.90209226607093</v>
      </c>
      <c r="G260" s="13">
        <f t="shared" si="39"/>
        <v>0</v>
      </c>
      <c r="H260" s="13">
        <f t="shared" si="40"/>
        <v>20.90209226607093</v>
      </c>
      <c r="I260" s="16">
        <f t="shared" si="47"/>
        <v>26.680307933303929</v>
      </c>
      <c r="J260" s="13">
        <f t="shared" si="41"/>
        <v>25.870889454297419</v>
      </c>
      <c r="K260" s="13">
        <f t="shared" si="42"/>
        <v>0.80941847900650998</v>
      </c>
      <c r="L260" s="13">
        <f t="shared" si="43"/>
        <v>0</v>
      </c>
      <c r="M260" s="13">
        <f t="shared" si="48"/>
        <v>2.6815611707825067</v>
      </c>
      <c r="N260" s="13">
        <f t="shared" si="44"/>
        <v>0.14055823938344914</v>
      </c>
      <c r="O260" s="13">
        <f t="shared" si="45"/>
        <v>0.14055823938344914</v>
      </c>
      <c r="Q260" s="41">
        <v>16.094051641628731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9.5697529076840233</v>
      </c>
      <c r="G261" s="13">
        <f t="shared" si="39"/>
        <v>0</v>
      </c>
      <c r="H261" s="13">
        <f t="shared" si="40"/>
        <v>9.5697529076840233</v>
      </c>
      <c r="I261" s="16">
        <f t="shared" si="47"/>
        <v>10.379171386690533</v>
      </c>
      <c r="J261" s="13">
        <f t="shared" si="41"/>
        <v>10.305202031768333</v>
      </c>
      <c r="K261" s="13">
        <f t="shared" si="42"/>
        <v>7.3969354922200026E-2</v>
      </c>
      <c r="L261" s="13">
        <f t="shared" si="43"/>
        <v>0</v>
      </c>
      <c r="M261" s="13">
        <f t="shared" si="48"/>
        <v>2.5410029313990576</v>
      </c>
      <c r="N261" s="13">
        <f t="shared" si="44"/>
        <v>0.13319065856007012</v>
      </c>
      <c r="O261" s="13">
        <f t="shared" si="45"/>
        <v>0.13319065856007012</v>
      </c>
      <c r="Q261" s="41">
        <v>13.183490104026889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45.226572469845649</v>
      </c>
      <c r="G262" s="13">
        <f t="shared" ref="G262:G325" si="50">IF((F262-$J$2)&gt;0,$I$2*(F262-$J$2),0)</f>
        <v>0</v>
      </c>
      <c r="H262" s="13">
        <f t="shared" ref="H262:H325" si="51">F262-G262</f>
        <v>45.226572469845649</v>
      </c>
      <c r="I262" s="16">
        <f t="shared" si="47"/>
        <v>45.300541824767848</v>
      </c>
      <c r="J262" s="13">
        <f t="shared" ref="J262:J325" si="52">I262/SQRT(1+(I262/($K$2*(300+(25*Q262)+0.05*(Q262)^3)))^2)</f>
        <v>39.103009496359462</v>
      </c>
      <c r="K262" s="13">
        <f t="shared" ref="K262:K325" si="53">I262-J262</f>
        <v>6.1975323284083856</v>
      </c>
      <c r="L262" s="13">
        <f t="shared" ref="L262:L325" si="54">IF(K262&gt;$N$2,(K262-$N$2)/$L$2,0)</f>
        <v>0</v>
      </c>
      <c r="M262" s="13">
        <f t="shared" si="48"/>
        <v>2.4078122728389877</v>
      </c>
      <c r="N262" s="13">
        <f t="shared" ref="N262:N325" si="55">$M$2*M262</f>
        <v>0.12620926105420507</v>
      </c>
      <c r="O262" s="13">
        <f t="shared" ref="O262:O325" si="56">N262+G262</f>
        <v>0.12620926105420507</v>
      </c>
      <c r="Q262" s="41">
        <v>11.56626966156497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45.306246660912308</v>
      </c>
      <c r="G263" s="13">
        <f t="shared" si="50"/>
        <v>0</v>
      </c>
      <c r="H263" s="13">
        <f t="shared" si="51"/>
        <v>45.306246660912308</v>
      </c>
      <c r="I263" s="16">
        <f t="shared" ref="I263:I326" si="58">H263+K262-L262</f>
        <v>51.503778989320693</v>
      </c>
      <c r="J263" s="13">
        <f t="shared" si="52"/>
        <v>41.778593034613095</v>
      </c>
      <c r="K263" s="13">
        <f t="shared" si="53"/>
        <v>9.7251859547075981</v>
      </c>
      <c r="L263" s="13">
        <f t="shared" si="54"/>
        <v>0</v>
      </c>
      <c r="M263" s="13">
        <f t="shared" ref="M263:M326" si="59">L263+M262-N262</f>
        <v>2.2816030117847825</v>
      </c>
      <c r="N263" s="13">
        <f t="shared" si="55"/>
        <v>0.11959380446087717</v>
      </c>
      <c r="O263" s="13">
        <f t="shared" si="56"/>
        <v>0.11959380446087717</v>
      </c>
      <c r="Q263" s="41">
        <v>10.36499402258065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42.103620113484467</v>
      </c>
      <c r="G264" s="13">
        <f t="shared" si="50"/>
        <v>0</v>
      </c>
      <c r="H264" s="13">
        <f t="shared" si="51"/>
        <v>42.103620113484467</v>
      </c>
      <c r="I264" s="16">
        <f t="shared" si="58"/>
        <v>51.828806068192065</v>
      </c>
      <c r="J264" s="13">
        <f t="shared" si="52"/>
        <v>45.59314717030054</v>
      </c>
      <c r="K264" s="13">
        <f t="shared" si="53"/>
        <v>6.2356588978915255</v>
      </c>
      <c r="L264" s="13">
        <f t="shared" si="54"/>
        <v>0</v>
      </c>
      <c r="M264" s="13">
        <f t="shared" si="59"/>
        <v>2.1620092073239054</v>
      </c>
      <c r="N264" s="13">
        <f t="shared" si="55"/>
        <v>0.11332510741255138</v>
      </c>
      <c r="O264" s="13">
        <f t="shared" si="56"/>
        <v>0.11332510741255138</v>
      </c>
      <c r="Q264" s="41">
        <v>14.6781528977242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14.368068473100781</v>
      </c>
      <c r="G265" s="13">
        <f t="shared" si="50"/>
        <v>0</v>
      </c>
      <c r="H265" s="13">
        <f t="shared" si="51"/>
        <v>14.368068473100781</v>
      </c>
      <c r="I265" s="16">
        <f t="shared" si="58"/>
        <v>20.603727370992306</v>
      </c>
      <c r="J265" s="13">
        <f t="shared" si="52"/>
        <v>20.189574808696836</v>
      </c>
      <c r="K265" s="13">
        <f t="shared" si="53"/>
        <v>0.41415256229547026</v>
      </c>
      <c r="L265" s="13">
        <f t="shared" si="54"/>
        <v>0</v>
      </c>
      <c r="M265" s="13">
        <f t="shared" si="59"/>
        <v>2.048684099911354</v>
      </c>
      <c r="N265" s="13">
        <f t="shared" si="55"/>
        <v>0.10738499396319072</v>
      </c>
      <c r="O265" s="13">
        <f t="shared" si="56"/>
        <v>0.10738499396319072</v>
      </c>
      <c r="Q265" s="41">
        <v>15.45484785975632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1.9996911570838689</v>
      </c>
      <c r="G266" s="13">
        <f t="shared" si="50"/>
        <v>0</v>
      </c>
      <c r="H266" s="13">
        <f t="shared" si="51"/>
        <v>1.9996911570838689</v>
      </c>
      <c r="I266" s="16">
        <f t="shared" si="58"/>
        <v>2.4138437193793392</v>
      </c>
      <c r="J266" s="13">
        <f t="shared" si="52"/>
        <v>2.413471889640932</v>
      </c>
      <c r="K266" s="13">
        <f t="shared" si="53"/>
        <v>3.7182973840721445E-4</v>
      </c>
      <c r="L266" s="13">
        <f t="shared" si="54"/>
        <v>0</v>
      </c>
      <c r="M266" s="13">
        <f t="shared" si="59"/>
        <v>1.9412991059481632</v>
      </c>
      <c r="N266" s="13">
        <f t="shared" si="55"/>
        <v>0.10175624088750986</v>
      </c>
      <c r="O266" s="13">
        <f t="shared" si="56"/>
        <v>0.10175624088750986</v>
      </c>
      <c r="Q266" s="41">
        <v>19.802891990635569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13.46318527775389</v>
      </c>
      <c r="G267" s="13">
        <f t="shared" si="50"/>
        <v>0</v>
      </c>
      <c r="H267" s="13">
        <f t="shared" si="51"/>
        <v>13.46318527775389</v>
      </c>
      <c r="I267" s="16">
        <f t="shared" si="58"/>
        <v>13.463557107492298</v>
      </c>
      <c r="J267" s="13">
        <f t="shared" si="52"/>
        <v>13.400834423509224</v>
      </c>
      <c r="K267" s="13">
        <f t="shared" si="53"/>
        <v>6.2722683983073679E-2</v>
      </c>
      <c r="L267" s="13">
        <f t="shared" si="54"/>
        <v>0</v>
      </c>
      <c r="M267" s="13">
        <f t="shared" si="59"/>
        <v>1.8395428650606533</v>
      </c>
      <c r="N267" s="13">
        <f t="shared" si="55"/>
        <v>9.6422527742620875E-2</v>
      </c>
      <c r="O267" s="13">
        <f t="shared" si="56"/>
        <v>9.6422527742620875E-2</v>
      </c>
      <c r="Q267" s="41">
        <v>19.9545137272648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1.42281551857364</v>
      </c>
      <c r="G268" s="13">
        <f t="shared" si="50"/>
        <v>0</v>
      </c>
      <c r="H268" s="13">
        <f t="shared" si="51"/>
        <v>1.42281551857364</v>
      </c>
      <c r="I268" s="16">
        <f t="shared" si="58"/>
        <v>1.4855382025567136</v>
      </c>
      <c r="J268" s="13">
        <f t="shared" si="52"/>
        <v>1.4854807052274435</v>
      </c>
      <c r="K268" s="13">
        <f t="shared" si="53"/>
        <v>5.7497329270184139E-5</v>
      </c>
      <c r="L268" s="13">
        <f t="shared" si="54"/>
        <v>0</v>
      </c>
      <c r="M268" s="13">
        <f t="shared" si="59"/>
        <v>1.7431203373180324</v>
      </c>
      <c r="N268" s="13">
        <f t="shared" si="55"/>
        <v>9.1368389547276371E-2</v>
      </c>
      <c r="O268" s="13">
        <f t="shared" si="56"/>
        <v>9.1368389547276371E-2</v>
      </c>
      <c r="Q268" s="41">
        <v>22.706306193548389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1.12097642322383</v>
      </c>
      <c r="G269" s="18">
        <f t="shared" si="50"/>
        <v>0</v>
      </c>
      <c r="H269" s="18">
        <f t="shared" si="51"/>
        <v>1.12097642322383</v>
      </c>
      <c r="I269" s="17">
        <f t="shared" si="58"/>
        <v>1.1210339205531001</v>
      </c>
      <c r="J269" s="18">
        <f t="shared" si="52"/>
        <v>1.1210090274210853</v>
      </c>
      <c r="K269" s="18">
        <f t="shared" si="53"/>
        <v>2.4893132014813801E-5</v>
      </c>
      <c r="L269" s="18">
        <f t="shared" si="54"/>
        <v>0</v>
      </c>
      <c r="M269" s="18">
        <f t="shared" si="59"/>
        <v>1.6517519477707561</v>
      </c>
      <c r="N269" s="18">
        <f t="shared" si="55"/>
        <v>8.6579171941504329E-2</v>
      </c>
      <c r="O269" s="18">
        <f t="shared" si="56"/>
        <v>8.6579171941504329E-2</v>
      </c>
      <c r="P269" s="3"/>
      <c r="Q269" s="42">
        <v>22.653736188312521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1.0396873012404091</v>
      </c>
      <c r="G270" s="13">
        <f t="shared" si="50"/>
        <v>0</v>
      </c>
      <c r="H270" s="13">
        <f t="shared" si="51"/>
        <v>1.0396873012404091</v>
      </c>
      <c r="I270" s="16">
        <f t="shared" si="58"/>
        <v>1.0397121943724239</v>
      </c>
      <c r="J270" s="13">
        <f t="shared" si="52"/>
        <v>1.039690498954668</v>
      </c>
      <c r="K270" s="13">
        <f t="shared" si="53"/>
        <v>2.1695417755873692E-5</v>
      </c>
      <c r="L270" s="13">
        <f t="shared" si="54"/>
        <v>0</v>
      </c>
      <c r="M270" s="13">
        <f t="shared" si="59"/>
        <v>1.5651727758292517</v>
      </c>
      <c r="N270" s="13">
        <f t="shared" si="55"/>
        <v>8.2040988696621048E-2</v>
      </c>
      <c r="O270" s="13">
        <f t="shared" si="56"/>
        <v>8.2040988696621048E-2</v>
      </c>
      <c r="Q270" s="41">
        <v>22.026786926164981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0.32781599697960301</v>
      </c>
      <c r="G271" s="13">
        <f t="shared" si="50"/>
        <v>0</v>
      </c>
      <c r="H271" s="13">
        <f t="shared" si="51"/>
        <v>0.32781599697960301</v>
      </c>
      <c r="I271" s="16">
        <f t="shared" si="58"/>
        <v>0.32783769239735888</v>
      </c>
      <c r="J271" s="13">
        <f t="shared" si="52"/>
        <v>0.32783635341795686</v>
      </c>
      <c r="K271" s="13">
        <f t="shared" si="53"/>
        <v>1.338979402021323E-6</v>
      </c>
      <c r="L271" s="13">
        <f t="shared" si="54"/>
        <v>0</v>
      </c>
      <c r="M271" s="13">
        <f t="shared" si="59"/>
        <v>1.4831317871326306</v>
      </c>
      <c r="N271" s="13">
        <f t="shared" si="55"/>
        <v>7.7740681452423632E-2</v>
      </c>
      <c r="O271" s="13">
        <f t="shared" si="56"/>
        <v>7.7740681452423632E-2</v>
      </c>
      <c r="Q271" s="41">
        <v>17.23903112085117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49.880858091960583</v>
      </c>
      <c r="G272" s="13">
        <f t="shared" si="50"/>
        <v>0</v>
      </c>
      <c r="H272" s="13">
        <f t="shared" si="51"/>
        <v>49.880858091960583</v>
      </c>
      <c r="I272" s="16">
        <f t="shared" si="58"/>
        <v>49.880859430939985</v>
      </c>
      <c r="J272" s="13">
        <f t="shared" si="52"/>
        <v>43.020908504057267</v>
      </c>
      <c r="K272" s="13">
        <f t="shared" si="53"/>
        <v>6.8599509268827177</v>
      </c>
      <c r="L272" s="13">
        <f t="shared" si="54"/>
        <v>0</v>
      </c>
      <c r="M272" s="13">
        <f t="shared" si="59"/>
        <v>1.4053911056802071</v>
      </c>
      <c r="N272" s="13">
        <f t="shared" si="55"/>
        <v>7.366578156482062E-2</v>
      </c>
      <c r="O272" s="13">
        <f t="shared" si="56"/>
        <v>7.366578156482062E-2</v>
      </c>
      <c r="Q272" s="41">
        <v>12.93389258755205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76.945320105993318</v>
      </c>
      <c r="G273" s="13">
        <f t="shared" si="50"/>
        <v>0.39627868641596536</v>
      </c>
      <c r="H273" s="13">
        <f t="shared" si="51"/>
        <v>76.54904141957735</v>
      </c>
      <c r="I273" s="16">
        <f t="shared" si="58"/>
        <v>83.408992346460067</v>
      </c>
      <c r="J273" s="13">
        <f t="shared" si="52"/>
        <v>55.642383002242561</v>
      </c>
      <c r="K273" s="13">
        <f t="shared" si="53"/>
        <v>27.766609344217507</v>
      </c>
      <c r="L273" s="13">
        <f t="shared" si="54"/>
        <v>0.47605426466114487</v>
      </c>
      <c r="M273" s="13">
        <f t="shared" si="59"/>
        <v>1.8077795887765316</v>
      </c>
      <c r="N273" s="13">
        <f t="shared" si="55"/>
        <v>9.4757605741142378E-2</v>
      </c>
      <c r="O273" s="13">
        <f t="shared" si="56"/>
        <v>0.49103629215710776</v>
      </c>
      <c r="Q273" s="41">
        <v>11.02841602258065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82.276563181125979</v>
      </c>
      <c r="G274" s="13">
        <f t="shared" si="50"/>
        <v>0.50290354791861858</v>
      </c>
      <c r="H274" s="13">
        <f t="shared" si="51"/>
        <v>81.773659633207359</v>
      </c>
      <c r="I274" s="16">
        <f t="shared" si="58"/>
        <v>109.06421471276371</v>
      </c>
      <c r="J274" s="13">
        <f t="shared" si="52"/>
        <v>60.926722418996874</v>
      </c>
      <c r="K274" s="13">
        <f t="shared" si="53"/>
        <v>48.13749229376684</v>
      </c>
      <c r="L274" s="13">
        <f t="shared" si="54"/>
        <v>1.306822637706289</v>
      </c>
      <c r="M274" s="13">
        <f t="shared" si="59"/>
        <v>3.019844620741678</v>
      </c>
      <c r="N274" s="13">
        <f t="shared" si="55"/>
        <v>0.15828989758945794</v>
      </c>
      <c r="O274" s="13">
        <f t="shared" si="56"/>
        <v>0.66119344550807657</v>
      </c>
      <c r="Q274" s="41">
        <v>10.780543976712501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11.16264020976746</v>
      </c>
      <c r="G275" s="13">
        <f t="shared" si="50"/>
        <v>0</v>
      </c>
      <c r="H275" s="13">
        <f t="shared" si="51"/>
        <v>11.16264020976746</v>
      </c>
      <c r="I275" s="16">
        <f t="shared" si="58"/>
        <v>57.99330986582801</v>
      </c>
      <c r="J275" s="13">
        <f t="shared" si="52"/>
        <v>49.818369256049102</v>
      </c>
      <c r="K275" s="13">
        <f t="shared" si="53"/>
        <v>8.1749406097789077</v>
      </c>
      <c r="L275" s="13">
        <f t="shared" si="54"/>
        <v>0</v>
      </c>
      <c r="M275" s="13">
        <f t="shared" si="59"/>
        <v>2.8615547231522203</v>
      </c>
      <c r="N275" s="13">
        <f t="shared" si="55"/>
        <v>0.14999288405876599</v>
      </c>
      <c r="O275" s="13">
        <f t="shared" si="56"/>
        <v>0.14999288405876599</v>
      </c>
      <c r="Q275" s="41">
        <v>14.893131727655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22.487145437150861</v>
      </c>
      <c r="G276" s="13">
        <f t="shared" si="50"/>
        <v>0</v>
      </c>
      <c r="H276" s="13">
        <f t="shared" si="51"/>
        <v>22.487145437150861</v>
      </c>
      <c r="I276" s="16">
        <f t="shared" si="58"/>
        <v>30.662086046929769</v>
      </c>
      <c r="J276" s="13">
        <f t="shared" si="52"/>
        <v>29.388578370129764</v>
      </c>
      <c r="K276" s="13">
        <f t="shared" si="53"/>
        <v>1.2735076768000049</v>
      </c>
      <c r="L276" s="13">
        <f t="shared" si="54"/>
        <v>0</v>
      </c>
      <c r="M276" s="13">
        <f t="shared" si="59"/>
        <v>2.7115618390934544</v>
      </c>
      <c r="N276" s="13">
        <f t="shared" si="55"/>
        <v>0.14213077152034725</v>
      </c>
      <c r="O276" s="13">
        <f t="shared" si="56"/>
        <v>0.14213077152034725</v>
      </c>
      <c r="Q276" s="41">
        <v>15.71252879710166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4.2246114398254164</v>
      </c>
      <c r="G277" s="13">
        <f t="shared" si="50"/>
        <v>0</v>
      </c>
      <c r="H277" s="13">
        <f t="shared" si="51"/>
        <v>4.2246114398254164</v>
      </c>
      <c r="I277" s="16">
        <f t="shared" si="58"/>
        <v>5.4981191166254213</v>
      </c>
      <c r="J277" s="13">
        <f t="shared" si="52"/>
        <v>5.4916472774929357</v>
      </c>
      <c r="K277" s="13">
        <f t="shared" si="53"/>
        <v>6.4718391324856128E-3</v>
      </c>
      <c r="L277" s="13">
        <f t="shared" si="54"/>
        <v>0</v>
      </c>
      <c r="M277" s="13">
        <f t="shared" si="59"/>
        <v>2.5694310675731069</v>
      </c>
      <c r="N277" s="13">
        <f t="shared" si="55"/>
        <v>0.13468076395580542</v>
      </c>
      <c r="O277" s="13">
        <f t="shared" si="56"/>
        <v>0.13468076395580542</v>
      </c>
      <c r="Q277" s="41">
        <v>17.053528279911319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8.48</v>
      </c>
      <c r="G278" s="13">
        <f t="shared" si="50"/>
        <v>0</v>
      </c>
      <c r="H278" s="13">
        <f t="shared" si="51"/>
        <v>8.48</v>
      </c>
      <c r="I278" s="16">
        <f t="shared" si="58"/>
        <v>8.486471839132486</v>
      </c>
      <c r="J278" s="13">
        <f t="shared" si="52"/>
        <v>8.4634283983225167</v>
      </c>
      <c r="K278" s="13">
        <f t="shared" si="53"/>
        <v>2.304344080996934E-2</v>
      </c>
      <c r="L278" s="13">
        <f t="shared" si="54"/>
        <v>0</v>
      </c>
      <c r="M278" s="13">
        <f t="shared" si="59"/>
        <v>2.4347503036173013</v>
      </c>
      <c r="N278" s="13">
        <f t="shared" si="55"/>
        <v>0.12762126023584297</v>
      </c>
      <c r="O278" s="13">
        <f t="shared" si="56"/>
        <v>0.12762126023584297</v>
      </c>
      <c r="Q278" s="41">
        <v>17.266183715346241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0.30564090249785097</v>
      </c>
      <c r="G279" s="13">
        <f t="shared" si="50"/>
        <v>0</v>
      </c>
      <c r="H279" s="13">
        <f t="shared" si="51"/>
        <v>0.30564090249785097</v>
      </c>
      <c r="I279" s="16">
        <f t="shared" si="58"/>
        <v>0.32868434330782031</v>
      </c>
      <c r="J279" s="13">
        <f t="shared" si="52"/>
        <v>0.32868348795651453</v>
      </c>
      <c r="K279" s="13">
        <f t="shared" si="53"/>
        <v>8.5535130578406893E-7</v>
      </c>
      <c r="L279" s="13">
        <f t="shared" si="54"/>
        <v>0</v>
      </c>
      <c r="M279" s="13">
        <f t="shared" si="59"/>
        <v>2.3071290433814582</v>
      </c>
      <c r="N279" s="13">
        <f t="shared" si="55"/>
        <v>0.12093179148827288</v>
      </c>
      <c r="O279" s="13">
        <f t="shared" si="56"/>
        <v>0.12093179148827288</v>
      </c>
      <c r="Q279" s="41">
        <v>20.461334812762761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6.173683913370831</v>
      </c>
      <c r="G280" s="13">
        <f t="shared" si="50"/>
        <v>0</v>
      </c>
      <c r="H280" s="13">
        <f t="shared" si="51"/>
        <v>6.173683913370831</v>
      </c>
      <c r="I280" s="16">
        <f t="shared" si="58"/>
        <v>6.1736847687221363</v>
      </c>
      <c r="J280" s="13">
        <f t="shared" si="52"/>
        <v>6.1698427934455564</v>
      </c>
      <c r="K280" s="13">
        <f t="shared" si="53"/>
        <v>3.8419752765799231E-3</v>
      </c>
      <c r="L280" s="13">
        <f t="shared" si="54"/>
        <v>0</v>
      </c>
      <c r="M280" s="13">
        <f t="shared" si="59"/>
        <v>2.1861972518931854</v>
      </c>
      <c r="N280" s="13">
        <f t="shared" si="55"/>
        <v>0.11459296174898416</v>
      </c>
      <c r="O280" s="13">
        <f t="shared" si="56"/>
        <v>0.11459296174898416</v>
      </c>
      <c r="Q280" s="41">
        <v>23.208564763535879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14.646188770367861</v>
      </c>
      <c r="G281" s="18">
        <f t="shared" si="50"/>
        <v>0</v>
      </c>
      <c r="H281" s="18">
        <f t="shared" si="51"/>
        <v>14.646188770367861</v>
      </c>
      <c r="I281" s="17">
        <f t="shared" si="58"/>
        <v>14.65003074564444</v>
      </c>
      <c r="J281" s="18">
        <f t="shared" si="52"/>
        <v>14.595538043537911</v>
      </c>
      <c r="K281" s="18">
        <f t="shared" si="53"/>
        <v>5.4492702106529123E-2</v>
      </c>
      <c r="L281" s="18">
        <f t="shared" si="54"/>
        <v>0</v>
      </c>
      <c r="M281" s="18">
        <f t="shared" si="59"/>
        <v>2.0716042901442013</v>
      </c>
      <c r="N281" s="18">
        <f t="shared" si="55"/>
        <v>0.10858639172378054</v>
      </c>
      <c r="O281" s="18">
        <f t="shared" si="56"/>
        <v>0.10858639172378054</v>
      </c>
      <c r="P281" s="3"/>
      <c r="Q281" s="42">
        <v>22.751594193548389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11.662417049867511</v>
      </c>
      <c r="G282" s="13">
        <f t="shared" si="50"/>
        <v>0</v>
      </c>
      <c r="H282" s="13">
        <f t="shared" si="51"/>
        <v>11.662417049867511</v>
      </c>
      <c r="I282" s="16">
        <f t="shared" si="58"/>
        <v>11.71690975197404</v>
      </c>
      <c r="J282" s="13">
        <f t="shared" si="52"/>
        <v>11.677763718402279</v>
      </c>
      <c r="K282" s="13">
        <f t="shared" si="53"/>
        <v>3.9146033571761052E-2</v>
      </c>
      <c r="L282" s="13">
        <f t="shared" si="54"/>
        <v>0</v>
      </c>
      <c r="M282" s="13">
        <f t="shared" si="59"/>
        <v>1.9630178984204207</v>
      </c>
      <c r="N282" s="13">
        <f t="shared" si="55"/>
        <v>0.10289466549803036</v>
      </c>
      <c r="O282" s="13">
        <f t="shared" si="56"/>
        <v>0.10289466549803036</v>
      </c>
      <c r="Q282" s="41">
        <v>20.35371192410253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11.966273455343551</v>
      </c>
      <c r="G283" s="13">
        <f t="shared" si="50"/>
        <v>0</v>
      </c>
      <c r="H283" s="13">
        <f t="shared" si="51"/>
        <v>11.966273455343551</v>
      </c>
      <c r="I283" s="16">
        <f t="shared" si="58"/>
        <v>12.005419488915312</v>
      </c>
      <c r="J283" s="13">
        <f t="shared" si="52"/>
        <v>11.963583119580955</v>
      </c>
      <c r="K283" s="13">
        <f t="shared" si="53"/>
        <v>4.183636933435686E-2</v>
      </c>
      <c r="L283" s="13">
        <f t="shared" si="54"/>
        <v>0</v>
      </c>
      <c r="M283" s="13">
        <f t="shared" si="59"/>
        <v>1.8601232329223905</v>
      </c>
      <c r="N283" s="13">
        <f t="shared" si="55"/>
        <v>9.7501280039614099E-2</v>
      </c>
      <c r="O283" s="13">
        <f t="shared" si="56"/>
        <v>9.7501280039614099E-2</v>
      </c>
      <c r="Q283" s="41">
        <v>20.39813307801812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85.989011901837742</v>
      </c>
      <c r="G284" s="13">
        <f t="shared" si="50"/>
        <v>0.57715252233285386</v>
      </c>
      <c r="H284" s="13">
        <f t="shared" si="51"/>
        <v>85.411859379504889</v>
      </c>
      <c r="I284" s="16">
        <f t="shared" si="58"/>
        <v>85.453695748839252</v>
      </c>
      <c r="J284" s="13">
        <f t="shared" si="52"/>
        <v>61.813916220715832</v>
      </c>
      <c r="K284" s="13">
        <f t="shared" si="53"/>
        <v>23.63977952812342</v>
      </c>
      <c r="L284" s="13">
        <f t="shared" si="54"/>
        <v>0.30775327836410643</v>
      </c>
      <c r="M284" s="13">
        <f t="shared" si="59"/>
        <v>2.0703752312468828</v>
      </c>
      <c r="N284" s="13">
        <f t="shared" si="55"/>
        <v>0.10852196867179578</v>
      </c>
      <c r="O284" s="13">
        <f t="shared" si="56"/>
        <v>0.68567449100464961</v>
      </c>
      <c r="Q284" s="41">
        <v>13.687988691767091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32.22229195184039</v>
      </c>
      <c r="G285" s="13">
        <f t="shared" si="50"/>
        <v>0</v>
      </c>
      <c r="H285" s="13">
        <f t="shared" si="51"/>
        <v>32.22229195184039</v>
      </c>
      <c r="I285" s="16">
        <f t="shared" si="58"/>
        <v>55.554318201599706</v>
      </c>
      <c r="J285" s="13">
        <f t="shared" si="52"/>
        <v>46.795011896320069</v>
      </c>
      <c r="K285" s="13">
        <f t="shared" si="53"/>
        <v>8.7593063052796367</v>
      </c>
      <c r="L285" s="13">
        <f t="shared" si="54"/>
        <v>0</v>
      </c>
      <c r="M285" s="13">
        <f t="shared" si="59"/>
        <v>1.9618532625750871</v>
      </c>
      <c r="N285" s="13">
        <f t="shared" si="55"/>
        <v>0.10283361928147318</v>
      </c>
      <c r="O285" s="13">
        <f t="shared" si="56"/>
        <v>0.10283361928147318</v>
      </c>
      <c r="Q285" s="41">
        <v>13.242790773902289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45.299799588096242</v>
      </c>
      <c r="G286" s="13">
        <f t="shared" si="50"/>
        <v>0</v>
      </c>
      <c r="H286" s="13">
        <f t="shared" si="51"/>
        <v>45.299799588096242</v>
      </c>
      <c r="I286" s="16">
        <f t="shared" si="58"/>
        <v>54.059105893375879</v>
      </c>
      <c r="J286" s="13">
        <f t="shared" si="52"/>
        <v>43.01259349714983</v>
      </c>
      <c r="K286" s="13">
        <f t="shared" si="53"/>
        <v>11.046512396226049</v>
      </c>
      <c r="L286" s="13">
        <f t="shared" si="54"/>
        <v>0</v>
      </c>
      <c r="M286" s="13">
        <f t="shared" si="59"/>
        <v>1.8590196432936139</v>
      </c>
      <c r="N286" s="13">
        <f t="shared" si="55"/>
        <v>9.744343365635319E-2</v>
      </c>
      <c r="O286" s="13">
        <f t="shared" si="56"/>
        <v>9.744343365635319E-2</v>
      </c>
      <c r="Q286" s="41">
        <v>10.27410880133343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73.715368483757246</v>
      </c>
      <c r="G287" s="13">
        <f t="shared" si="50"/>
        <v>0.33167965397124394</v>
      </c>
      <c r="H287" s="13">
        <f t="shared" si="51"/>
        <v>73.383688829785996</v>
      </c>
      <c r="I287" s="16">
        <f t="shared" si="58"/>
        <v>84.430201226012045</v>
      </c>
      <c r="J287" s="13">
        <f t="shared" si="52"/>
        <v>52.096053738653637</v>
      </c>
      <c r="K287" s="13">
        <f t="shared" si="53"/>
        <v>32.334147487358408</v>
      </c>
      <c r="L287" s="13">
        <f t="shared" si="54"/>
        <v>0.66232828338661953</v>
      </c>
      <c r="M287" s="13">
        <f t="shared" si="59"/>
        <v>2.4239044930238802</v>
      </c>
      <c r="N287" s="13">
        <f t="shared" si="55"/>
        <v>0.12705276004337757</v>
      </c>
      <c r="O287" s="13">
        <f t="shared" si="56"/>
        <v>0.4587324140146215</v>
      </c>
      <c r="Q287" s="41">
        <v>9.2205993225806466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38.058365315270727</v>
      </c>
      <c r="G288" s="13">
        <f t="shared" si="50"/>
        <v>0</v>
      </c>
      <c r="H288" s="13">
        <f t="shared" si="51"/>
        <v>38.058365315270727</v>
      </c>
      <c r="I288" s="16">
        <f t="shared" si="58"/>
        <v>69.730184519242528</v>
      </c>
      <c r="J288" s="13">
        <f t="shared" si="52"/>
        <v>52.448885717466212</v>
      </c>
      <c r="K288" s="13">
        <f t="shared" si="53"/>
        <v>17.281298801776316</v>
      </c>
      <c r="L288" s="13">
        <f t="shared" si="54"/>
        <v>4.8440773297498456E-2</v>
      </c>
      <c r="M288" s="13">
        <f t="shared" si="59"/>
        <v>2.345292506278001</v>
      </c>
      <c r="N288" s="13">
        <f t="shared" si="55"/>
        <v>0.12293218932068492</v>
      </c>
      <c r="O288" s="13">
        <f t="shared" si="56"/>
        <v>0.12293218932068492</v>
      </c>
      <c r="Q288" s="41">
        <v>11.96893969914105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22.56039592344337</v>
      </c>
      <c r="G289" s="13">
        <f t="shared" si="50"/>
        <v>0</v>
      </c>
      <c r="H289" s="13">
        <f t="shared" si="51"/>
        <v>22.56039592344337</v>
      </c>
      <c r="I289" s="16">
        <f t="shared" si="58"/>
        <v>39.793253951922182</v>
      </c>
      <c r="J289" s="13">
        <f t="shared" si="52"/>
        <v>36.855046362831835</v>
      </c>
      <c r="K289" s="13">
        <f t="shared" si="53"/>
        <v>2.9382075890903465</v>
      </c>
      <c r="L289" s="13">
        <f t="shared" si="54"/>
        <v>0</v>
      </c>
      <c r="M289" s="13">
        <f t="shared" si="59"/>
        <v>2.2223603169573161</v>
      </c>
      <c r="N289" s="13">
        <f t="shared" si="55"/>
        <v>0.11648850558796363</v>
      </c>
      <c r="O289" s="13">
        <f t="shared" si="56"/>
        <v>0.11648850558796363</v>
      </c>
      <c r="Q289" s="41">
        <v>14.95340662431299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1.561039595290642</v>
      </c>
      <c r="G290" s="13">
        <f t="shared" si="50"/>
        <v>0</v>
      </c>
      <c r="H290" s="13">
        <f t="shared" si="51"/>
        <v>1.561039595290642</v>
      </c>
      <c r="I290" s="16">
        <f t="shared" si="58"/>
        <v>4.4992471843809883</v>
      </c>
      <c r="J290" s="13">
        <f t="shared" si="52"/>
        <v>4.4966937270406246</v>
      </c>
      <c r="K290" s="13">
        <f t="shared" si="53"/>
        <v>2.5534573403636074E-3</v>
      </c>
      <c r="L290" s="13">
        <f t="shared" si="54"/>
        <v>0</v>
      </c>
      <c r="M290" s="13">
        <f t="shared" si="59"/>
        <v>2.1058718113693526</v>
      </c>
      <c r="N290" s="13">
        <f t="shared" si="55"/>
        <v>0.11038257765603608</v>
      </c>
      <c r="O290" s="13">
        <f t="shared" si="56"/>
        <v>0.11038257765603608</v>
      </c>
      <c r="Q290" s="41">
        <v>19.384158019685511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9.3312784840635299</v>
      </c>
      <c r="G291" s="13">
        <f t="shared" si="50"/>
        <v>0</v>
      </c>
      <c r="H291" s="13">
        <f t="shared" si="51"/>
        <v>9.3312784840635299</v>
      </c>
      <c r="I291" s="16">
        <f t="shared" si="58"/>
        <v>9.3338319414038935</v>
      </c>
      <c r="J291" s="13">
        <f t="shared" si="52"/>
        <v>9.3199404949316431</v>
      </c>
      <c r="K291" s="13">
        <f t="shared" si="53"/>
        <v>1.3891446472250379E-2</v>
      </c>
      <c r="L291" s="13">
        <f t="shared" si="54"/>
        <v>0</v>
      </c>
      <c r="M291" s="13">
        <f t="shared" si="59"/>
        <v>1.9954892337133165</v>
      </c>
      <c r="N291" s="13">
        <f t="shared" si="55"/>
        <v>0.10459670152425581</v>
      </c>
      <c r="O291" s="13">
        <f t="shared" si="56"/>
        <v>0.10459670152425581</v>
      </c>
      <c r="Q291" s="41">
        <v>22.87773093576919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12.902752454376881</v>
      </c>
      <c r="G292" s="13">
        <f t="shared" si="50"/>
        <v>0</v>
      </c>
      <c r="H292" s="13">
        <f t="shared" si="51"/>
        <v>12.902752454376881</v>
      </c>
      <c r="I292" s="16">
        <f t="shared" si="58"/>
        <v>12.916643900849131</v>
      </c>
      <c r="J292" s="13">
        <f t="shared" si="52"/>
        <v>12.884966408318622</v>
      </c>
      <c r="K292" s="13">
        <f t="shared" si="53"/>
        <v>3.1677492530508999E-2</v>
      </c>
      <c r="L292" s="13">
        <f t="shared" si="54"/>
        <v>0</v>
      </c>
      <c r="M292" s="13">
        <f t="shared" si="59"/>
        <v>1.8908925321890608</v>
      </c>
      <c r="N292" s="13">
        <f t="shared" si="55"/>
        <v>9.911410117496923E-2</v>
      </c>
      <c r="O292" s="13">
        <f t="shared" si="56"/>
        <v>9.911410117496923E-2</v>
      </c>
      <c r="Q292" s="41">
        <v>23.937538193548381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2.394917115318298</v>
      </c>
      <c r="G293" s="18">
        <f t="shared" si="50"/>
        <v>0</v>
      </c>
      <c r="H293" s="18">
        <f t="shared" si="51"/>
        <v>2.394917115318298</v>
      </c>
      <c r="I293" s="17">
        <f t="shared" si="58"/>
        <v>2.426594607848807</v>
      </c>
      <c r="J293" s="18">
        <f t="shared" si="52"/>
        <v>2.4263648179810273</v>
      </c>
      <c r="K293" s="18">
        <f t="shared" si="53"/>
        <v>2.2978986777966171E-4</v>
      </c>
      <c r="L293" s="18">
        <f t="shared" si="54"/>
        <v>0</v>
      </c>
      <c r="M293" s="18">
        <f t="shared" si="59"/>
        <v>1.7917784310140916</v>
      </c>
      <c r="N293" s="18">
        <f t="shared" si="55"/>
        <v>9.3918879931829943E-2</v>
      </c>
      <c r="O293" s="18">
        <f t="shared" si="56"/>
        <v>9.3918879931829943E-2</v>
      </c>
      <c r="P293" s="3"/>
      <c r="Q293" s="42">
        <v>23.322044163261381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20.896240581516569</v>
      </c>
      <c r="G294" s="13">
        <f t="shared" si="50"/>
        <v>0</v>
      </c>
      <c r="H294" s="13">
        <f t="shared" si="51"/>
        <v>20.896240581516569</v>
      </c>
      <c r="I294" s="16">
        <f t="shared" si="58"/>
        <v>20.89647037138435</v>
      </c>
      <c r="J294" s="13">
        <f t="shared" si="52"/>
        <v>20.752109275637768</v>
      </c>
      <c r="K294" s="13">
        <f t="shared" si="53"/>
        <v>0.14436109574658218</v>
      </c>
      <c r="L294" s="13">
        <f t="shared" si="54"/>
        <v>0</v>
      </c>
      <c r="M294" s="13">
        <f t="shared" si="59"/>
        <v>1.6978595510822616</v>
      </c>
      <c r="N294" s="13">
        <f t="shared" si="55"/>
        <v>8.8995974367743425E-2</v>
      </c>
      <c r="O294" s="13">
        <f t="shared" si="56"/>
        <v>8.8995974367743425E-2</v>
      </c>
      <c r="Q294" s="41">
        <v>23.36549393597674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41.848011123807133</v>
      </c>
      <c r="G295" s="13">
        <f t="shared" si="50"/>
        <v>0</v>
      </c>
      <c r="H295" s="13">
        <f t="shared" si="51"/>
        <v>41.848011123807133</v>
      </c>
      <c r="I295" s="16">
        <f t="shared" si="58"/>
        <v>41.992372219553715</v>
      </c>
      <c r="J295" s="13">
        <f t="shared" si="52"/>
        <v>39.743265243390859</v>
      </c>
      <c r="K295" s="13">
        <f t="shared" si="53"/>
        <v>2.2491069761628566</v>
      </c>
      <c r="L295" s="13">
        <f t="shared" si="54"/>
        <v>0</v>
      </c>
      <c r="M295" s="13">
        <f t="shared" si="59"/>
        <v>1.6088635767145183</v>
      </c>
      <c r="N295" s="13">
        <f t="shared" si="55"/>
        <v>8.4331110628799028E-2</v>
      </c>
      <c r="O295" s="13">
        <f t="shared" si="56"/>
        <v>8.4331110628799028E-2</v>
      </c>
      <c r="Q295" s="41">
        <v>18.238242910419551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14.38847774935463</v>
      </c>
      <c r="G296" s="13">
        <f t="shared" si="50"/>
        <v>0</v>
      </c>
      <c r="H296" s="13">
        <f t="shared" si="51"/>
        <v>14.38847774935463</v>
      </c>
      <c r="I296" s="16">
        <f t="shared" si="58"/>
        <v>16.637584725517485</v>
      </c>
      <c r="J296" s="13">
        <f t="shared" si="52"/>
        <v>16.30605109843923</v>
      </c>
      <c r="K296" s="13">
        <f t="shared" si="53"/>
        <v>0.33153362707825451</v>
      </c>
      <c r="L296" s="13">
        <f t="shared" si="54"/>
        <v>0</v>
      </c>
      <c r="M296" s="13">
        <f t="shared" si="59"/>
        <v>1.5245324660857194</v>
      </c>
      <c r="N296" s="13">
        <f t="shared" si="55"/>
        <v>7.9910763047551833E-2</v>
      </c>
      <c r="O296" s="13">
        <f t="shared" si="56"/>
        <v>7.9910763047551833E-2</v>
      </c>
      <c r="Q296" s="41">
        <v>12.42323008475622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17.442549734255241</v>
      </c>
      <c r="G297" s="13">
        <f t="shared" si="50"/>
        <v>0</v>
      </c>
      <c r="H297" s="13">
        <f t="shared" si="51"/>
        <v>17.442549734255241</v>
      </c>
      <c r="I297" s="16">
        <f t="shared" si="58"/>
        <v>17.774083361333496</v>
      </c>
      <c r="J297" s="13">
        <f t="shared" si="52"/>
        <v>17.251211678137562</v>
      </c>
      <c r="K297" s="13">
        <f t="shared" si="53"/>
        <v>0.52287168319593391</v>
      </c>
      <c r="L297" s="13">
        <f t="shared" si="54"/>
        <v>0</v>
      </c>
      <c r="M297" s="13">
        <f t="shared" si="59"/>
        <v>1.4446217030381676</v>
      </c>
      <c r="N297" s="13">
        <f t="shared" si="55"/>
        <v>7.5722114925654171E-2</v>
      </c>
      <c r="O297" s="13">
        <f t="shared" si="56"/>
        <v>7.5722114925654171E-2</v>
      </c>
      <c r="Q297" s="41">
        <v>10.408857569213881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70.824910820485897</v>
      </c>
      <c r="G298" s="13">
        <f t="shared" si="50"/>
        <v>0.27387050070581692</v>
      </c>
      <c r="H298" s="13">
        <f t="shared" si="51"/>
        <v>70.551040319780085</v>
      </c>
      <c r="I298" s="16">
        <f t="shared" si="58"/>
        <v>71.073912002976016</v>
      </c>
      <c r="J298" s="13">
        <f t="shared" si="52"/>
        <v>50.534231565270964</v>
      </c>
      <c r="K298" s="13">
        <f t="shared" si="53"/>
        <v>20.539680437705051</v>
      </c>
      <c r="L298" s="13">
        <f t="shared" si="54"/>
        <v>0.1813245769669205</v>
      </c>
      <c r="M298" s="13">
        <f t="shared" si="59"/>
        <v>1.5502241650794339</v>
      </c>
      <c r="N298" s="13">
        <f t="shared" si="55"/>
        <v>8.1257433791696101E-2</v>
      </c>
      <c r="O298" s="13">
        <f t="shared" si="56"/>
        <v>0.35512793449751301</v>
      </c>
      <c r="Q298" s="41">
        <v>10.45357000150142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53.33783313074359</v>
      </c>
      <c r="G299" s="13">
        <f t="shared" si="50"/>
        <v>0</v>
      </c>
      <c r="H299" s="13">
        <f t="shared" si="51"/>
        <v>53.33783313074359</v>
      </c>
      <c r="I299" s="16">
        <f t="shared" si="58"/>
        <v>73.696188991481733</v>
      </c>
      <c r="J299" s="13">
        <f t="shared" si="52"/>
        <v>56.670479701904924</v>
      </c>
      <c r="K299" s="13">
        <f t="shared" si="53"/>
        <v>17.02570928957681</v>
      </c>
      <c r="L299" s="13">
        <f t="shared" si="54"/>
        <v>3.8017283861951752E-2</v>
      </c>
      <c r="M299" s="13">
        <f t="shared" si="59"/>
        <v>1.5069840151496896</v>
      </c>
      <c r="N299" s="13">
        <f t="shared" si="55"/>
        <v>7.8990933436968905E-2</v>
      </c>
      <c r="O299" s="13">
        <f t="shared" si="56"/>
        <v>7.8990933436968905E-2</v>
      </c>
      <c r="Q299" s="41">
        <v>13.545068312692299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79.703197829767674</v>
      </c>
      <c r="G300" s="13">
        <f t="shared" si="50"/>
        <v>0.45143624089145251</v>
      </c>
      <c r="H300" s="13">
        <f t="shared" si="51"/>
        <v>79.251761588876221</v>
      </c>
      <c r="I300" s="16">
        <f t="shared" si="58"/>
        <v>96.239453594591083</v>
      </c>
      <c r="J300" s="13">
        <f t="shared" si="52"/>
        <v>58.587696975540702</v>
      </c>
      <c r="K300" s="13">
        <f t="shared" si="53"/>
        <v>37.651756619050381</v>
      </c>
      <c r="L300" s="13">
        <f t="shared" si="54"/>
        <v>0.8791918085350704</v>
      </c>
      <c r="M300" s="13">
        <f t="shared" si="59"/>
        <v>2.3071848902477914</v>
      </c>
      <c r="N300" s="13">
        <f t="shared" si="55"/>
        <v>0.12093471878946309</v>
      </c>
      <c r="O300" s="13">
        <f t="shared" si="56"/>
        <v>0.57237095968091556</v>
      </c>
      <c r="Q300" s="41">
        <v>10.859685022580649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12.38121809570943</v>
      </c>
      <c r="G301" s="13">
        <f t="shared" si="50"/>
        <v>0</v>
      </c>
      <c r="H301" s="13">
        <f t="shared" si="51"/>
        <v>12.38121809570943</v>
      </c>
      <c r="I301" s="16">
        <f t="shared" si="58"/>
        <v>49.153782906224741</v>
      </c>
      <c r="J301" s="13">
        <f t="shared" si="52"/>
        <v>42.666136602739456</v>
      </c>
      <c r="K301" s="13">
        <f t="shared" si="53"/>
        <v>6.4876463034852847</v>
      </c>
      <c r="L301" s="13">
        <f t="shared" si="54"/>
        <v>0</v>
      </c>
      <c r="M301" s="13">
        <f t="shared" si="59"/>
        <v>2.1862501714583282</v>
      </c>
      <c r="N301" s="13">
        <f t="shared" si="55"/>
        <v>0.11459573561108601</v>
      </c>
      <c r="O301" s="13">
        <f t="shared" si="56"/>
        <v>0.11459573561108601</v>
      </c>
      <c r="Q301" s="41">
        <v>13.09139287711367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0.87198109011838698</v>
      </c>
      <c r="G302" s="13">
        <f t="shared" si="50"/>
        <v>0</v>
      </c>
      <c r="H302" s="13">
        <f t="shared" si="51"/>
        <v>0.87198109011838698</v>
      </c>
      <c r="I302" s="16">
        <f t="shared" si="58"/>
        <v>7.359627393603672</v>
      </c>
      <c r="J302" s="13">
        <f t="shared" si="52"/>
        <v>7.3452960243754406</v>
      </c>
      <c r="K302" s="13">
        <f t="shared" si="53"/>
        <v>1.4331369228231416E-2</v>
      </c>
      <c r="L302" s="13">
        <f t="shared" si="54"/>
        <v>0</v>
      </c>
      <c r="M302" s="13">
        <f t="shared" si="59"/>
        <v>2.0716544358472424</v>
      </c>
      <c r="N302" s="13">
        <f t="shared" si="55"/>
        <v>0.10858902018954478</v>
      </c>
      <c r="O302" s="13">
        <f t="shared" si="56"/>
        <v>0.10858902018954478</v>
      </c>
      <c r="Q302" s="41">
        <v>17.61135077718092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22.35245776182272</v>
      </c>
      <c r="G303" s="13">
        <f t="shared" si="50"/>
        <v>0</v>
      </c>
      <c r="H303" s="13">
        <f t="shared" si="51"/>
        <v>22.35245776182272</v>
      </c>
      <c r="I303" s="16">
        <f t="shared" si="58"/>
        <v>22.36678913105095</v>
      </c>
      <c r="J303" s="13">
        <f t="shared" si="52"/>
        <v>22.159527214556949</v>
      </c>
      <c r="K303" s="13">
        <f t="shared" si="53"/>
        <v>0.2072619164940015</v>
      </c>
      <c r="L303" s="13">
        <f t="shared" si="54"/>
        <v>0</v>
      </c>
      <c r="M303" s="13">
        <f t="shared" si="59"/>
        <v>1.9630654156576977</v>
      </c>
      <c r="N303" s="13">
        <f t="shared" si="55"/>
        <v>0.10289715618863433</v>
      </c>
      <c r="O303" s="13">
        <f t="shared" si="56"/>
        <v>0.10289715618863433</v>
      </c>
      <c r="Q303" s="41">
        <v>22.220327677071079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2.306666667</v>
      </c>
      <c r="G304" s="13">
        <f t="shared" si="50"/>
        <v>0</v>
      </c>
      <c r="H304" s="13">
        <f t="shared" si="51"/>
        <v>2.306666667</v>
      </c>
      <c r="I304" s="16">
        <f t="shared" si="58"/>
        <v>2.5139285834940015</v>
      </c>
      <c r="J304" s="13">
        <f t="shared" si="52"/>
        <v>2.5136663567958739</v>
      </c>
      <c r="K304" s="13">
        <f t="shared" si="53"/>
        <v>2.6222669812758781E-4</v>
      </c>
      <c r="L304" s="13">
        <f t="shared" si="54"/>
        <v>0</v>
      </c>
      <c r="M304" s="13">
        <f t="shared" si="59"/>
        <v>1.8601682594690634</v>
      </c>
      <c r="N304" s="13">
        <f t="shared" si="55"/>
        <v>9.7503640176759152E-2</v>
      </c>
      <c r="O304" s="13">
        <f t="shared" si="56"/>
        <v>9.7503640176759152E-2</v>
      </c>
      <c r="Q304" s="41">
        <v>23.137168137725212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2.3984075060699781</v>
      </c>
      <c r="G305" s="18">
        <f t="shared" si="50"/>
        <v>0</v>
      </c>
      <c r="H305" s="18">
        <f t="shared" si="51"/>
        <v>2.3984075060699781</v>
      </c>
      <c r="I305" s="17">
        <f t="shared" si="58"/>
        <v>2.3986697327681057</v>
      </c>
      <c r="J305" s="18">
        <f t="shared" si="52"/>
        <v>2.3984470187915083</v>
      </c>
      <c r="K305" s="18">
        <f t="shared" si="53"/>
        <v>2.2271397659734404E-4</v>
      </c>
      <c r="L305" s="18">
        <f t="shared" si="54"/>
        <v>0</v>
      </c>
      <c r="M305" s="18">
        <f t="shared" si="59"/>
        <v>1.7626646192923043</v>
      </c>
      <c r="N305" s="18">
        <f t="shared" si="55"/>
        <v>9.2392833775604644E-2</v>
      </c>
      <c r="O305" s="18">
        <f t="shared" si="56"/>
        <v>9.2392833775604644E-2</v>
      </c>
      <c r="P305" s="3"/>
      <c r="Q305" s="42">
        <v>23.297532193548381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39.677565728030928</v>
      </c>
      <c r="G306" s="13">
        <f t="shared" si="50"/>
        <v>0</v>
      </c>
      <c r="H306" s="13">
        <f t="shared" si="51"/>
        <v>39.677565728030928</v>
      </c>
      <c r="I306" s="16">
        <f t="shared" si="58"/>
        <v>39.677788442007525</v>
      </c>
      <c r="J306" s="13">
        <f t="shared" si="52"/>
        <v>38.717734060267382</v>
      </c>
      <c r="K306" s="13">
        <f t="shared" si="53"/>
        <v>0.96005438174014301</v>
      </c>
      <c r="L306" s="13">
        <f t="shared" si="54"/>
        <v>0</v>
      </c>
      <c r="M306" s="13">
        <f t="shared" si="59"/>
        <v>1.6702717855166997</v>
      </c>
      <c r="N306" s="13">
        <f t="shared" si="55"/>
        <v>8.7549918317011158E-2</v>
      </c>
      <c r="O306" s="13">
        <f t="shared" si="56"/>
        <v>8.7549918317011158E-2</v>
      </c>
      <c r="Q306" s="41">
        <v>23.383652364178619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9.894005863301512</v>
      </c>
      <c r="G307" s="13">
        <f t="shared" si="50"/>
        <v>0</v>
      </c>
      <c r="H307" s="13">
        <f t="shared" si="51"/>
        <v>9.894005863301512</v>
      </c>
      <c r="I307" s="16">
        <f t="shared" si="58"/>
        <v>10.854060245041655</v>
      </c>
      <c r="J307" s="13">
        <f t="shared" si="52"/>
        <v>10.803140683613169</v>
      </c>
      <c r="K307" s="13">
        <f t="shared" si="53"/>
        <v>5.0919561428486304E-2</v>
      </c>
      <c r="L307" s="13">
        <f t="shared" si="54"/>
        <v>0</v>
      </c>
      <c r="M307" s="13">
        <f t="shared" si="59"/>
        <v>1.5827218671996885</v>
      </c>
      <c r="N307" s="13">
        <f t="shared" si="55"/>
        <v>8.2960851876579034E-2</v>
      </c>
      <c r="O307" s="13">
        <f t="shared" si="56"/>
        <v>8.2960851876579034E-2</v>
      </c>
      <c r="Q307" s="41">
        <v>16.85696969618111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42.725287209129462</v>
      </c>
      <c r="G308" s="13">
        <f t="shared" si="50"/>
        <v>0</v>
      </c>
      <c r="H308" s="13">
        <f t="shared" si="51"/>
        <v>42.725287209129462</v>
      </c>
      <c r="I308" s="16">
        <f t="shared" si="58"/>
        <v>42.776206770557948</v>
      </c>
      <c r="J308" s="13">
        <f t="shared" si="52"/>
        <v>38.008612645148595</v>
      </c>
      <c r="K308" s="13">
        <f t="shared" si="53"/>
        <v>4.767594125409353</v>
      </c>
      <c r="L308" s="13">
        <f t="shared" si="54"/>
        <v>0</v>
      </c>
      <c r="M308" s="13">
        <f t="shared" si="59"/>
        <v>1.4997610153231096</v>
      </c>
      <c r="N308" s="13">
        <f t="shared" si="55"/>
        <v>7.8612328559424835E-2</v>
      </c>
      <c r="O308" s="13">
        <f t="shared" si="56"/>
        <v>7.8612328559424835E-2</v>
      </c>
      <c r="Q308" s="41">
        <v>12.557610665090269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6.1685537022693984</v>
      </c>
      <c r="G309" s="13">
        <f t="shared" si="50"/>
        <v>0</v>
      </c>
      <c r="H309" s="13">
        <f t="shared" si="51"/>
        <v>6.1685537022693984</v>
      </c>
      <c r="I309" s="16">
        <f t="shared" si="58"/>
        <v>10.936147827678752</v>
      </c>
      <c r="J309" s="13">
        <f t="shared" si="52"/>
        <v>10.808010409087712</v>
      </c>
      <c r="K309" s="13">
        <f t="shared" si="53"/>
        <v>0.12813741859103978</v>
      </c>
      <c r="L309" s="13">
        <f t="shared" si="54"/>
        <v>0</v>
      </c>
      <c r="M309" s="13">
        <f t="shared" si="59"/>
        <v>1.4211486867636847</v>
      </c>
      <c r="N309" s="13">
        <f t="shared" si="55"/>
        <v>7.4491739920038463E-2</v>
      </c>
      <c r="O309" s="13">
        <f t="shared" si="56"/>
        <v>7.4491739920038463E-2</v>
      </c>
      <c r="Q309" s="41">
        <v>10.23258802258065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73.15390776989662</v>
      </c>
      <c r="G310" s="13">
        <f t="shared" si="50"/>
        <v>0.32045043969403142</v>
      </c>
      <c r="H310" s="13">
        <f t="shared" si="51"/>
        <v>72.833457330202592</v>
      </c>
      <c r="I310" s="16">
        <f t="shared" si="58"/>
        <v>72.96159474879363</v>
      </c>
      <c r="J310" s="13">
        <f t="shared" si="52"/>
        <v>55.030877856916568</v>
      </c>
      <c r="K310" s="13">
        <f t="shared" si="53"/>
        <v>17.930716891877061</v>
      </c>
      <c r="L310" s="13">
        <f t="shared" si="54"/>
        <v>7.4925438271287267E-2</v>
      </c>
      <c r="M310" s="13">
        <f t="shared" si="59"/>
        <v>1.4215823851149334</v>
      </c>
      <c r="N310" s="13">
        <f t="shared" si="55"/>
        <v>7.4514472900117104E-2</v>
      </c>
      <c r="O310" s="13">
        <f t="shared" si="56"/>
        <v>0.39496491259414851</v>
      </c>
      <c r="Q310" s="41">
        <v>12.72753109934875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62.454362142146373</v>
      </c>
      <c r="G311" s="13">
        <f t="shared" si="50"/>
        <v>0.10645952713902646</v>
      </c>
      <c r="H311" s="13">
        <f t="shared" si="51"/>
        <v>62.347902615007349</v>
      </c>
      <c r="I311" s="16">
        <f t="shared" si="58"/>
        <v>80.203694068613117</v>
      </c>
      <c r="J311" s="13">
        <f t="shared" si="52"/>
        <v>54.091816063196788</v>
      </c>
      <c r="K311" s="13">
        <f t="shared" si="53"/>
        <v>26.11187800541633</v>
      </c>
      <c r="L311" s="13">
        <f t="shared" si="54"/>
        <v>0.40857076551350091</v>
      </c>
      <c r="M311" s="13">
        <f t="shared" si="59"/>
        <v>1.7556386777283173</v>
      </c>
      <c r="N311" s="13">
        <f t="shared" si="55"/>
        <v>9.202455801631744E-2</v>
      </c>
      <c r="O311" s="13">
        <f t="shared" si="56"/>
        <v>0.19848408515534388</v>
      </c>
      <c r="Q311" s="41">
        <v>10.74076725261207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17.48485795223576</v>
      </c>
      <c r="G312" s="13">
        <f t="shared" si="50"/>
        <v>0</v>
      </c>
      <c r="H312" s="13">
        <f t="shared" si="51"/>
        <v>17.48485795223576</v>
      </c>
      <c r="I312" s="16">
        <f t="shared" si="58"/>
        <v>43.188165192138584</v>
      </c>
      <c r="J312" s="13">
        <f t="shared" si="52"/>
        <v>39.056584089136265</v>
      </c>
      <c r="K312" s="13">
        <f t="shared" si="53"/>
        <v>4.1315811030023184</v>
      </c>
      <c r="L312" s="13">
        <f t="shared" si="54"/>
        <v>0</v>
      </c>
      <c r="M312" s="13">
        <f t="shared" si="59"/>
        <v>1.6636141197119998</v>
      </c>
      <c r="N312" s="13">
        <f t="shared" si="55"/>
        <v>8.7200946309917635E-2</v>
      </c>
      <c r="O312" s="13">
        <f t="shared" si="56"/>
        <v>8.7200946309917635E-2</v>
      </c>
      <c r="Q312" s="41">
        <v>14.005091928340409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17.796376066924271</v>
      </c>
      <c r="G313" s="13">
        <f t="shared" si="50"/>
        <v>0</v>
      </c>
      <c r="H313" s="13">
        <f t="shared" si="51"/>
        <v>17.796376066924271</v>
      </c>
      <c r="I313" s="16">
        <f t="shared" si="58"/>
        <v>21.927957169926589</v>
      </c>
      <c r="J313" s="13">
        <f t="shared" si="52"/>
        <v>21.477781626680375</v>
      </c>
      <c r="K313" s="13">
        <f t="shared" si="53"/>
        <v>0.450175543246214</v>
      </c>
      <c r="L313" s="13">
        <f t="shared" si="54"/>
        <v>0</v>
      </c>
      <c r="M313" s="13">
        <f t="shared" si="59"/>
        <v>1.5764131734020821</v>
      </c>
      <c r="N313" s="13">
        <f t="shared" si="55"/>
        <v>8.2630171785197007E-2</v>
      </c>
      <c r="O313" s="13">
        <f t="shared" si="56"/>
        <v>8.2630171785197007E-2</v>
      </c>
      <c r="Q313" s="41">
        <v>16.189232062678951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9.6002363492755496</v>
      </c>
      <c r="G314" s="13">
        <f t="shared" si="50"/>
        <v>0</v>
      </c>
      <c r="H314" s="13">
        <f t="shared" si="51"/>
        <v>9.6002363492755496</v>
      </c>
      <c r="I314" s="16">
        <f t="shared" si="58"/>
        <v>10.050411892521764</v>
      </c>
      <c r="J314" s="13">
        <f t="shared" si="52"/>
        <v>10.022426389648638</v>
      </c>
      <c r="K314" s="13">
        <f t="shared" si="53"/>
        <v>2.7985502873125512E-2</v>
      </c>
      <c r="L314" s="13">
        <f t="shared" si="54"/>
        <v>0</v>
      </c>
      <c r="M314" s="13">
        <f t="shared" si="59"/>
        <v>1.4937830016168852</v>
      </c>
      <c r="N314" s="13">
        <f t="shared" si="55"/>
        <v>7.8298981584270122E-2</v>
      </c>
      <c r="O314" s="13">
        <f t="shared" si="56"/>
        <v>7.8298981584270122E-2</v>
      </c>
      <c r="Q314" s="41">
        <v>19.479745171333899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0.45559285462534332</v>
      </c>
      <c r="G315" s="13">
        <f t="shared" si="50"/>
        <v>0</v>
      </c>
      <c r="H315" s="13">
        <f t="shared" si="51"/>
        <v>0.45559285462534332</v>
      </c>
      <c r="I315" s="16">
        <f t="shared" si="58"/>
        <v>0.48357835749846884</v>
      </c>
      <c r="J315" s="13">
        <f t="shared" si="52"/>
        <v>0.48357574580080542</v>
      </c>
      <c r="K315" s="13">
        <f t="shared" si="53"/>
        <v>2.6116976634127376E-6</v>
      </c>
      <c r="L315" s="13">
        <f t="shared" si="54"/>
        <v>0</v>
      </c>
      <c r="M315" s="13">
        <f t="shared" si="59"/>
        <v>1.4154840200326151</v>
      </c>
      <c r="N315" s="13">
        <f t="shared" si="55"/>
        <v>7.4194817518607362E-2</v>
      </c>
      <c r="O315" s="13">
        <f t="shared" si="56"/>
        <v>7.4194817518607362E-2</v>
      </c>
      <c r="Q315" s="41">
        <v>20.75862812246984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0.46666666699999998</v>
      </c>
      <c r="G316" s="13">
        <f t="shared" si="50"/>
        <v>0</v>
      </c>
      <c r="H316" s="13">
        <f t="shared" si="51"/>
        <v>0.46666666699999998</v>
      </c>
      <c r="I316" s="16">
        <f t="shared" si="58"/>
        <v>0.46666927869766339</v>
      </c>
      <c r="J316" s="13">
        <f t="shared" si="52"/>
        <v>0.46666746991302799</v>
      </c>
      <c r="K316" s="13">
        <f t="shared" si="53"/>
        <v>1.808784635404237E-6</v>
      </c>
      <c r="L316" s="13">
        <f t="shared" si="54"/>
        <v>0</v>
      </c>
      <c r="M316" s="13">
        <f t="shared" si="59"/>
        <v>1.3412892025140077</v>
      </c>
      <c r="N316" s="13">
        <f t="shared" si="55"/>
        <v>7.0305779656849948E-2</v>
      </c>
      <c r="O316" s="13">
        <f t="shared" si="56"/>
        <v>7.0305779656849948E-2</v>
      </c>
      <c r="Q316" s="41">
        <v>22.602685365504659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2.371094079163715</v>
      </c>
      <c r="G317" s="18">
        <f t="shared" si="50"/>
        <v>0</v>
      </c>
      <c r="H317" s="18">
        <f t="shared" si="51"/>
        <v>2.371094079163715</v>
      </c>
      <c r="I317" s="17">
        <f t="shared" si="58"/>
        <v>2.3710958879483504</v>
      </c>
      <c r="J317" s="18">
        <f t="shared" si="52"/>
        <v>2.3708424419415834</v>
      </c>
      <c r="K317" s="18">
        <f t="shared" si="53"/>
        <v>2.5344600676691087E-4</v>
      </c>
      <c r="L317" s="18">
        <f t="shared" si="54"/>
        <v>0</v>
      </c>
      <c r="M317" s="18">
        <f t="shared" si="59"/>
        <v>1.2709834228571577</v>
      </c>
      <c r="N317" s="18">
        <f t="shared" si="55"/>
        <v>6.6620591821226607E-2</v>
      </c>
      <c r="O317" s="18">
        <f t="shared" si="56"/>
        <v>6.6620591821226607E-2</v>
      </c>
      <c r="P317" s="3"/>
      <c r="Q317" s="42">
        <v>22.13336919354839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14.69556328307441</v>
      </c>
      <c r="G318" s="13">
        <f t="shared" si="50"/>
        <v>0</v>
      </c>
      <c r="H318" s="13">
        <f t="shared" si="51"/>
        <v>14.69556328307441</v>
      </c>
      <c r="I318" s="16">
        <f t="shared" si="58"/>
        <v>14.695816729081177</v>
      </c>
      <c r="J318" s="13">
        <f t="shared" si="52"/>
        <v>14.621017398806256</v>
      </c>
      <c r="K318" s="13">
        <f t="shared" si="53"/>
        <v>7.4799330274920806E-2</v>
      </c>
      <c r="L318" s="13">
        <f t="shared" si="54"/>
        <v>0</v>
      </c>
      <c r="M318" s="13">
        <f t="shared" si="59"/>
        <v>1.2043628310359311</v>
      </c>
      <c r="N318" s="13">
        <f t="shared" si="55"/>
        <v>6.3128568892530004E-2</v>
      </c>
      <c r="O318" s="13">
        <f t="shared" si="56"/>
        <v>6.3128568892530004E-2</v>
      </c>
      <c r="Q318" s="41">
        <v>20.56160213572231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38.134513313119619</v>
      </c>
      <c r="G319" s="13">
        <f t="shared" si="50"/>
        <v>0</v>
      </c>
      <c r="H319" s="13">
        <f t="shared" si="51"/>
        <v>38.134513313119619</v>
      </c>
      <c r="I319" s="16">
        <f t="shared" si="58"/>
        <v>38.20931264339454</v>
      </c>
      <c r="J319" s="13">
        <f t="shared" si="52"/>
        <v>36.005086114849703</v>
      </c>
      <c r="K319" s="13">
        <f t="shared" si="53"/>
        <v>2.2042265285448366</v>
      </c>
      <c r="L319" s="13">
        <f t="shared" si="54"/>
        <v>0</v>
      </c>
      <c r="M319" s="13">
        <f t="shared" si="59"/>
        <v>1.1412342621434011</v>
      </c>
      <c r="N319" s="13">
        <f t="shared" si="55"/>
        <v>5.9819585828853897E-2</v>
      </c>
      <c r="O319" s="13">
        <f t="shared" si="56"/>
        <v>5.9819585828853897E-2</v>
      </c>
      <c r="Q319" s="41">
        <v>16.32501347222296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45.007401685265272</v>
      </c>
      <c r="G320" s="13">
        <f t="shared" si="50"/>
        <v>0</v>
      </c>
      <c r="H320" s="13">
        <f t="shared" si="51"/>
        <v>45.007401685265272</v>
      </c>
      <c r="I320" s="16">
        <f t="shared" si="58"/>
        <v>47.211628213810108</v>
      </c>
      <c r="J320" s="13">
        <f t="shared" si="52"/>
        <v>40.984257927751941</v>
      </c>
      <c r="K320" s="13">
        <f t="shared" si="53"/>
        <v>6.2273702860581679</v>
      </c>
      <c r="L320" s="13">
        <f t="shared" si="54"/>
        <v>0</v>
      </c>
      <c r="M320" s="13">
        <f t="shared" si="59"/>
        <v>1.0814146763145471</v>
      </c>
      <c r="N320" s="13">
        <f t="shared" si="55"/>
        <v>5.6684048308262021E-2</v>
      </c>
      <c r="O320" s="13">
        <f t="shared" si="56"/>
        <v>5.6684048308262021E-2</v>
      </c>
      <c r="Q320" s="41">
        <v>12.507654935671191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5.2465919221707704</v>
      </c>
      <c r="G321" s="13">
        <f t="shared" si="50"/>
        <v>0</v>
      </c>
      <c r="H321" s="13">
        <f t="shared" si="51"/>
        <v>5.2465919221707704</v>
      </c>
      <c r="I321" s="16">
        <f t="shared" si="58"/>
        <v>11.473962208228938</v>
      </c>
      <c r="J321" s="13">
        <f t="shared" si="52"/>
        <v>11.308344345908568</v>
      </c>
      <c r="K321" s="13">
        <f t="shared" si="53"/>
        <v>0.16561786232037079</v>
      </c>
      <c r="L321" s="13">
        <f t="shared" si="54"/>
        <v>0</v>
      </c>
      <c r="M321" s="13">
        <f t="shared" si="59"/>
        <v>1.0247306280062851</v>
      </c>
      <c r="N321" s="13">
        <f t="shared" si="55"/>
        <v>5.3712864910267513E-2</v>
      </c>
      <c r="O321" s="13">
        <f t="shared" si="56"/>
        <v>5.3712864910267513E-2</v>
      </c>
      <c r="Q321" s="41">
        <v>9.3559147840337378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26.729096457695661</v>
      </c>
      <c r="G322" s="13">
        <f t="shared" si="50"/>
        <v>0</v>
      </c>
      <c r="H322" s="13">
        <f t="shared" si="51"/>
        <v>26.729096457695661</v>
      </c>
      <c r="I322" s="16">
        <f t="shared" si="58"/>
        <v>26.894714320016032</v>
      </c>
      <c r="J322" s="13">
        <f t="shared" si="52"/>
        <v>24.662067366630907</v>
      </c>
      <c r="K322" s="13">
        <f t="shared" si="53"/>
        <v>2.2326469533851245</v>
      </c>
      <c r="L322" s="13">
        <f t="shared" si="54"/>
        <v>0</v>
      </c>
      <c r="M322" s="13">
        <f t="shared" si="59"/>
        <v>0.97101776309601762</v>
      </c>
      <c r="N322" s="13">
        <f t="shared" si="55"/>
        <v>5.0897420755463788E-2</v>
      </c>
      <c r="O322" s="13">
        <f t="shared" si="56"/>
        <v>5.0897420755463788E-2</v>
      </c>
      <c r="Q322" s="41">
        <v>8.1845940225806473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50.041178780726653</v>
      </c>
      <c r="G323" s="13">
        <f t="shared" si="50"/>
        <v>0</v>
      </c>
      <c r="H323" s="13">
        <f t="shared" si="51"/>
        <v>50.041178780726653</v>
      </c>
      <c r="I323" s="16">
        <f t="shared" si="58"/>
        <v>52.273825734111782</v>
      </c>
      <c r="J323" s="13">
        <f t="shared" si="52"/>
        <v>42.940554500526083</v>
      </c>
      <c r="K323" s="13">
        <f t="shared" si="53"/>
        <v>9.3332712335856982</v>
      </c>
      <c r="L323" s="13">
        <f t="shared" si="54"/>
        <v>0</v>
      </c>
      <c r="M323" s="13">
        <f t="shared" si="59"/>
        <v>0.92012034234055384</v>
      </c>
      <c r="N323" s="13">
        <f t="shared" si="55"/>
        <v>4.8229552526875524E-2</v>
      </c>
      <c r="O323" s="13">
        <f t="shared" si="56"/>
        <v>4.8229552526875524E-2</v>
      </c>
      <c r="Q323" s="41">
        <v>11.148624620014481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39.668545132704921</v>
      </c>
      <c r="G324" s="13">
        <f t="shared" si="50"/>
        <v>0</v>
      </c>
      <c r="H324" s="13">
        <f t="shared" si="51"/>
        <v>39.668545132704921</v>
      </c>
      <c r="I324" s="16">
        <f t="shared" si="58"/>
        <v>49.001816366290619</v>
      </c>
      <c r="J324" s="13">
        <f t="shared" si="52"/>
        <v>43.262641166514086</v>
      </c>
      <c r="K324" s="13">
        <f t="shared" si="53"/>
        <v>5.7391751997765326</v>
      </c>
      <c r="L324" s="13">
        <f t="shared" si="54"/>
        <v>0</v>
      </c>
      <c r="M324" s="13">
        <f t="shared" si="59"/>
        <v>0.87189078981367829</v>
      </c>
      <c r="N324" s="13">
        <f t="shared" si="55"/>
        <v>4.5701524800604777E-2</v>
      </c>
      <c r="O324" s="13">
        <f t="shared" si="56"/>
        <v>4.5701524800604777E-2</v>
      </c>
      <c r="Q324" s="41">
        <v>14.102891842428519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7.3355929171947336</v>
      </c>
      <c r="G325" s="13">
        <f t="shared" si="50"/>
        <v>0</v>
      </c>
      <c r="H325" s="13">
        <f t="shared" si="51"/>
        <v>7.3355929171947336</v>
      </c>
      <c r="I325" s="16">
        <f t="shared" si="58"/>
        <v>13.074768116971267</v>
      </c>
      <c r="J325" s="13">
        <f t="shared" si="52"/>
        <v>12.987754419411985</v>
      </c>
      <c r="K325" s="13">
        <f t="shared" si="53"/>
        <v>8.7013697559282122E-2</v>
      </c>
      <c r="L325" s="13">
        <f t="shared" si="54"/>
        <v>0</v>
      </c>
      <c r="M325" s="13">
        <f t="shared" si="59"/>
        <v>0.82618926501307355</v>
      </c>
      <c r="N325" s="13">
        <f t="shared" si="55"/>
        <v>4.3306007617143503E-2</v>
      </c>
      <c r="O325" s="13">
        <f t="shared" si="56"/>
        <v>4.3306007617143503E-2</v>
      </c>
      <c r="Q325" s="41">
        <v>16.996550128732078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6.4658710920090767</v>
      </c>
      <c r="G326" s="13">
        <f t="shared" ref="G326:G389" si="61">IF((F326-$J$2)&gt;0,$I$2*(F326-$J$2),0)</f>
        <v>0</v>
      </c>
      <c r="H326" s="13">
        <f t="shared" ref="H326:H389" si="62">F326-G326</f>
        <v>6.4658710920090767</v>
      </c>
      <c r="I326" s="16">
        <f t="shared" si="58"/>
        <v>6.5528847895683588</v>
      </c>
      <c r="J326" s="13">
        <f t="shared" ref="J326:J389" si="63">I326/SQRT(1+(I326/($K$2*(300+(25*Q326)+0.05*(Q326)^3)))^2)</f>
        <v>6.5418150228803178</v>
      </c>
      <c r="K326" s="13">
        <f t="shared" ref="K326:K389" si="64">I326-J326</f>
        <v>1.1069766688041049E-2</v>
      </c>
      <c r="L326" s="13">
        <f t="shared" ref="L326:L389" si="65">IF(K326&gt;$N$2,(K326-$N$2)/$L$2,0)</f>
        <v>0</v>
      </c>
      <c r="M326" s="13">
        <f t="shared" si="59"/>
        <v>0.78288325739593001</v>
      </c>
      <c r="N326" s="13">
        <f t="shared" ref="N326:N389" si="66">$M$2*M326</f>
        <v>4.1036055228320809E-2</v>
      </c>
      <c r="O326" s="13">
        <f t="shared" ref="O326:O389" si="67">N326+G326</f>
        <v>4.1036055228320809E-2</v>
      </c>
      <c r="Q326" s="41">
        <v>16.97522091743464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4.6239546137031926</v>
      </c>
      <c r="G327" s="13">
        <f t="shared" si="61"/>
        <v>0</v>
      </c>
      <c r="H327" s="13">
        <f t="shared" si="62"/>
        <v>4.6239546137031926</v>
      </c>
      <c r="I327" s="16">
        <f t="shared" ref="I327:I390" si="69">H327+K326-L326</f>
        <v>4.6350243803912337</v>
      </c>
      <c r="J327" s="13">
        <f t="shared" si="63"/>
        <v>4.6327505042608186</v>
      </c>
      <c r="K327" s="13">
        <f t="shared" si="64"/>
        <v>2.2738761304150756E-3</v>
      </c>
      <c r="L327" s="13">
        <f t="shared" si="65"/>
        <v>0</v>
      </c>
      <c r="M327" s="13">
        <f t="shared" ref="M327:M390" si="70">L327+M326-N326</f>
        <v>0.74184720216760924</v>
      </c>
      <c r="N327" s="13">
        <f t="shared" si="66"/>
        <v>3.8885085958262497E-2</v>
      </c>
      <c r="O327" s="13">
        <f t="shared" si="67"/>
        <v>3.8885085958262497E-2</v>
      </c>
      <c r="Q327" s="41">
        <v>20.833368467438032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4.6234552570889562</v>
      </c>
      <c r="G328" s="13">
        <f t="shared" si="61"/>
        <v>0</v>
      </c>
      <c r="H328" s="13">
        <f t="shared" si="62"/>
        <v>4.6234552570889562</v>
      </c>
      <c r="I328" s="16">
        <f t="shared" si="69"/>
        <v>4.6257291332193713</v>
      </c>
      <c r="J328" s="13">
        <f t="shared" si="63"/>
        <v>4.6240945603691035</v>
      </c>
      <c r="K328" s="13">
        <f t="shared" si="64"/>
        <v>1.6345728502678014E-3</v>
      </c>
      <c r="L328" s="13">
        <f t="shared" si="65"/>
        <v>0</v>
      </c>
      <c r="M328" s="13">
        <f t="shared" si="70"/>
        <v>0.70296211620934679</v>
      </c>
      <c r="N328" s="13">
        <f t="shared" si="66"/>
        <v>3.6846863119969937E-2</v>
      </c>
      <c r="O328" s="13">
        <f t="shared" si="67"/>
        <v>3.6846863119969937E-2</v>
      </c>
      <c r="Q328" s="41">
        <v>23.130489079146631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14.609230992735091</v>
      </c>
      <c r="G329" s="18">
        <f t="shared" si="61"/>
        <v>0</v>
      </c>
      <c r="H329" s="18">
        <f t="shared" si="62"/>
        <v>14.609230992735091</v>
      </c>
      <c r="I329" s="17">
        <f t="shared" si="69"/>
        <v>14.610865565585359</v>
      </c>
      <c r="J329" s="18">
        <f t="shared" si="63"/>
        <v>14.574104247545613</v>
      </c>
      <c r="K329" s="18">
        <f t="shared" si="64"/>
        <v>3.6761318039745916E-2</v>
      </c>
      <c r="L329" s="18">
        <f t="shared" si="65"/>
        <v>0</v>
      </c>
      <c r="M329" s="18">
        <f t="shared" si="70"/>
        <v>0.6661152530893768</v>
      </c>
      <c r="N329" s="18">
        <f t="shared" si="66"/>
        <v>3.4915476932186419E-2</v>
      </c>
      <c r="O329" s="18">
        <f t="shared" si="67"/>
        <v>3.4915476932186419E-2</v>
      </c>
      <c r="P329" s="3"/>
      <c r="Q329" s="42">
        <v>25.52135419354838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2.306666667</v>
      </c>
      <c r="G330" s="13">
        <f t="shared" si="61"/>
        <v>0</v>
      </c>
      <c r="H330" s="13">
        <f t="shared" si="62"/>
        <v>2.306666667</v>
      </c>
      <c r="I330" s="16">
        <f t="shared" si="69"/>
        <v>2.3434279850397459</v>
      </c>
      <c r="J330" s="13">
        <f t="shared" si="63"/>
        <v>2.3431288168923179</v>
      </c>
      <c r="K330" s="13">
        <f t="shared" si="64"/>
        <v>2.9916814742803055E-4</v>
      </c>
      <c r="L330" s="13">
        <f t="shared" si="65"/>
        <v>0</v>
      </c>
      <c r="M330" s="13">
        <f t="shared" si="70"/>
        <v>0.63119977615719036</v>
      </c>
      <c r="N330" s="13">
        <f t="shared" si="66"/>
        <v>3.3085327384119442E-2</v>
      </c>
      <c r="O330" s="13">
        <f t="shared" si="67"/>
        <v>3.3085327384119442E-2</v>
      </c>
      <c r="Q330" s="41">
        <v>20.711176201127561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30.420483236416231</v>
      </c>
      <c r="G331" s="13">
        <f t="shared" si="61"/>
        <v>0</v>
      </c>
      <c r="H331" s="13">
        <f t="shared" si="62"/>
        <v>30.420483236416231</v>
      </c>
      <c r="I331" s="16">
        <f t="shared" si="69"/>
        <v>30.42078240456366</v>
      </c>
      <c r="J331" s="13">
        <f t="shared" si="63"/>
        <v>29.749161091195745</v>
      </c>
      <c r="K331" s="13">
        <f t="shared" si="64"/>
        <v>0.67162131336791475</v>
      </c>
      <c r="L331" s="13">
        <f t="shared" si="65"/>
        <v>0</v>
      </c>
      <c r="M331" s="13">
        <f t="shared" si="70"/>
        <v>0.59811444877307096</v>
      </c>
      <c r="N331" s="13">
        <f t="shared" si="66"/>
        <v>3.1351107998335376E-2</v>
      </c>
      <c r="O331" s="13">
        <f t="shared" si="67"/>
        <v>3.1351107998335376E-2</v>
      </c>
      <c r="Q331" s="41">
        <v>20.292676122919961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45.293572873725942</v>
      </c>
      <c r="G332" s="13">
        <f t="shared" si="61"/>
        <v>0</v>
      </c>
      <c r="H332" s="13">
        <f t="shared" si="62"/>
        <v>45.293572873725942</v>
      </c>
      <c r="I332" s="16">
        <f t="shared" si="69"/>
        <v>45.965194187093857</v>
      </c>
      <c r="J332" s="13">
        <f t="shared" si="63"/>
        <v>40.457183096026462</v>
      </c>
      <c r="K332" s="13">
        <f t="shared" si="64"/>
        <v>5.5080110910673952</v>
      </c>
      <c r="L332" s="13">
        <f t="shared" si="65"/>
        <v>0</v>
      </c>
      <c r="M332" s="13">
        <f t="shared" si="70"/>
        <v>0.56676334077473556</v>
      </c>
      <c r="N332" s="13">
        <f t="shared" si="66"/>
        <v>2.970779044474756E-2</v>
      </c>
      <c r="O332" s="13">
        <f t="shared" si="67"/>
        <v>2.970779044474756E-2</v>
      </c>
      <c r="Q332" s="41">
        <v>12.97333608182446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73.924699504061991</v>
      </c>
      <c r="G333" s="13">
        <f t="shared" si="61"/>
        <v>0.33586627437733879</v>
      </c>
      <c r="H333" s="13">
        <f t="shared" si="62"/>
        <v>73.588833229684653</v>
      </c>
      <c r="I333" s="16">
        <f t="shared" si="69"/>
        <v>79.096844320752041</v>
      </c>
      <c r="J333" s="13">
        <f t="shared" si="63"/>
        <v>53.039234920742359</v>
      </c>
      <c r="K333" s="13">
        <f t="shared" si="64"/>
        <v>26.057609400009682</v>
      </c>
      <c r="L333" s="13">
        <f t="shared" si="65"/>
        <v>0.4063575751901965</v>
      </c>
      <c r="M333" s="13">
        <f t="shared" si="70"/>
        <v>0.94341312552018453</v>
      </c>
      <c r="N333" s="13">
        <f t="shared" si="66"/>
        <v>4.9450480331820548E-2</v>
      </c>
      <c r="O333" s="13">
        <f t="shared" si="67"/>
        <v>0.38531675470915933</v>
      </c>
      <c r="Q333" s="41">
        <v>10.376502264956571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102.68448364900171</v>
      </c>
      <c r="G334" s="13">
        <f t="shared" si="61"/>
        <v>0.91106195727613315</v>
      </c>
      <c r="H334" s="13">
        <f t="shared" si="62"/>
        <v>101.77342169172557</v>
      </c>
      <c r="I334" s="16">
        <f t="shared" si="69"/>
        <v>127.42467351654506</v>
      </c>
      <c r="J334" s="13">
        <f t="shared" si="63"/>
        <v>60.609971826716603</v>
      </c>
      <c r="K334" s="13">
        <f t="shared" si="64"/>
        <v>66.814701689828453</v>
      </c>
      <c r="L334" s="13">
        <f t="shared" si="65"/>
        <v>2.0685193644224404</v>
      </c>
      <c r="M334" s="13">
        <f t="shared" si="70"/>
        <v>2.9624820096108042</v>
      </c>
      <c r="N334" s="13">
        <f t="shared" si="66"/>
        <v>0.15528314625562942</v>
      </c>
      <c r="O334" s="13">
        <f t="shared" si="67"/>
        <v>1.0663451035317626</v>
      </c>
      <c r="Q334" s="41">
        <v>9.8231200225806461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9.3245762050392518</v>
      </c>
      <c r="G335" s="13">
        <f t="shared" si="61"/>
        <v>0</v>
      </c>
      <c r="H335" s="13">
        <f t="shared" si="62"/>
        <v>9.3245762050392518</v>
      </c>
      <c r="I335" s="16">
        <f t="shared" si="69"/>
        <v>74.070758530445261</v>
      </c>
      <c r="J335" s="13">
        <f t="shared" si="63"/>
        <v>51.122895703820191</v>
      </c>
      <c r="K335" s="13">
        <f t="shared" si="64"/>
        <v>22.947862826625069</v>
      </c>
      <c r="L335" s="13">
        <f t="shared" si="65"/>
        <v>0.27953542871025705</v>
      </c>
      <c r="M335" s="13">
        <f t="shared" si="70"/>
        <v>3.0867342920654322</v>
      </c>
      <c r="N335" s="13">
        <f t="shared" si="66"/>
        <v>0.16179602474279112</v>
      </c>
      <c r="O335" s="13">
        <f t="shared" si="67"/>
        <v>0.16179602474279112</v>
      </c>
      <c r="Q335" s="41">
        <v>10.198081678426449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10.1503954542485</v>
      </c>
      <c r="G336" s="13">
        <f t="shared" si="61"/>
        <v>0</v>
      </c>
      <c r="H336" s="13">
        <f t="shared" si="62"/>
        <v>10.1503954542485</v>
      </c>
      <c r="I336" s="16">
        <f t="shared" si="69"/>
        <v>32.818722852163312</v>
      </c>
      <c r="J336" s="13">
        <f t="shared" si="63"/>
        <v>30.993483836411258</v>
      </c>
      <c r="K336" s="13">
        <f t="shared" si="64"/>
        <v>1.8252390157520537</v>
      </c>
      <c r="L336" s="13">
        <f t="shared" si="65"/>
        <v>0</v>
      </c>
      <c r="M336" s="13">
        <f t="shared" si="70"/>
        <v>2.924938267322641</v>
      </c>
      <c r="N336" s="13">
        <f t="shared" si="66"/>
        <v>0.15331523205199771</v>
      </c>
      <c r="O336" s="13">
        <f t="shared" si="67"/>
        <v>0.15331523205199771</v>
      </c>
      <c r="Q336" s="41">
        <v>14.431959883616059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17.522468978519221</v>
      </c>
      <c r="G337" s="13">
        <f t="shared" si="61"/>
        <v>0</v>
      </c>
      <c r="H337" s="13">
        <f t="shared" si="62"/>
        <v>17.522468978519221</v>
      </c>
      <c r="I337" s="16">
        <f t="shared" si="69"/>
        <v>19.347707994271275</v>
      </c>
      <c r="J337" s="13">
        <f t="shared" si="63"/>
        <v>19.054678705243106</v>
      </c>
      <c r="K337" s="13">
        <f t="shared" si="64"/>
        <v>0.29302928902816916</v>
      </c>
      <c r="L337" s="13">
        <f t="shared" si="65"/>
        <v>0</v>
      </c>
      <c r="M337" s="13">
        <f t="shared" si="70"/>
        <v>2.7716230352706432</v>
      </c>
      <c r="N337" s="13">
        <f t="shared" si="66"/>
        <v>0.14527897342672633</v>
      </c>
      <c r="O337" s="13">
        <f t="shared" si="67"/>
        <v>0.14527897342672633</v>
      </c>
      <c r="Q337" s="41">
        <v>16.631016264307991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11.44490128676629</v>
      </c>
      <c r="G338" s="13">
        <f t="shared" si="61"/>
        <v>0</v>
      </c>
      <c r="H338" s="13">
        <f t="shared" si="62"/>
        <v>11.44490128676629</v>
      </c>
      <c r="I338" s="16">
        <f t="shared" si="69"/>
        <v>11.73793057579446</v>
      </c>
      <c r="J338" s="13">
        <f t="shared" si="63"/>
        <v>11.674097039502014</v>
      </c>
      <c r="K338" s="13">
        <f t="shared" si="64"/>
        <v>6.3833536292445814E-2</v>
      </c>
      <c r="L338" s="13">
        <f t="shared" si="65"/>
        <v>0</v>
      </c>
      <c r="M338" s="13">
        <f t="shared" si="70"/>
        <v>2.6263440618439171</v>
      </c>
      <c r="N338" s="13">
        <f t="shared" si="66"/>
        <v>0.13766394791592035</v>
      </c>
      <c r="O338" s="13">
        <f t="shared" si="67"/>
        <v>0.13766394791592035</v>
      </c>
      <c r="Q338" s="41">
        <v>16.91167348614669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0.89193161023821244</v>
      </c>
      <c r="G339" s="13">
        <f t="shared" si="61"/>
        <v>0</v>
      </c>
      <c r="H339" s="13">
        <f t="shared" si="62"/>
        <v>0.89193161023821244</v>
      </c>
      <c r="I339" s="16">
        <f t="shared" si="69"/>
        <v>0.95576514653065825</v>
      </c>
      <c r="J339" s="13">
        <f t="shared" si="63"/>
        <v>0.95574946243187586</v>
      </c>
      <c r="K339" s="13">
        <f t="shared" si="64"/>
        <v>1.5684098782386968E-5</v>
      </c>
      <c r="L339" s="13">
        <f t="shared" si="65"/>
        <v>0</v>
      </c>
      <c r="M339" s="13">
        <f t="shared" si="70"/>
        <v>2.4886801139279968</v>
      </c>
      <c r="N339" s="13">
        <f t="shared" si="66"/>
        <v>0.1304480759244602</v>
      </c>
      <c r="O339" s="13">
        <f t="shared" si="67"/>
        <v>0.1304480759244602</v>
      </c>
      <c r="Q339" s="41">
        <v>22.536436143498221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9.4628580041277708</v>
      </c>
      <c r="G340" s="13">
        <f t="shared" si="61"/>
        <v>0</v>
      </c>
      <c r="H340" s="13">
        <f t="shared" si="62"/>
        <v>9.4628580041277708</v>
      </c>
      <c r="I340" s="16">
        <f t="shared" si="69"/>
        <v>9.4628736882265532</v>
      </c>
      <c r="J340" s="13">
        <f t="shared" si="63"/>
        <v>9.4550354713338631</v>
      </c>
      <c r="K340" s="13">
        <f t="shared" si="64"/>
        <v>7.838216892690042E-3</v>
      </c>
      <c r="L340" s="13">
        <f t="shared" si="65"/>
        <v>0</v>
      </c>
      <c r="M340" s="13">
        <f t="shared" si="70"/>
        <v>2.3582320380035364</v>
      </c>
      <c r="N340" s="13">
        <f t="shared" si="66"/>
        <v>0.12361043519387409</v>
      </c>
      <c r="O340" s="13">
        <f t="shared" si="67"/>
        <v>0.12361043519387409</v>
      </c>
      <c r="Q340" s="41">
        <v>27.29801519354838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4.1966550408018213</v>
      </c>
      <c r="G341" s="18">
        <f t="shared" si="61"/>
        <v>0</v>
      </c>
      <c r="H341" s="18">
        <f t="shared" si="62"/>
        <v>4.1966550408018213</v>
      </c>
      <c r="I341" s="17">
        <f t="shared" si="69"/>
        <v>4.2044932576945113</v>
      </c>
      <c r="J341" s="18">
        <f t="shared" si="63"/>
        <v>4.2034895193135586</v>
      </c>
      <c r="K341" s="18">
        <f t="shared" si="64"/>
        <v>1.0037383809526901E-3</v>
      </c>
      <c r="L341" s="18">
        <f t="shared" si="65"/>
        <v>0</v>
      </c>
      <c r="M341" s="18">
        <f t="shared" si="70"/>
        <v>2.2346216028096624</v>
      </c>
      <c r="N341" s="18">
        <f t="shared" si="66"/>
        <v>0.11713120013872044</v>
      </c>
      <c r="O341" s="18">
        <f t="shared" si="67"/>
        <v>0.11713120013872044</v>
      </c>
      <c r="P341" s="3"/>
      <c r="Q341" s="42">
        <v>24.567708070755629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9.2359459933187189</v>
      </c>
      <c r="G342" s="13">
        <f t="shared" si="61"/>
        <v>0</v>
      </c>
      <c r="H342" s="13">
        <f t="shared" si="62"/>
        <v>9.2359459933187189</v>
      </c>
      <c r="I342" s="16">
        <f t="shared" si="69"/>
        <v>9.2369497316996707</v>
      </c>
      <c r="J342" s="13">
        <f t="shared" si="63"/>
        <v>9.2233707295714638</v>
      </c>
      <c r="K342" s="13">
        <f t="shared" si="64"/>
        <v>1.3579002128206952E-2</v>
      </c>
      <c r="L342" s="13">
        <f t="shared" si="65"/>
        <v>0</v>
      </c>
      <c r="M342" s="13">
        <f t="shared" si="70"/>
        <v>2.117490402670942</v>
      </c>
      <c r="N342" s="13">
        <f t="shared" si="66"/>
        <v>0.11099158436274892</v>
      </c>
      <c r="O342" s="13">
        <f t="shared" si="67"/>
        <v>0.11099158436274892</v>
      </c>
      <c r="Q342" s="41">
        <v>22.817171671031328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15.876063895474161</v>
      </c>
      <c r="G343" s="13">
        <f t="shared" si="61"/>
        <v>0</v>
      </c>
      <c r="H343" s="13">
        <f t="shared" si="62"/>
        <v>15.876063895474161</v>
      </c>
      <c r="I343" s="16">
        <f t="shared" si="69"/>
        <v>15.889642897602368</v>
      </c>
      <c r="J343" s="13">
        <f t="shared" si="63"/>
        <v>15.766637627335191</v>
      </c>
      <c r="K343" s="13">
        <f t="shared" si="64"/>
        <v>0.12300527026717667</v>
      </c>
      <c r="L343" s="13">
        <f t="shared" si="65"/>
        <v>0</v>
      </c>
      <c r="M343" s="13">
        <f t="shared" si="70"/>
        <v>2.0064988183081933</v>
      </c>
      <c r="N343" s="13">
        <f t="shared" si="66"/>
        <v>0.10517378618816726</v>
      </c>
      <c r="O343" s="13">
        <f t="shared" si="67"/>
        <v>0.10517378618816726</v>
      </c>
      <c r="Q343" s="41">
        <v>18.67568140808514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54.581997469929881</v>
      </c>
      <c r="G344" s="13">
        <f t="shared" si="61"/>
        <v>0</v>
      </c>
      <c r="H344" s="13">
        <f t="shared" si="62"/>
        <v>54.581997469929881</v>
      </c>
      <c r="I344" s="16">
        <f t="shared" si="69"/>
        <v>54.70500274019706</v>
      </c>
      <c r="J344" s="13">
        <f t="shared" si="63"/>
        <v>47.956149750210734</v>
      </c>
      <c r="K344" s="13">
        <f t="shared" si="64"/>
        <v>6.7488529899863252</v>
      </c>
      <c r="L344" s="13">
        <f t="shared" si="65"/>
        <v>0</v>
      </c>
      <c r="M344" s="13">
        <f t="shared" si="70"/>
        <v>1.9013250321200261</v>
      </c>
      <c r="N344" s="13">
        <f t="shared" si="66"/>
        <v>9.9660937040077058E-2</v>
      </c>
      <c r="O344" s="13">
        <f t="shared" si="67"/>
        <v>9.9660937040077058E-2</v>
      </c>
      <c r="Q344" s="41">
        <v>15.235612833136461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21.304867183926788</v>
      </c>
      <c r="G345" s="13">
        <f t="shared" si="61"/>
        <v>0</v>
      </c>
      <c r="H345" s="13">
        <f t="shared" si="62"/>
        <v>21.304867183926788</v>
      </c>
      <c r="I345" s="16">
        <f t="shared" si="69"/>
        <v>28.053720173913113</v>
      </c>
      <c r="J345" s="13">
        <f t="shared" si="63"/>
        <v>26.35151072560679</v>
      </c>
      <c r="K345" s="13">
        <f t="shared" si="64"/>
        <v>1.7022094483063235</v>
      </c>
      <c r="L345" s="13">
        <f t="shared" si="65"/>
        <v>0</v>
      </c>
      <c r="M345" s="13">
        <f t="shared" si="70"/>
        <v>1.801664095079949</v>
      </c>
      <c r="N345" s="13">
        <f t="shared" si="66"/>
        <v>9.4437052536420443E-2</v>
      </c>
      <c r="O345" s="13">
        <f t="shared" si="67"/>
        <v>9.4437052536420443E-2</v>
      </c>
      <c r="Q345" s="41">
        <v>11.44514862662472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0.46666666699999998</v>
      </c>
      <c r="G346" s="13">
        <f t="shared" si="61"/>
        <v>0</v>
      </c>
      <c r="H346" s="13">
        <f t="shared" si="62"/>
        <v>0.46666666699999998</v>
      </c>
      <c r="I346" s="16">
        <f t="shared" si="69"/>
        <v>2.1688761153063236</v>
      </c>
      <c r="J346" s="13">
        <f t="shared" si="63"/>
        <v>2.1678530214542278</v>
      </c>
      <c r="K346" s="13">
        <f t="shared" si="64"/>
        <v>1.0230938520958688E-3</v>
      </c>
      <c r="L346" s="13">
        <f t="shared" si="65"/>
        <v>0</v>
      </c>
      <c r="M346" s="13">
        <f t="shared" si="70"/>
        <v>1.7072270425435285</v>
      </c>
      <c r="N346" s="13">
        <f t="shared" si="66"/>
        <v>8.9486986141623981E-2</v>
      </c>
      <c r="O346" s="13">
        <f t="shared" si="67"/>
        <v>8.9486986141623981E-2</v>
      </c>
      <c r="Q346" s="41">
        <v>10.18517602258065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2.468490794481295</v>
      </c>
      <c r="G347" s="13">
        <f t="shared" si="61"/>
        <v>0</v>
      </c>
      <c r="H347" s="13">
        <f t="shared" si="62"/>
        <v>2.468490794481295</v>
      </c>
      <c r="I347" s="16">
        <f t="shared" si="69"/>
        <v>2.4695138883333909</v>
      </c>
      <c r="J347" s="13">
        <f t="shared" si="63"/>
        <v>2.4678666299830487</v>
      </c>
      <c r="K347" s="13">
        <f t="shared" si="64"/>
        <v>1.6472583503421845E-3</v>
      </c>
      <c r="L347" s="13">
        <f t="shared" si="65"/>
        <v>0</v>
      </c>
      <c r="M347" s="13">
        <f t="shared" si="70"/>
        <v>1.6177400564019044</v>
      </c>
      <c r="N347" s="13">
        <f t="shared" si="66"/>
        <v>8.4796385249559542E-2</v>
      </c>
      <c r="O347" s="13">
        <f t="shared" si="67"/>
        <v>8.4796385249559542E-2</v>
      </c>
      <c r="Q347" s="41">
        <v>9.5308970213157824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134.51619304353889</v>
      </c>
      <c r="G348" s="13">
        <f t="shared" si="61"/>
        <v>1.5476961451668769</v>
      </c>
      <c r="H348" s="13">
        <f t="shared" si="62"/>
        <v>132.96849689837202</v>
      </c>
      <c r="I348" s="16">
        <f t="shared" si="69"/>
        <v>132.97014415672237</v>
      </c>
      <c r="J348" s="13">
        <f t="shared" si="63"/>
        <v>65.627450456981151</v>
      </c>
      <c r="K348" s="13">
        <f t="shared" si="64"/>
        <v>67.342693699741218</v>
      </c>
      <c r="L348" s="13">
        <f t="shared" si="65"/>
        <v>2.0900520129650881</v>
      </c>
      <c r="M348" s="13">
        <f t="shared" si="70"/>
        <v>3.6229956841174329</v>
      </c>
      <c r="N348" s="13">
        <f t="shared" si="66"/>
        <v>0.18990500765074073</v>
      </c>
      <c r="O348" s="13">
        <f t="shared" si="67"/>
        <v>1.7376011528176176</v>
      </c>
      <c r="Q348" s="41">
        <v>11.18019974036465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30.530320495397881</v>
      </c>
      <c r="G349" s="13">
        <f t="shared" si="61"/>
        <v>0</v>
      </c>
      <c r="H349" s="13">
        <f t="shared" si="62"/>
        <v>30.530320495397881</v>
      </c>
      <c r="I349" s="16">
        <f t="shared" si="69"/>
        <v>95.782962182174003</v>
      </c>
      <c r="J349" s="13">
        <f t="shared" si="63"/>
        <v>66.452650851004208</v>
      </c>
      <c r="K349" s="13">
        <f t="shared" si="64"/>
        <v>29.330311331169796</v>
      </c>
      <c r="L349" s="13">
        <f t="shared" si="65"/>
        <v>0.5398253912659714</v>
      </c>
      <c r="M349" s="13">
        <f t="shared" si="70"/>
        <v>3.9729160677326636</v>
      </c>
      <c r="N349" s="13">
        <f t="shared" si="66"/>
        <v>0.20824663400677326</v>
      </c>
      <c r="O349" s="13">
        <f t="shared" si="67"/>
        <v>0.20824663400677326</v>
      </c>
      <c r="Q349" s="41">
        <v>14.12572453892273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10.736729170904299</v>
      </c>
      <c r="G350" s="13">
        <f t="shared" si="61"/>
        <v>0</v>
      </c>
      <c r="H350" s="13">
        <f t="shared" si="62"/>
        <v>10.736729170904299</v>
      </c>
      <c r="I350" s="16">
        <f t="shared" si="69"/>
        <v>39.527215110808122</v>
      </c>
      <c r="J350" s="13">
        <f t="shared" si="63"/>
        <v>36.603992425655171</v>
      </c>
      <c r="K350" s="13">
        <f t="shared" si="64"/>
        <v>2.9232226851529504</v>
      </c>
      <c r="L350" s="13">
        <f t="shared" si="65"/>
        <v>0</v>
      </c>
      <c r="M350" s="13">
        <f t="shared" si="70"/>
        <v>3.7646694337258904</v>
      </c>
      <c r="N350" s="13">
        <f t="shared" si="66"/>
        <v>0.19733105969414999</v>
      </c>
      <c r="O350" s="13">
        <f t="shared" si="67"/>
        <v>0.19733105969414999</v>
      </c>
      <c r="Q350" s="41">
        <v>14.844149822493319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2.348796466358376</v>
      </c>
      <c r="G351" s="13">
        <f t="shared" si="61"/>
        <v>0</v>
      </c>
      <c r="H351" s="13">
        <f t="shared" si="62"/>
        <v>2.348796466358376</v>
      </c>
      <c r="I351" s="16">
        <f t="shared" si="69"/>
        <v>5.2720191515113264</v>
      </c>
      <c r="J351" s="13">
        <f t="shared" si="63"/>
        <v>5.2686067885307208</v>
      </c>
      <c r="K351" s="13">
        <f t="shared" si="64"/>
        <v>3.4123629806055433E-3</v>
      </c>
      <c r="L351" s="13">
        <f t="shared" si="65"/>
        <v>0</v>
      </c>
      <c r="M351" s="13">
        <f t="shared" si="70"/>
        <v>3.5673383740317401</v>
      </c>
      <c r="N351" s="13">
        <f t="shared" si="66"/>
        <v>0.18698764234887785</v>
      </c>
      <c r="O351" s="13">
        <f t="shared" si="67"/>
        <v>0.18698764234887785</v>
      </c>
      <c r="Q351" s="41">
        <v>20.693248803546101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2.5785633901834069</v>
      </c>
      <c r="G352" s="13">
        <f t="shared" si="61"/>
        <v>0</v>
      </c>
      <c r="H352" s="13">
        <f t="shared" si="62"/>
        <v>2.5785633901834069</v>
      </c>
      <c r="I352" s="16">
        <f t="shared" si="69"/>
        <v>2.5819757531640124</v>
      </c>
      <c r="J352" s="13">
        <f t="shared" si="63"/>
        <v>2.5817633007828431</v>
      </c>
      <c r="K352" s="13">
        <f t="shared" si="64"/>
        <v>2.1245238116929244E-4</v>
      </c>
      <c r="L352" s="13">
        <f t="shared" si="65"/>
        <v>0</v>
      </c>
      <c r="M352" s="13">
        <f t="shared" si="70"/>
        <v>3.3803507316828623</v>
      </c>
      <c r="N352" s="13">
        <f t="shared" si="66"/>
        <v>0.17718639146510598</v>
      </c>
      <c r="O352" s="13">
        <f t="shared" si="67"/>
        <v>0.17718639146510598</v>
      </c>
      <c r="Q352" s="41">
        <v>25.215335961986671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7.6445408323426962</v>
      </c>
      <c r="G353" s="18">
        <f t="shared" si="61"/>
        <v>0</v>
      </c>
      <c r="H353" s="18">
        <f t="shared" si="62"/>
        <v>7.6445408323426962</v>
      </c>
      <c r="I353" s="17">
        <f t="shared" si="69"/>
        <v>7.6447532847238655</v>
      </c>
      <c r="J353" s="18">
        <f t="shared" si="63"/>
        <v>7.6391216385806766</v>
      </c>
      <c r="K353" s="18">
        <f t="shared" si="64"/>
        <v>5.6316461431888953E-3</v>
      </c>
      <c r="L353" s="18">
        <f t="shared" si="65"/>
        <v>0</v>
      </c>
      <c r="M353" s="18">
        <f t="shared" si="70"/>
        <v>3.2031643402177563</v>
      </c>
      <c r="N353" s="18">
        <f t="shared" si="66"/>
        <v>0.16789888853643911</v>
      </c>
      <c r="O353" s="18">
        <f t="shared" si="67"/>
        <v>0.16789888853643911</v>
      </c>
      <c r="P353" s="3"/>
      <c r="Q353" s="42">
        <v>25.056947193548389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8.4793187762984044</v>
      </c>
      <c r="G354" s="13">
        <f t="shared" si="61"/>
        <v>0</v>
      </c>
      <c r="H354" s="13">
        <f t="shared" si="62"/>
        <v>8.4793187762984044</v>
      </c>
      <c r="I354" s="16">
        <f t="shared" si="69"/>
        <v>8.4849504224415924</v>
      </c>
      <c r="J354" s="13">
        <f t="shared" si="63"/>
        <v>8.4710564882734403</v>
      </c>
      <c r="K354" s="13">
        <f t="shared" si="64"/>
        <v>1.38939341681521E-2</v>
      </c>
      <c r="L354" s="13">
        <f t="shared" si="65"/>
        <v>0</v>
      </c>
      <c r="M354" s="13">
        <f t="shared" si="70"/>
        <v>3.0352654516813171</v>
      </c>
      <c r="N354" s="13">
        <f t="shared" si="66"/>
        <v>0.15909820465711771</v>
      </c>
      <c r="O354" s="13">
        <f t="shared" si="67"/>
        <v>0.15909820465711771</v>
      </c>
      <c r="Q354" s="41">
        <v>20.849395426345101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21.18111343097463</v>
      </c>
      <c r="G355" s="13">
        <f t="shared" si="61"/>
        <v>0</v>
      </c>
      <c r="H355" s="13">
        <f t="shared" si="62"/>
        <v>21.18111343097463</v>
      </c>
      <c r="I355" s="16">
        <f t="shared" si="69"/>
        <v>21.195007365142782</v>
      </c>
      <c r="J355" s="13">
        <f t="shared" si="63"/>
        <v>20.933618325096557</v>
      </c>
      <c r="K355" s="13">
        <f t="shared" si="64"/>
        <v>0.26138904004622532</v>
      </c>
      <c r="L355" s="13">
        <f t="shared" si="65"/>
        <v>0</v>
      </c>
      <c r="M355" s="13">
        <f t="shared" si="70"/>
        <v>2.8761672470241995</v>
      </c>
      <c r="N355" s="13">
        <f t="shared" si="66"/>
        <v>0.15075882244226169</v>
      </c>
      <c r="O355" s="13">
        <f t="shared" si="67"/>
        <v>0.15075882244226169</v>
      </c>
      <c r="Q355" s="41">
        <v>19.40691493771174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33.383042163347341</v>
      </c>
      <c r="G356" s="13">
        <f t="shared" si="61"/>
        <v>0</v>
      </c>
      <c r="H356" s="13">
        <f t="shared" si="62"/>
        <v>33.383042163347341</v>
      </c>
      <c r="I356" s="16">
        <f t="shared" si="69"/>
        <v>33.644431203393566</v>
      </c>
      <c r="J356" s="13">
        <f t="shared" si="63"/>
        <v>31.765518433163674</v>
      </c>
      <c r="K356" s="13">
        <f t="shared" si="64"/>
        <v>1.878912770229892</v>
      </c>
      <c r="L356" s="13">
        <f t="shared" si="65"/>
        <v>0</v>
      </c>
      <c r="M356" s="13">
        <f t="shared" si="70"/>
        <v>2.7254084245819379</v>
      </c>
      <c r="N356" s="13">
        <f t="shared" si="66"/>
        <v>0.14285656204078714</v>
      </c>
      <c r="O356" s="13">
        <f t="shared" si="67"/>
        <v>0.14285656204078714</v>
      </c>
      <c r="Q356" s="41">
        <v>14.757438027431711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62.460674655266878</v>
      </c>
      <c r="G357" s="13">
        <f t="shared" si="61"/>
        <v>0.10658577740143656</v>
      </c>
      <c r="H357" s="13">
        <f t="shared" si="62"/>
        <v>62.354088877865443</v>
      </c>
      <c r="I357" s="16">
        <f t="shared" si="69"/>
        <v>64.233001648095339</v>
      </c>
      <c r="J357" s="13">
        <f t="shared" si="63"/>
        <v>51.664254773359332</v>
      </c>
      <c r="K357" s="13">
        <f t="shared" si="64"/>
        <v>12.568746874736007</v>
      </c>
      <c r="L357" s="13">
        <f t="shared" si="65"/>
        <v>0</v>
      </c>
      <c r="M357" s="13">
        <f t="shared" si="70"/>
        <v>2.5825518625411505</v>
      </c>
      <c r="N357" s="13">
        <f t="shared" si="66"/>
        <v>0.13536851102647218</v>
      </c>
      <c r="O357" s="13">
        <f t="shared" si="67"/>
        <v>0.24195428842790873</v>
      </c>
      <c r="Q357" s="41">
        <v>13.26377400986782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45.108583129362913</v>
      </c>
      <c r="G358" s="13">
        <f t="shared" si="61"/>
        <v>0</v>
      </c>
      <c r="H358" s="13">
        <f t="shared" si="62"/>
        <v>45.108583129362913</v>
      </c>
      <c r="I358" s="16">
        <f t="shared" si="69"/>
        <v>57.67733000409892</v>
      </c>
      <c r="J358" s="13">
        <f t="shared" si="63"/>
        <v>44.207123655874021</v>
      </c>
      <c r="K358" s="13">
        <f t="shared" si="64"/>
        <v>13.470206348224899</v>
      </c>
      <c r="L358" s="13">
        <f t="shared" si="65"/>
        <v>0</v>
      </c>
      <c r="M358" s="13">
        <f t="shared" si="70"/>
        <v>2.4471833515146786</v>
      </c>
      <c r="N358" s="13">
        <f t="shared" si="66"/>
        <v>0.12827295796389276</v>
      </c>
      <c r="O358" s="13">
        <f t="shared" si="67"/>
        <v>0.12827295796389276</v>
      </c>
      <c r="Q358" s="41">
        <v>9.8062970225806474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31.98350422352253</v>
      </c>
      <c r="G359" s="13">
        <f t="shared" si="61"/>
        <v>0</v>
      </c>
      <c r="H359" s="13">
        <f t="shared" si="62"/>
        <v>31.98350422352253</v>
      </c>
      <c r="I359" s="16">
        <f t="shared" si="69"/>
        <v>45.453710571747429</v>
      </c>
      <c r="J359" s="13">
        <f t="shared" si="63"/>
        <v>37.366677903908972</v>
      </c>
      <c r="K359" s="13">
        <f t="shared" si="64"/>
        <v>8.0870326678384572</v>
      </c>
      <c r="L359" s="13">
        <f t="shared" si="65"/>
        <v>0</v>
      </c>
      <c r="M359" s="13">
        <f t="shared" si="70"/>
        <v>2.318910393550786</v>
      </c>
      <c r="N359" s="13">
        <f t="shared" si="66"/>
        <v>0.12154932945660397</v>
      </c>
      <c r="O359" s="13">
        <f t="shared" si="67"/>
        <v>0.12154932945660397</v>
      </c>
      <c r="Q359" s="41">
        <v>9.089429758311768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69.909393603171452</v>
      </c>
      <c r="G360" s="13">
        <f t="shared" si="61"/>
        <v>0.25556015635952806</v>
      </c>
      <c r="H360" s="13">
        <f t="shared" si="62"/>
        <v>69.65383344681193</v>
      </c>
      <c r="I360" s="16">
        <f t="shared" si="69"/>
        <v>77.740866114650387</v>
      </c>
      <c r="J360" s="13">
        <f t="shared" si="63"/>
        <v>51.97421845315089</v>
      </c>
      <c r="K360" s="13">
        <f t="shared" si="64"/>
        <v>25.766647661499498</v>
      </c>
      <c r="L360" s="13">
        <f t="shared" si="65"/>
        <v>0.39449153036930473</v>
      </c>
      <c r="M360" s="13">
        <f t="shared" si="70"/>
        <v>2.5918525944634867</v>
      </c>
      <c r="N360" s="13">
        <f t="shared" si="66"/>
        <v>0.13585602349429315</v>
      </c>
      <c r="O360" s="13">
        <f t="shared" si="67"/>
        <v>0.39141617985382121</v>
      </c>
      <c r="Q360" s="41">
        <v>10.036364516453579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14.705174650449869</v>
      </c>
      <c r="G361" s="13">
        <f t="shared" si="61"/>
        <v>0</v>
      </c>
      <c r="H361" s="13">
        <f t="shared" si="62"/>
        <v>14.705174650449869</v>
      </c>
      <c r="I361" s="16">
        <f t="shared" si="69"/>
        <v>40.077330781580059</v>
      </c>
      <c r="J361" s="13">
        <f t="shared" si="63"/>
        <v>36.556999513138415</v>
      </c>
      <c r="K361" s="13">
        <f t="shared" si="64"/>
        <v>3.5203312684416446</v>
      </c>
      <c r="L361" s="13">
        <f t="shared" si="65"/>
        <v>0</v>
      </c>
      <c r="M361" s="13">
        <f t="shared" si="70"/>
        <v>2.4559965709691935</v>
      </c>
      <c r="N361" s="13">
        <f t="shared" si="66"/>
        <v>0.12873491670021542</v>
      </c>
      <c r="O361" s="13">
        <f t="shared" si="67"/>
        <v>0.12873491670021542</v>
      </c>
      <c r="Q361" s="41">
        <v>13.635333249566891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12.4031970699608</v>
      </c>
      <c r="G362" s="13">
        <f t="shared" si="61"/>
        <v>0</v>
      </c>
      <c r="H362" s="13">
        <f t="shared" si="62"/>
        <v>12.4031970699608</v>
      </c>
      <c r="I362" s="16">
        <f t="shared" si="69"/>
        <v>15.923528338402445</v>
      </c>
      <c r="J362" s="13">
        <f t="shared" si="63"/>
        <v>15.791054771067975</v>
      </c>
      <c r="K362" s="13">
        <f t="shared" si="64"/>
        <v>0.13247356733447013</v>
      </c>
      <c r="L362" s="13">
        <f t="shared" si="65"/>
        <v>0</v>
      </c>
      <c r="M362" s="13">
        <f t="shared" si="70"/>
        <v>2.3272616542689781</v>
      </c>
      <c r="N362" s="13">
        <f t="shared" si="66"/>
        <v>0.12198707390038958</v>
      </c>
      <c r="O362" s="13">
        <f t="shared" si="67"/>
        <v>0.12198707390038958</v>
      </c>
      <c r="Q362" s="41">
        <v>18.190469527445849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0.46666666699999998</v>
      </c>
      <c r="G363" s="13">
        <f t="shared" si="61"/>
        <v>0</v>
      </c>
      <c r="H363" s="13">
        <f t="shared" si="62"/>
        <v>0.46666666699999998</v>
      </c>
      <c r="I363" s="16">
        <f t="shared" si="69"/>
        <v>0.59914023433447006</v>
      </c>
      <c r="J363" s="13">
        <f t="shared" si="63"/>
        <v>0.5991353826008764</v>
      </c>
      <c r="K363" s="13">
        <f t="shared" si="64"/>
        <v>4.8517335936582029E-6</v>
      </c>
      <c r="L363" s="13">
        <f t="shared" si="65"/>
        <v>0</v>
      </c>
      <c r="M363" s="13">
        <f t="shared" si="70"/>
        <v>2.2052745803685885</v>
      </c>
      <c r="N363" s="13">
        <f t="shared" si="66"/>
        <v>0.1155929298764537</v>
      </c>
      <c r="O363" s="13">
        <f t="shared" si="67"/>
        <v>0.1155929298764537</v>
      </c>
      <c r="Q363" s="41">
        <v>20.924679820448191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0.45547858572812361</v>
      </c>
      <c r="G364" s="13">
        <f t="shared" si="61"/>
        <v>0</v>
      </c>
      <c r="H364" s="13">
        <f t="shared" si="62"/>
        <v>0.45547858572812361</v>
      </c>
      <c r="I364" s="16">
        <f t="shared" si="69"/>
        <v>0.45548343746171727</v>
      </c>
      <c r="J364" s="13">
        <f t="shared" si="63"/>
        <v>0.45548137401989325</v>
      </c>
      <c r="K364" s="13">
        <f t="shared" si="64"/>
        <v>2.0634418240184083E-6</v>
      </c>
      <c r="L364" s="13">
        <f t="shared" si="65"/>
        <v>0</v>
      </c>
      <c r="M364" s="13">
        <f t="shared" si="70"/>
        <v>2.0896816504921349</v>
      </c>
      <c r="N364" s="13">
        <f t="shared" si="66"/>
        <v>0.10953394495168779</v>
      </c>
      <c r="O364" s="13">
        <f t="shared" si="67"/>
        <v>0.10953394495168779</v>
      </c>
      <c r="Q364" s="41">
        <v>21.15472945294324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11.187532325414921</v>
      </c>
      <c r="G365" s="18">
        <f t="shared" si="61"/>
        <v>0</v>
      </c>
      <c r="H365" s="18">
        <f t="shared" si="62"/>
        <v>11.187532325414921</v>
      </c>
      <c r="I365" s="17">
        <f t="shared" si="69"/>
        <v>11.187534388856745</v>
      </c>
      <c r="J365" s="18">
        <f t="shared" si="63"/>
        <v>11.170350973920634</v>
      </c>
      <c r="K365" s="18">
        <f t="shared" si="64"/>
        <v>1.7183414936111419E-2</v>
      </c>
      <c r="L365" s="18">
        <f t="shared" si="65"/>
        <v>0</v>
      </c>
      <c r="M365" s="18">
        <f t="shared" si="70"/>
        <v>1.9801477055404471</v>
      </c>
      <c r="N365" s="18">
        <f t="shared" si="66"/>
        <v>0.10379255123563835</v>
      </c>
      <c r="O365" s="18">
        <f t="shared" si="67"/>
        <v>0.10379255123563835</v>
      </c>
      <c r="P365" s="3"/>
      <c r="Q365" s="42">
        <v>25.24103019354839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30.54</v>
      </c>
      <c r="G366" s="13">
        <f t="shared" si="61"/>
        <v>0</v>
      </c>
      <c r="H366" s="13">
        <f t="shared" si="62"/>
        <v>30.54</v>
      </c>
      <c r="I366" s="16">
        <f t="shared" si="69"/>
        <v>30.557183414936112</v>
      </c>
      <c r="J366" s="13">
        <f t="shared" si="63"/>
        <v>29.824230826389822</v>
      </c>
      <c r="K366" s="13">
        <f t="shared" si="64"/>
        <v>0.73295258854628997</v>
      </c>
      <c r="L366" s="13">
        <f t="shared" si="65"/>
        <v>0</v>
      </c>
      <c r="M366" s="13">
        <f t="shared" si="70"/>
        <v>1.8763551543048087</v>
      </c>
      <c r="N366" s="13">
        <f t="shared" si="66"/>
        <v>9.8352101686415283E-2</v>
      </c>
      <c r="O366" s="13">
        <f t="shared" si="67"/>
        <v>9.8352101686415283E-2</v>
      </c>
      <c r="Q366" s="41">
        <v>19.74979281251516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85.313333330000006</v>
      </c>
      <c r="G367" s="13">
        <f t="shared" si="61"/>
        <v>0.56363895089609917</v>
      </c>
      <c r="H367" s="13">
        <f t="shared" si="62"/>
        <v>84.7496943791039</v>
      </c>
      <c r="I367" s="16">
        <f t="shared" si="69"/>
        <v>85.482646967650197</v>
      </c>
      <c r="J367" s="13">
        <f t="shared" si="63"/>
        <v>66.860091272902608</v>
      </c>
      <c r="K367" s="13">
        <f t="shared" si="64"/>
        <v>18.622555694747589</v>
      </c>
      <c r="L367" s="13">
        <f t="shared" si="65"/>
        <v>0.10314011105173071</v>
      </c>
      <c r="M367" s="13">
        <f t="shared" si="70"/>
        <v>1.8811431636701241</v>
      </c>
      <c r="N367" s="13">
        <f t="shared" si="66"/>
        <v>9.8603072715483325E-2</v>
      </c>
      <c r="O367" s="13">
        <f t="shared" si="67"/>
        <v>0.66224202361158246</v>
      </c>
      <c r="Q367" s="41">
        <v>16.29068282330573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103.4066667</v>
      </c>
      <c r="G368" s="13">
        <f t="shared" si="61"/>
        <v>0.92550561829609901</v>
      </c>
      <c r="H368" s="13">
        <f t="shared" si="62"/>
        <v>102.4811610817039</v>
      </c>
      <c r="I368" s="16">
        <f t="shared" si="69"/>
        <v>121.00057666539976</v>
      </c>
      <c r="J368" s="13">
        <f t="shared" si="63"/>
        <v>76.847730679925903</v>
      </c>
      <c r="K368" s="13">
        <f t="shared" si="64"/>
        <v>44.15284598547386</v>
      </c>
      <c r="L368" s="13">
        <f t="shared" si="65"/>
        <v>1.1443202003352995</v>
      </c>
      <c r="M368" s="13">
        <f t="shared" si="70"/>
        <v>2.9268602912899402</v>
      </c>
      <c r="N368" s="13">
        <f t="shared" si="66"/>
        <v>0.15341597795622691</v>
      </c>
      <c r="O368" s="13">
        <f t="shared" si="67"/>
        <v>1.078921596252326</v>
      </c>
      <c r="Q368" s="41">
        <v>15.20984715472806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47.986666669999998</v>
      </c>
      <c r="G369" s="13">
        <f t="shared" si="61"/>
        <v>0</v>
      </c>
      <c r="H369" s="13">
        <f t="shared" si="62"/>
        <v>47.986666669999998</v>
      </c>
      <c r="I369" s="16">
        <f t="shared" si="69"/>
        <v>90.99519245513855</v>
      </c>
      <c r="J369" s="13">
        <f t="shared" si="63"/>
        <v>64.822787767278513</v>
      </c>
      <c r="K369" s="13">
        <f t="shared" si="64"/>
        <v>26.172404687860038</v>
      </c>
      <c r="L369" s="13">
        <f t="shared" si="65"/>
        <v>0.41103917366370785</v>
      </c>
      <c r="M369" s="13">
        <f t="shared" si="70"/>
        <v>3.1844834869974212</v>
      </c>
      <c r="N369" s="13">
        <f t="shared" si="66"/>
        <v>0.16691970228201378</v>
      </c>
      <c r="O369" s="13">
        <f t="shared" si="67"/>
        <v>0.16691970228201378</v>
      </c>
      <c r="Q369" s="41">
        <v>14.14058301801389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76.746666669999996</v>
      </c>
      <c r="G370" s="13">
        <f t="shared" si="61"/>
        <v>0.39230561769609895</v>
      </c>
      <c r="H370" s="13">
        <f t="shared" si="62"/>
        <v>76.354361052303901</v>
      </c>
      <c r="I370" s="16">
        <f t="shared" si="69"/>
        <v>102.11572656650023</v>
      </c>
      <c r="J370" s="13">
        <f t="shared" si="63"/>
        <v>62.341039252934735</v>
      </c>
      <c r="K370" s="13">
        <f t="shared" si="64"/>
        <v>39.774687313565494</v>
      </c>
      <c r="L370" s="13">
        <f t="shared" si="65"/>
        <v>0.96576948332402379</v>
      </c>
      <c r="M370" s="13">
        <f t="shared" si="70"/>
        <v>3.9833332680394307</v>
      </c>
      <c r="N370" s="13">
        <f t="shared" si="66"/>
        <v>0.20879266791805512</v>
      </c>
      <c r="O370" s="13">
        <f t="shared" si="67"/>
        <v>0.60109828561415402</v>
      </c>
      <c r="Q370" s="41">
        <v>11.804846451976999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40.433333330000004</v>
      </c>
      <c r="G371" s="13">
        <f t="shared" si="61"/>
        <v>0</v>
      </c>
      <c r="H371" s="13">
        <f t="shared" si="62"/>
        <v>40.433333330000004</v>
      </c>
      <c r="I371" s="16">
        <f t="shared" si="69"/>
        <v>79.24225116024148</v>
      </c>
      <c r="J371" s="13">
        <f t="shared" si="63"/>
        <v>50.450578062171083</v>
      </c>
      <c r="K371" s="13">
        <f t="shared" si="64"/>
        <v>28.791673098070397</v>
      </c>
      <c r="L371" s="13">
        <f t="shared" si="65"/>
        <v>0.51785856686861265</v>
      </c>
      <c r="M371" s="13">
        <f t="shared" si="70"/>
        <v>4.2923991669899886</v>
      </c>
      <c r="N371" s="13">
        <f t="shared" si="66"/>
        <v>0.22499284231022706</v>
      </c>
      <c r="O371" s="13">
        <f t="shared" si="67"/>
        <v>0.22499284231022706</v>
      </c>
      <c r="Q371" s="41">
        <v>9.0421554225806453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34.6</v>
      </c>
      <c r="G372" s="13">
        <f t="shared" si="61"/>
        <v>0</v>
      </c>
      <c r="H372" s="13">
        <f t="shared" si="62"/>
        <v>34.6</v>
      </c>
      <c r="I372" s="16">
        <f t="shared" si="69"/>
        <v>62.873814531201788</v>
      </c>
      <c r="J372" s="13">
        <f t="shared" si="63"/>
        <v>51.202135590841507</v>
      </c>
      <c r="K372" s="13">
        <f t="shared" si="64"/>
        <v>11.67167894036028</v>
      </c>
      <c r="L372" s="13">
        <f t="shared" si="65"/>
        <v>0</v>
      </c>
      <c r="M372" s="13">
        <f t="shared" si="70"/>
        <v>4.0674063246797614</v>
      </c>
      <c r="N372" s="13">
        <f t="shared" si="66"/>
        <v>0.21319948919429754</v>
      </c>
      <c r="O372" s="13">
        <f t="shared" si="67"/>
        <v>0.21319948919429754</v>
      </c>
      <c r="Q372" s="41">
        <v>13.47575227522149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57.053333330000001</v>
      </c>
      <c r="G373" s="13">
        <f t="shared" si="61"/>
        <v>0</v>
      </c>
      <c r="H373" s="13">
        <f t="shared" si="62"/>
        <v>57.053333330000001</v>
      </c>
      <c r="I373" s="16">
        <f t="shared" si="69"/>
        <v>68.725012270360281</v>
      </c>
      <c r="J373" s="13">
        <f t="shared" si="63"/>
        <v>55.828128925853846</v>
      </c>
      <c r="K373" s="13">
        <f t="shared" si="64"/>
        <v>12.896883344506435</v>
      </c>
      <c r="L373" s="13">
        <f t="shared" si="65"/>
        <v>0</v>
      </c>
      <c r="M373" s="13">
        <f t="shared" si="70"/>
        <v>3.8542068354854639</v>
      </c>
      <c r="N373" s="13">
        <f t="shared" si="66"/>
        <v>0.2020243031999924</v>
      </c>
      <c r="O373" s="13">
        <f t="shared" si="67"/>
        <v>0.2020243031999924</v>
      </c>
      <c r="Q373" s="41">
        <v>14.656506791628059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1.413333333</v>
      </c>
      <c r="G374" s="13">
        <f t="shared" si="61"/>
        <v>0</v>
      </c>
      <c r="H374" s="13">
        <f t="shared" si="62"/>
        <v>1.413333333</v>
      </c>
      <c r="I374" s="16">
        <f t="shared" si="69"/>
        <v>14.310216677506435</v>
      </c>
      <c r="J374" s="13">
        <f t="shared" si="63"/>
        <v>14.205987461524694</v>
      </c>
      <c r="K374" s="13">
        <f t="shared" si="64"/>
        <v>0.10422921598174106</v>
      </c>
      <c r="L374" s="13">
        <f t="shared" si="65"/>
        <v>0</v>
      </c>
      <c r="M374" s="13">
        <f t="shared" si="70"/>
        <v>3.6521825322854715</v>
      </c>
      <c r="N374" s="13">
        <f t="shared" si="66"/>
        <v>0.1914348821269789</v>
      </c>
      <c r="O374" s="13">
        <f t="shared" si="67"/>
        <v>0.1914348821269789</v>
      </c>
      <c r="Q374" s="41">
        <v>17.63050536649364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1.0533333330000001</v>
      </c>
      <c r="G375" s="13">
        <f t="shared" si="61"/>
        <v>0</v>
      </c>
      <c r="H375" s="13">
        <f t="shared" si="62"/>
        <v>1.0533333330000001</v>
      </c>
      <c r="I375" s="16">
        <f t="shared" si="69"/>
        <v>1.1575625489817412</v>
      </c>
      <c r="J375" s="13">
        <f t="shared" si="63"/>
        <v>1.1575251665049942</v>
      </c>
      <c r="K375" s="13">
        <f t="shared" si="64"/>
        <v>3.7382476747005455E-5</v>
      </c>
      <c r="L375" s="13">
        <f t="shared" si="65"/>
        <v>0</v>
      </c>
      <c r="M375" s="13">
        <f t="shared" si="70"/>
        <v>3.4607476501584928</v>
      </c>
      <c r="N375" s="13">
        <f t="shared" si="66"/>
        <v>0.18140052218713301</v>
      </c>
      <c r="O375" s="13">
        <f t="shared" si="67"/>
        <v>0.18140052218713301</v>
      </c>
      <c r="Q375" s="41">
        <v>20.457326590200989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6.52</v>
      </c>
      <c r="G376" s="13">
        <f t="shared" si="61"/>
        <v>0</v>
      </c>
      <c r="H376" s="13">
        <f t="shared" si="62"/>
        <v>6.52</v>
      </c>
      <c r="I376" s="16">
        <f t="shared" si="69"/>
        <v>6.5200373824767466</v>
      </c>
      <c r="J376" s="13">
        <f t="shared" si="63"/>
        <v>6.5170686252928336</v>
      </c>
      <c r="K376" s="13">
        <f t="shared" si="64"/>
        <v>2.9687571839129845E-3</v>
      </c>
      <c r="L376" s="13">
        <f t="shared" si="65"/>
        <v>0</v>
      </c>
      <c r="M376" s="13">
        <f t="shared" si="70"/>
        <v>3.2793471279713597</v>
      </c>
      <c r="N376" s="13">
        <f t="shared" si="66"/>
        <v>0.17189212897959663</v>
      </c>
      <c r="O376" s="13">
        <f t="shared" si="67"/>
        <v>0.17189212897959663</v>
      </c>
      <c r="Q376" s="41">
        <v>26.235053193548389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12.186666669999999</v>
      </c>
      <c r="G377" s="18">
        <f t="shared" si="61"/>
        <v>0</v>
      </c>
      <c r="H377" s="18">
        <f t="shared" si="62"/>
        <v>12.186666669999999</v>
      </c>
      <c r="I377" s="17">
        <f t="shared" si="69"/>
        <v>12.189635427183912</v>
      </c>
      <c r="J377" s="18">
        <f t="shared" si="63"/>
        <v>12.167383023177376</v>
      </c>
      <c r="K377" s="18">
        <f t="shared" si="64"/>
        <v>2.2252404006536608E-2</v>
      </c>
      <c r="L377" s="18">
        <f t="shared" si="65"/>
        <v>0</v>
      </c>
      <c r="M377" s="18">
        <f t="shared" si="70"/>
        <v>3.1074549989917633</v>
      </c>
      <c r="N377" s="18">
        <f t="shared" si="66"/>
        <v>0.162882133132217</v>
      </c>
      <c r="O377" s="18">
        <f t="shared" si="67"/>
        <v>0.162882133132217</v>
      </c>
      <c r="P377" s="3"/>
      <c r="Q377" s="42">
        <v>25.229640314975128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76.373333329999994</v>
      </c>
      <c r="G378" s="13">
        <f t="shared" si="61"/>
        <v>0.38483895089609887</v>
      </c>
      <c r="H378" s="13">
        <f t="shared" si="62"/>
        <v>75.988494379103898</v>
      </c>
      <c r="I378" s="16">
        <f t="shared" si="69"/>
        <v>76.010746783110434</v>
      </c>
      <c r="J378" s="13">
        <f t="shared" si="63"/>
        <v>67.458922391501019</v>
      </c>
      <c r="K378" s="13">
        <f t="shared" si="64"/>
        <v>8.551824391609415</v>
      </c>
      <c r="L378" s="13">
        <f t="shared" si="65"/>
        <v>0</v>
      </c>
      <c r="M378" s="13">
        <f t="shared" si="70"/>
        <v>2.9445728658595463</v>
      </c>
      <c r="N378" s="13">
        <f t="shared" si="66"/>
        <v>0.15434441036477248</v>
      </c>
      <c r="O378" s="13">
        <f t="shared" si="67"/>
        <v>0.53918336126087141</v>
      </c>
      <c r="Q378" s="41">
        <v>20.68651669926588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65.793333329999996</v>
      </c>
      <c r="G379" s="13">
        <f t="shared" si="61"/>
        <v>0.17323895089609892</v>
      </c>
      <c r="H379" s="13">
        <f t="shared" si="62"/>
        <v>65.620094379103904</v>
      </c>
      <c r="I379" s="16">
        <f t="shared" si="69"/>
        <v>74.171918770713319</v>
      </c>
      <c r="J379" s="13">
        <f t="shared" si="63"/>
        <v>62.869003725429842</v>
      </c>
      <c r="K379" s="13">
        <f t="shared" si="64"/>
        <v>11.302915045283477</v>
      </c>
      <c r="L379" s="13">
        <f t="shared" si="65"/>
        <v>0</v>
      </c>
      <c r="M379" s="13">
        <f t="shared" si="70"/>
        <v>2.7902284554947738</v>
      </c>
      <c r="N379" s="13">
        <f t="shared" si="66"/>
        <v>0.14625420574220988</v>
      </c>
      <c r="O379" s="13">
        <f t="shared" si="67"/>
        <v>0.3194931566383088</v>
      </c>
      <c r="Q379" s="41">
        <v>17.698309801687589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95.74</v>
      </c>
      <c r="G380" s="13">
        <f t="shared" si="61"/>
        <v>0.77217228429609897</v>
      </c>
      <c r="H380" s="13">
        <f t="shared" si="62"/>
        <v>94.967827715703891</v>
      </c>
      <c r="I380" s="16">
        <f t="shared" si="69"/>
        <v>106.27074276098736</v>
      </c>
      <c r="J380" s="13">
        <f t="shared" si="63"/>
        <v>69.604285944598288</v>
      </c>
      <c r="K380" s="13">
        <f t="shared" si="64"/>
        <v>36.666456816389072</v>
      </c>
      <c r="L380" s="13">
        <f t="shared" si="65"/>
        <v>0.83900916568910844</v>
      </c>
      <c r="M380" s="13">
        <f t="shared" si="70"/>
        <v>3.4829834154416726</v>
      </c>
      <c r="N380" s="13">
        <f t="shared" si="66"/>
        <v>0.18256604473929441</v>
      </c>
      <c r="O380" s="13">
        <f t="shared" si="67"/>
        <v>0.95473832903539335</v>
      </c>
      <c r="Q380" s="41">
        <v>14.100557545685779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56.686666670000001</v>
      </c>
      <c r="G381" s="13">
        <f t="shared" si="61"/>
        <v>0</v>
      </c>
      <c r="H381" s="13">
        <f t="shared" si="62"/>
        <v>56.686666670000001</v>
      </c>
      <c r="I381" s="16">
        <f t="shared" si="69"/>
        <v>92.514114320699974</v>
      </c>
      <c r="J381" s="13">
        <f t="shared" si="63"/>
        <v>58.891918048858983</v>
      </c>
      <c r="K381" s="13">
        <f t="shared" si="64"/>
        <v>33.622196271840991</v>
      </c>
      <c r="L381" s="13">
        <f t="shared" si="65"/>
        <v>0.71485768016031426</v>
      </c>
      <c r="M381" s="13">
        <f t="shared" si="70"/>
        <v>4.0152750508626927</v>
      </c>
      <c r="N381" s="13">
        <f t="shared" si="66"/>
        <v>0.21046694662007559</v>
      </c>
      <c r="O381" s="13">
        <f t="shared" si="67"/>
        <v>0.21046694662007559</v>
      </c>
      <c r="Q381" s="41">
        <v>11.356807952904539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102.64</v>
      </c>
      <c r="G382" s="13">
        <f t="shared" si="61"/>
        <v>0.91017228429609898</v>
      </c>
      <c r="H382" s="13">
        <f t="shared" si="62"/>
        <v>101.72982771570391</v>
      </c>
      <c r="I382" s="16">
        <f t="shared" si="69"/>
        <v>134.63716630738458</v>
      </c>
      <c r="J382" s="13">
        <f t="shared" si="63"/>
        <v>68.788993066771155</v>
      </c>
      <c r="K382" s="13">
        <f t="shared" si="64"/>
        <v>65.84817324061342</v>
      </c>
      <c r="L382" s="13">
        <f t="shared" si="65"/>
        <v>2.0291022576998285</v>
      </c>
      <c r="M382" s="13">
        <f t="shared" si="70"/>
        <v>5.8339103619424453</v>
      </c>
      <c r="N382" s="13">
        <f t="shared" si="66"/>
        <v>0.30579357209151603</v>
      </c>
      <c r="O382" s="13">
        <f t="shared" si="67"/>
        <v>1.215965856387615</v>
      </c>
      <c r="Q382" s="41">
        <v>12.04823502258065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18.54666667</v>
      </c>
      <c r="G383" s="13">
        <f t="shared" si="61"/>
        <v>0</v>
      </c>
      <c r="H383" s="13">
        <f t="shared" si="62"/>
        <v>18.54666667</v>
      </c>
      <c r="I383" s="16">
        <f t="shared" si="69"/>
        <v>82.365737652913595</v>
      </c>
      <c r="J383" s="13">
        <f t="shared" si="63"/>
        <v>61.329570499833736</v>
      </c>
      <c r="K383" s="13">
        <f t="shared" si="64"/>
        <v>21.036167153079859</v>
      </c>
      <c r="L383" s="13">
        <f t="shared" si="65"/>
        <v>0.20157237190992669</v>
      </c>
      <c r="M383" s="13">
        <f t="shared" si="70"/>
        <v>5.7296891617608559</v>
      </c>
      <c r="N383" s="13">
        <f t="shared" si="66"/>
        <v>0.30033065423472161</v>
      </c>
      <c r="O383" s="13">
        <f t="shared" si="67"/>
        <v>0.30033065423472161</v>
      </c>
      <c r="Q383" s="41">
        <v>14.063889446149229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54.186666670000001</v>
      </c>
      <c r="G384" s="13">
        <f t="shared" si="61"/>
        <v>0</v>
      </c>
      <c r="H384" s="13">
        <f t="shared" si="62"/>
        <v>54.186666670000001</v>
      </c>
      <c r="I384" s="16">
        <f t="shared" si="69"/>
        <v>75.021261451169934</v>
      </c>
      <c r="J384" s="13">
        <f t="shared" si="63"/>
        <v>56.665332530366129</v>
      </c>
      <c r="K384" s="13">
        <f t="shared" si="64"/>
        <v>18.355928920803805</v>
      </c>
      <c r="L384" s="13">
        <f t="shared" si="65"/>
        <v>9.2266498368955285E-2</v>
      </c>
      <c r="M384" s="13">
        <f t="shared" si="70"/>
        <v>5.52162500589509</v>
      </c>
      <c r="N384" s="13">
        <f t="shared" si="66"/>
        <v>0.28942464480038843</v>
      </c>
      <c r="O384" s="13">
        <f t="shared" si="67"/>
        <v>0.28942464480038843</v>
      </c>
      <c r="Q384" s="41">
        <v>13.182508545253651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73.06</v>
      </c>
      <c r="G385" s="13">
        <f t="shared" si="61"/>
        <v>0.31857228429609907</v>
      </c>
      <c r="H385" s="13">
        <f t="shared" si="62"/>
        <v>72.741427715703907</v>
      </c>
      <c r="I385" s="16">
        <f t="shared" si="69"/>
        <v>91.005090138138755</v>
      </c>
      <c r="J385" s="13">
        <f t="shared" si="63"/>
        <v>63.808315441037372</v>
      </c>
      <c r="K385" s="13">
        <f t="shared" si="64"/>
        <v>27.196774697101382</v>
      </c>
      <c r="L385" s="13">
        <f t="shared" si="65"/>
        <v>0.45281518347542288</v>
      </c>
      <c r="M385" s="13">
        <f t="shared" si="70"/>
        <v>5.685015544570124</v>
      </c>
      <c r="N385" s="13">
        <f t="shared" si="66"/>
        <v>0.29798901644266368</v>
      </c>
      <c r="O385" s="13">
        <f t="shared" si="67"/>
        <v>0.6165613007387627</v>
      </c>
      <c r="Q385" s="41">
        <v>13.68258364775228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12.346666669999999</v>
      </c>
      <c r="G386" s="13">
        <f t="shared" si="61"/>
        <v>0</v>
      </c>
      <c r="H386" s="13">
        <f t="shared" si="62"/>
        <v>12.346666669999999</v>
      </c>
      <c r="I386" s="16">
        <f t="shared" si="69"/>
        <v>39.090626183625957</v>
      </c>
      <c r="J386" s="13">
        <f t="shared" si="63"/>
        <v>36.855649223722537</v>
      </c>
      <c r="K386" s="13">
        <f t="shared" si="64"/>
        <v>2.2349769599034204</v>
      </c>
      <c r="L386" s="13">
        <f t="shared" si="65"/>
        <v>0</v>
      </c>
      <c r="M386" s="13">
        <f t="shared" si="70"/>
        <v>5.3870265281274605</v>
      </c>
      <c r="N386" s="13">
        <f t="shared" si="66"/>
        <v>0.28236945424018595</v>
      </c>
      <c r="O386" s="13">
        <f t="shared" si="67"/>
        <v>0.28236945424018595</v>
      </c>
      <c r="Q386" s="41">
        <v>16.719117650386181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10.606666669999999</v>
      </c>
      <c r="G387" s="13">
        <f t="shared" si="61"/>
        <v>0</v>
      </c>
      <c r="H387" s="13">
        <f t="shared" si="62"/>
        <v>10.606666669999999</v>
      </c>
      <c r="I387" s="16">
        <f t="shared" si="69"/>
        <v>12.84164362990342</v>
      </c>
      <c r="J387" s="13">
        <f t="shared" si="63"/>
        <v>12.799939173065239</v>
      </c>
      <c r="K387" s="13">
        <f t="shared" si="64"/>
        <v>4.1704456838180803E-2</v>
      </c>
      <c r="L387" s="13">
        <f t="shared" si="65"/>
        <v>0</v>
      </c>
      <c r="M387" s="13">
        <f t="shared" si="70"/>
        <v>5.1046570738872745</v>
      </c>
      <c r="N387" s="13">
        <f t="shared" si="66"/>
        <v>0.26756861591655962</v>
      </c>
      <c r="O387" s="13">
        <f t="shared" si="67"/>
        <v>0.26756861591655962</v>
      </c>
      <c r="Q387" s="41">
        <v>21.850736062940172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0.43333333299999999</v>
      </c>
      <c r="G388" s="13">
        <f t="shared" si="61"/>
        <v>0</v>
      </c>
      <c r="H388" s="13">
        <f t="shared" si="62"/>
        <v>0.43333333299999999</v>
      </c>
      <c r="I388" s="16">
        <f t="shared" si="69"/>
        <v>0.47503778983818079</v>
      </c>
      <c r="J388" s="13">
        <f t="shared" si="63"/>
        <v>0.47503574662272569</v>
      </c>
      <c r="K388" s="13">
        <f t="shared" si="64"/>
        <v>2.0432154551053294E-6</v>
      </c>
      <c r="L388" s="13">
        <f t="shared" si="65"/>
        <v>0</v>
      </c>
      <c r="M388" s="13">
        <f t="shared" si="70"/>
        <v>4.8370884579707152</v>
      </c>
      <c r="N388" s="13">
        <f t="shared" si="66"/>
        <v>0.25354358677410554</v>
      </c>
      <c r="O388" s="13">
        <f t="shared" si="67"/>
        <v>0.25354358677410554</v>
      </c>
      <c r="Q388" s="41">
        <v>22.116652371214609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8.84</v>
      </c>
      <c r="G389" s="18">
        <f t="shared" si="61"/>
        <v>0</v>
      </c>
      <c r="H389" s="18">
        <f t="shared" si="62"/>
        <v>8.84</v>
      </c>
      <c r="I389" s="17">
        <f t="shared" si="69"/>
        <v>8.8400020432154545</v>
      </c>
      <c r="J389" s="18">
        <f t="shared" si="63"/>
        <v>8.8282873209034225</v>
      </c>
      <c r="K389" s="18">
        <f t="shared" si="64"/>
        <v>1.1714722312031967E-2</v>
      </c>
      <c r="L389" s="18">
        <f t="shared" si="65"/>
        <v>0</v>
      </c>
      <c r="M389" s="18">
        <f t="shared" si="70"/>
        <v>4.5835448711966098</v>
      </c>
      <c r="N389" s="18">
        <f t="shared" si="66"/>
        <v>0.24025370155640843</v>
      </c>
      <c r="O389" s="18">
        <f t="shared" si="67"/>
        <v>0.24025370155640843</v>
      </c>
      <c r="P389" s="3"/>
      <c r="Q389" s="42">
        <v>22.931701193548381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38.14</v>
      </c>
      <c r="G390" s="13">
        <f t="shared" ref="G390:G453" si="72">IF((F390-$J$2)&gt;0,$I$2*(F390-$J$2),0)</f>
        <v>0</v>
      </c>
      <c r="H390" s="13">
        <f t="shared" ref="H390:H453" si="73">F390-G390</f>
        <v>38.14</v>
      </c>
      <c r="I390" s="16">
        <f t="shared" si="69"/>
        <v>38.151714722312036</v>
      </c>
      <c r="J390" s="13">
        <f t="shared" ref="J390:J453" si="74">I390/SQRT(1+(I390/($K$2*(300+(25*Q390)+0.05*(Q390)^3)))^2)</f>
        <v>37.155592933743208</v>
      </c>
      <c r="K390" s="13">
        <f t="shared" ref="K390:K453" si="75">I390-J390</f>
        <v>0.99612178856882849</v>
      </c>
      <c r="L390" s="13">
        <f t="shared" ref="L390:L453" si="76">IF(K390&gt;$N$2,(K390-$N$2)/$L$2,0)</f>
        <v>0</v>
      </c>
      <c r="M390" s="13">
        <f t="shared" si="70"/>
        <v>4.3432911696402012</v>
      </c>
      <c r="N390" s="13">
        <f t="shared" ref="N390:N453" si="77">$M$2*M390</f>
        <v>0.22766042654032104</v>
      </c>
      <c r="O390" s="13">
        <f t="shared" ref="O390:O453" si="78">N390+G390</f>
        <v>0.22766042654032104</v>
      </c>
      <c r="Q390" s="41">
        <v>22.26496023787983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34.166666669999998</v>
      </c>
      <c r="G391" s="13">
        <f t="shared" si="72"/>
        <v>0</v>
      </c>
      <c r="H391" s="13">
        <f t="shared" si="73"/>
        <v>34.166666669999998</v>
      </c>
      <c r="I391" s="16">
        <f t="shared" ref="I391:I454" si="80">H391+K390-L390</f>
        <v>35.162788458568826</v>
      </c>
      <c r="J391" s="13">
        <f t="shared" si="74"/>
        <v>33.98779823936821</v>
      </c>
      <c r="K391" s="13">
        <f t="shared" si="75"/>
        <v>1.1749902192006161</v>
      </c>
      <c r="L391" s="13">
        <f t="shared" si="76"/>
        <v>0</v>
      </c>
      <c r="M391" s="13">
        <f t="shared" ref="M391:M454" si="81">L391+M390-N390</f>
        <v>4.1156307430998798</v>
      </c>
      <c r="N391" s="13">
        <f t="shared" si="77"/>
        <v>0.21572724780830096</v>
      </c>
      <c r="O391" s="13">
        <f t="shared" si="78"/>
        <v>0.21572724780830096</v>
      </c>
      <c r="Q391" s="41">
        <v>19.288107840784381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99.926666670000003</v>
      </c>
      <c r="G392" s="13">
        <f t="shared" si="72"/>
        <v>0.85590561769609907</v>
      </c>
      <c r="H392" s="13">
        <f t="shared" si="73"/>
        <v>99.070761052303908</v>
      </c>
      <c r="I392" s="16">
        <f t="shared" si="80"/>
        <v>100.24575127150453</v>
      </c>
      <c r="J392" s="13">
        <f t="shared" si="74"/>
        <v>65.514010640436055</v>
      </c>
      <c r="K392" s="13">
        <f t="shared" si="75"/>
        <v>34.731740631068476</v>
      </c>
      <c r="L392" s="13">
        <f t="shared" si="76"/>
        <v>0.76010728295955021</v>
      </c>
      <c r="M392" s="13">
        <f t="shared" si="81"/>
        <v>4.6600107782511291</v>
      </c>
      <c r="N392" s="13">
        <f t="shared" si="77"/>
        <v>0.2442617821422805</v>
      </c>
      <c r="O392" s="13">
        <f t="shared" si="78"/>
        <v>1.1001673998383796</v>
      </c>
      <c r="Q392" s="41">
        <v>13.197756390177769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91.82</v>
      </c>
      <c r="G393" s="13">
        <f t="shared" si="72"/>
        <v>0.69377228429609883</v>
      </c>
      <c r="H393" s="13">
        <f t="shared" si="73"/>
        <v>91.126227715703891</v>
      </c>
      <c r="I393" s="16">
        <f t="shared" si="80"/>
        <v>125.09786106381281</v>
      </c>
      <c r="J393" s="13">
        <f t="shared" si="74"/>
        <v>69.964115725486096</v>
      </c>
      <c r="K393" s="13">
        <f t="shared" si="75"/>
        <v>55.133745338326719</v>
      </c>
      <c r="L393" s="13">
        <f t="shared" si="76"/>
        <v>1.5921448681484276</v>
      </c>
      <c r="M393" s="13">
        <f t="shared" si="81"/>
        <v>6.0078938642572757</v>
      </c>
      <c r="N393" s="13">
        <f t="shared" si="77"/>
        <v>0.31491319055615935</v>
      </c>
      <c r="O393" s="13">
        <f t="shared" si="78"/>
        <v>1.0086854748522582</v>
      </c>
      <c r="Q393" s="41">
        <v>12.829239042601101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18.206666670000001</v>
      </c>
      <c r="G394" s="13">
        <f t="shared" si="72"/>
        <v>0</v>
      </c>
      <c r="H394" s="13">
        <f t="shared" si="73"/>
        <v>18.206666670000001</v>
      </c>
      <c r="I394" s="16">
        <f t="shared" si="80"/>
        <v>71.748267140178299</v>
      </c>
      <c r="J394" s="13">
        <f t="shared" si="74"/>
        <v>55.713147756836925</v>
      </c>
      <c r="K394" s="13">
        <f t="shared" si="75"/>
        <v>16.035119383341375</v>
      </c>
      <c r="L394" s="13">
        <f t="shared" si="76"/>
        <v>0</v>
      </c>
      <c r="M394" s="13">
        <f t="shared" si="81"/>
        <v>5.6929806737011166</v>
      </c>
      <c r="N394" s="13">
        <f t="shared" si="77"/>
        <v>0.29840652119299815</v>
      </c>
      <c r="O394" s="13">
        <f t="shared" si="78"/>
        <v>0.29840652119299815</v>
      </c>
      <c r="Q394" s="41">
        <v>13.507523022580649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27.366666670000001</v>
      </c>
      <c r="G395" s="13">
        <f t="shared" si="72"/>
        <v>0</v>
      </c>
      <c r="H395" s="13">
        <f t="shared" si="73"/>
        <v>27.366666670000001</v>
      </c>
      <c r="I395" s="16">
        <f t="shared" si="80"/>
        <v>43.401786053341375</v>
      </c>
      <c r="J395" s="13">
        <f t="shared" si="74"/>
        <v>40.32304738626307</v>
      </c>
      <c r="K395" s="13">
        <f t="shared" si="75"/>
        <v>3.078738667078305</v>
      </c>
      <c r="L395" s="13">
        <f t="shared" si="76"/>
        <v>0</v>
      </c>
      <c r="M395" s="13">
        <f t="shared" si="81"/>
        <v>5.3945741525081186</v>
      </c>
      <c r="N395" s="13">
        <f t="shared" si="77"/>
        <v>0.28276507482346103</v>
      </c>
      <c r="O395" s="13">
        <f t="shared" si="78"/>
        <v>0.28276507482346103</v>
      </c>
      <c r="Q395" s="41">
        <v>16.514737464149729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21.326666670000002</v>
      </c>
      <c r="G396" s="13">
        <f t="shared" si="72"/>
        <v>0</v>
      </c>
      <c r="H396" s="13">
        <f t="shared" si="73"/>
        <v>21.326666670000002</v>
      </c>
      <c r="I396" s="16">
        <f t="shared" si="80"/>
        <v>24.405405337078307</v>
      </c>
      <c r="J396" s="13">
        <f t="shared" si="74"/>
        <v>23.855384546644078</v>
      </c>
      <c r="K396" s="13">
        <f t="shared" si="75"/>
        <v>0.55002079043422825</v>
      </c>
      <c r="L396" s="13">
        <f t="shared" si="76"/>
        <v>0</v>
      </c>
      <c r="M396" s="13">
        <f t="shared" si="81"/>
        <v>5.1118090776846579</v>
      </c>
      <c r="N396" s="13">
        <f t="shared" si="77"/>
        <v>0.26794349942575463</v>
      </c>
      <c r="O396" s="13">
        <f t="shared" si="78"/>
        <v>0.26794349942575463</v>
      </c>
      <c r="Q396" s="41">
        <v>17.026620789040319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17.48</v>
      </c>
      <c r="G397" s="13">
        <f t="shared" si="72"/>
        <v>0</v>
      </c>
      <c r="H397" s="13">
        <f t="shared" si="73"/>
        <v>17.48</v>
      </c>
      <c r="I397" s="16">
        <f t="shared" si="80"/>
        <v>18.030020790434229</v>
      </c>
      <c r="J397" s="13">
        <f t="shared" si="74"/>
        <v>17.856586240594918</v>
      </c>
      <c r="K397" s="13">
        <f t="shared" si="75"/>
        <v>0.17343454983931039</v>
      </c>
      <c r="L397" s="13">
        <f t="shared" si="76"/>
        <v>0</v>
      </c>
      <c r="M397" s="13">
        <f t="shared" si="81"/>
        <v>4.8438655782589031</v>
      </c>
      <c r="N397" s="13">
        <f t="shared" si="77"/>
        <v>0.25389882017551985</v>
      </c>
      <c r="O397" s="13">
        <f t="shared" si="78"/>
        <v>0.25389882017551985</v>
      </c>
      <c r="Q397" s="41">
        <v>18.90663485053528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29.41333333</v>
      </c>
      <c r="G398" s="13">
        <f t="shared" si="72"/>
        <v>0</v>
      </c>
      <c r="H398" s="13">
        <f t="shared" si="73"/>
        <v>29.41333333</v>
      </c>
      <c r="I398" s="16">
        <f t="shared" si="80"/>
        <v>29.586767879839311</v>
      </c>
      <c r="J398" s="13">
        <f t="shared" si="74"/>
        <v>28.718477832338259</v>
      </c>
      <c r="K398" s="13">
        <f t="shared" si="75"/>
        <v>0.86829004750105199</v>
      </c>
      <c r="L398" s="13">
        <f t="shared" si="76"/>
        <v>0</v>
      </c>
      <c r="M398" s="13">
        <f t="shared" si="81"/>
        <v>4.5899667580833832</v>
      </c>
      <c r="N398" s="13">
        <f t="shared" si="77"/>
        <v>0.24059031484129617</v>
      </c>
      <c r="O398" s="13">
        <f t="shared" si="78"/>
        <v>0.24059031484129617</v>
      </c>
      <c r="Q398" s="41">
        <v>17.80973724040873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1.5733333329999999</v>
      </c>
      <c r="G399" s="13">
        <f t="shared" si="72"/>
        <v>0</v>
      </c>
      <c r="H399" s="13">
        <f t="shared" si="73"/>
        <v>1.5733333329999999</v>
      </c>
      <c r="I399" s="16">
        <f t="shared" si="80"/>
        <v>2.4416233805010519</v>
      </c>
      <c r="J399" s="13">
        <f t="shared" si="74"/>
        <v>2.4413172465741586</v>
      </c>
      <c r="K399" s="13">
        <f t="shared" si="75"/>
        <v>3.0613392689327057E-4</v>
      </c>
      <c r="L399" s="13">
        <f t="shared" si="76"/>
        <v>0</v>
      </c>
      <c r="M399" s="13">
        <f t="shared" si="81"/>
        <v>4.3493764432420869</v>
      </c>
      <c r="N399" s="13">
        <f t="shared" si="77"/>
        <v>0.2279793957113275</v>
      </c>
      <c r="O399" s="13">
        <f t="shared" si="78"/>
        <v>0.2279793957113275</v>
      </c>
      <c r="Q399" s="41">
        <v>21.418758504922859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0.84666666700000004</v>
      </c>
      <c r="G400" s="13">
        <f t="shared" si="72"/>
        <v>0</v>
      </c>
      <c r="H400" s="13">
        <f t="shared" si="73"/>
        <v>0.84666666700000004</v>
      </c>
      <c r="I400" s="16">
        <f t="shared" si="80"/>
        <v>0.84697280092689331</v>
      </c>
      <c r="J400" s="13">
        <f t="shared" si="74"/>
        <v>0.84696290421833331</v>
      </c>
      <c r="K400" s="13">
        <f t="shared" si="75"/>
        <v>9.8967085599976912E-6</v>
      </c>
      <c r="L400" s="13">
        <f t="shared" si="76"/>
        <v>0</v>
      </c>
      <c r="M400" s="13">
        <f t="shared" si="81"/>
        <v>4.1213970475307597</v>
      </c>
      <c r="N400" s="13">
        <f t="shared" si="77"/>
        <v>0.21602949770936028</v>
      </c>
      <c r="O400" s="13">
        <f t="shared" si="78"/>
        <v>0.21602949770936028</v>
      </c>
      <c r="Q400" s="41">
        <v>23.232101080812239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6.7</v>
      </c>
      <c r="G401" s="13">
        <f t="shared" si="72"/>
        <v>0</v>
      </c>
      <c r="H401" s="13">
        <f t="shared" si="73"/>
        <v>6.7</v>
      </c>
      <c r="I401" s="16">
        <f t="shared" si="80"/>
        <v>6.7000098967085604</v>
      </c>
      <c r="J401" s="13">
        <f t="shared" si="74"/>
        <v>6.6960259789198568</v>
      </c>
      <c r="K401" s="13">
        <f t="shared" si="75"/>
        <v>3.9839177887035504E-3</v>
      </c>
      <c r="L401" s="13">
        <f t="shared" si="76"/>
        <v>0</v>
      </c>
      <c r="M401" s="13">
        <f t="shared" si="81"/>
        <v>3.9053675498213996</v>
      </c>
      <c r="N401" s="13">
        <f t="shared" si="77"/>
        <v>0.20470597237502758</v>
      </c>
      <c r="O401" s="13">
        <f t="shared" si="78"/>
        <v>0.20470597237502758</v>
      </c>
      <c r="Q401" s="42">
        <v>24.702444193548381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15.64</v>
      </c>
      <c r="G402" s="13">
        <f t="shared" si="72"/>
        <v>0</v>
      </c>
      <c r="H402" s="13">
        <f t="shared" si="73"/>
        <v>15.64</v>
      </c>
      <c r="I402" s="16">
        <f t="shared" si="80"/>
        <v>15.643983917788704</v>
      </c>
      <c r="J402" s="13">
        <f t="shared" si="74"/>
        <v>15.580119241821031</v>
      </c>
      <c r="K402" s="13">
        <f t="shared" si="75"/>
        <v>6.3864675967673534E-2</v>
      </c>
      <c r="L402" s="13">
        <f t="shared" si="76"/>
        <v>0</v>
      </c>
      <c r="M402" s="13">
        <f t="shared" si="81"/>
        <v>3.7006615774463718</v>
      </c>
      <c r="N402" s="13">
        <f t="shared" si="77"/>
        <v>0.19397598740141814</v>
      </c>
      <c r="O402" s="13">
        <f t="shared" si="78"/>
        <v>0.19397598740141814</v>
      </c>
      <c r="P402" s="1"/>
      <c r="Q402">
        <v>23.019321861775499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9.5666666669999998</v>
      </c>
      <c r="G403" s="13">
        <f t="shared" si="72"/>
        <v>0</v>
      </c>
      <c r="H403" s="13">
        <f t="shared" si="73"/>
        <v>9.5666666669999998</v>
      </c>
      <c r="I403" s="16">
        <f t="shared" si="80"/>
        <v>9.6305313429676733</v>
      </c>
      <c r="J403" s="13">
        <f t="shared" si="74"/>
        <v>9.6103877793490788</v>
      </c>
      <c r="K403" s="13">
        <f t="shared" si="75"/>
        <v>2.0143563618594484E-2</v>
      </c>
      <c r="L403" s="13">
        <f t="shared" si="76"/>
        <v>0</v>
      </c>
      <c r="M403" s="13">
        <f t="shared" si="81"/>
        <v>3.5066855900449538</v>
      </c>
      <c r="N403" s="13">
        <f t="shared" si="77"/>
        <v>0.18380843143854103</v>
      </c>
      <c r="O403" s="13">
        <f t="shared" si="78"/>
        <v>0.18380843143854103</v>
      </c>
      <c r="P403" s="1"/>
      <c r="Q403">
        <v>20.9046222581071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57.28</v>
      </c>
      <c r="G404" s="13">
        <f t="shared" si="72"/>
        <v>2.9722842960990194E-3</v>
      </c>
      <c r="H404" s="13">
        <f t="shared" si="73"/>
        <v>57.277027715703902</v>
      </c>
      <c r="I404" s="16">
        <f t="shared" si="80"/>
        <v>57.297171279322498</v>
      </c>
      <c r="J404" s="13">
        <f t="shared" si="74"/>
        <v>49.420456112426351</v>
      </c>
      <c r="K404" s="13">
        <f t="shared" si="75"/>
        <v>7.8767151668961475</v>
      </c>
      <c r="L404" s="13">
        <f t="shared" si="76"/>
        <v>0</v>
      </c>
      <c r="M404" s="13">
        <f t="shared" si="81"/>
        <v>3.322877158606413</v>
      </c>
      <c r="N404" s="13">
        <f t="shared" si="77"/>
        <v>0.17417382388666647</v>
      </c>
      <c r="O404" s="13">
        <f t="shared" si="78"/>
        <v>0.17714610818276549</v>
      </c>
      <c r="P404" s="1"/>
      <c r="Q404">
        <v>14.94465234100042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130.49333329999999</v>
      </c>
      <c r="G405" s="13">
        <f t="shared" si="72"/>
        <v>1.4672389502960987</v>
      </c>
      <c r="H405" s="13">
        <f t="shared" si="73"/>
        <v>129.0260943497039</v>
      </c>
      <c r="I405" s="16">
        <f t="shared" si="80"/>
        <v>136.90280951660003</v>
      </c>
      <c r="J405" s="13">
        <f t="shared" si="74"/>
        <v>69.527205899843736</v>
      </c>
      <c r="K405" s="13">
        <f t="shared" si="75"/>
        <v>67.375603616756294</v>
      </c>
      <c r="L405" s="13">
        <f t="shared" si="76"/>
        <v>2.0913941500871451</v>
      </c>
      <c r="M405" s="13">
        <f t="shared" si="81"/>
        <v>5.240097484806892</v>
      </c>
      <c r="N405" s="13">
        <f t="shared" si="77"/>
        <v>0.27466793772493631</v>
      </c>
      <c r="O405" s="13">
        <f t="shared" si="78"/>
        <v>1.7419068880210351</v>
      </c>
      <c r="P405" s="1"/>
      <c r="Q405">
        <v>12.174296808423451</v>
      </c>
    </row>
    <row r="406" spans="1:18" x14ac:dyDescent="0.2">
      <c r="A406" s="14">
        <f t="shared" si="79"/>
        <v>34335</v>
      </c>
      <c r="B406" s="1">
        <v>1</v>
      </c>
      <c r="F406" s="34">
        <v>171.81333330000001</v>
      </c>
      <c r="G406" s="13">
        <f t="shared" si="72"/>
        <v>2.2936389502960992</v>
      </c>
      <c r="H406" s="13">
        <f t="shared" si="73"/>
        <v>169.51969434970391</v>
      </c>
      <c r="I406" s="16">
        <f t="shared" si="80"/>
        <v>234.80390381637304</v>
      </c>
      <c r="J406" s="13">
        <f t="shared" si="74"/>
        <v>76.211240781317414</v>
      </c>
      <c r="K406" s="13">
        <f t="shared" si="75"/>
        <v>158.59266303505564</v>
      </c>
      <c r="L406" s="13">
        <f t="shared" si="76"/>
        <v>5.8114218108704634</v>
      </c>
      <c r="M406" s="13">
        <f t="shared" si="81"/>
        <v>10.776851357952419</v>
      </c>
      <c r="N406" s="13">
        <f t="shared" si="77"/>
        <v>0.56488558585777038</v>
      </c>
      <c r="O406" s="13">
        <f t="shared" si="78"/>
        <v>2.8585245361538698</v>
      </c>
      <c r="P406" s="1"/>
      <c r="Q406">
        <v>12.149326522580649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35.893333329999997</v>
      </c>
      <c r="G407" s="13">
        <f t="shared" si="72"/>
        <v>0</v>
      </c>
      <c r="H407" s="13">
        <f t="shared" si="73"/>
        <v>35.893333329999997</v>
      </c>
      <c r="I407" s="16">
        <f t="shared" si="80"/>
        <v>188.67457455418517</v>
      </c>
      <c r="J407" s="13">
        <f t="shared" si="74"/>
        <v>87.021906664646409</v>
      </c>
      <c r="K407" s="13">
        <f t="shared" si="75"/>
        <v>101.65266788953876</v>
      </c>
      <c r="L407" s="13">
        <f t="shared" si="76"/>
        <v>3.489286474596982</v>
      </c>
      <c r="M407" s="13">
        <f t="shared" si="81"/>
        <v>13.701252246691631</v>
      </c>
      <c r="N407" s="13">
        <f t="shared" si="77"/>
        <v>0.71817265036751987</v>
      </c>
      <c r="O407" s="13">
        <f t="shared" si="78"/>
        <v>0.71817265036751987</v>
      </c>
      <c r="P407" s="1"/>
      <c r="Q407">
        <v>15.00477229211411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38.686666670000001</v>
      </c>
      <c r="G408" s="13">
        <f t="shared" si="72"/>
        <v>0</v>
      </c>
      <c r="H408" s="13">
        <f t="shared" si="73"/>
        <v>38.686666670000001</v>
      </c>
      <c r="I408" s="16">
        <f t="shared" si="80"/>
        <v>136.85004808494179</v>
      </c>
      <c r="J408" s="13">
        <f t="shared" si="74"/>
        <v>73.039365664963952</v>
      </c>
      <c r="K408" s="13">
        <f t="shared" si="75"/>
        <v>63.810682419977837</v>
      </c>
      <c r="L408" s="13">
        <f t="shared" si="76"/>
        <v>1.9460090045332401</v>
      </c>
      <c r="M408" s="13">
        <f t="shared" si="81"/>
        <v>14.929088600857352</v>
      </c>
      <c r="N408" s="13">
        <f t="shared" si="77"/>
        <v>0.78253162083328232</v>
      </c>
      <c r="O408" s="13">
        <f t="shared" si="78"/>
        <v>0.78253162083328232</v>
      </c>
      <c r="P408" s="1"/>
      <c r="Q408">
        <v>13.16630698586121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11.66666667</v>
      </c>
      <c r="G409" s="13">
        <f t="shared" si="72"/>
        <v>0</v>
      </c>
      <c r="H409" s="13">
        <f t="shared" si="73"/>
        <v>11.66666667</v>
      </c>
      <c r="I409" s="16">
        <f t="shared" si="80"/>
        <v>73.531340085444597</v>
      </c>
      <c r="J409" s="13">
        <f t="shared" si="74"/>
        <v>57.693403806704509</v>
      </c>
      <c r="K409" s="13">
        <f t="shared" si="75"/>
        <v>15.837936278740088</v>
      </c>
      <c r="L409" s="13">
        <f t="shared" si="76"/>
        <v>0</v>
      </c>
      <c r="M409" s="13">
        <f t="shared" si="81"/>
        <v>14.146556980024069</v>
      </c>
      <c r="N409" s="13">
        <f t="shared" si="77"/>
        <v>0.7415139971875363</v>
      </c>
      <c r="O409" s="13">
        <f t="shared" si="78"/>
        <v>0.7415139971875363</v>
      </c>
      <c r="P409" s="1"/>
      <c r="Q409">
        <v>14.247903276223891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0.89333333299999995</v>
      </c>
      <c r="G410" s="13">
        <f t="shared" si="72"/>
        <v>0</v>
      </c>
      <c r="H410" s="13">
        <f t="shared" si="73"/>
        <v>0.89333333299999995</v>
      </c>
      <c r="I410" s="16">
        <f t="shared" si="80"/>
        <v>16.731269611740089</v>
      </c>
      <c r="J410" s="13">
        <f t="shared" si="74"/>
        <v>16.560038344370163</v>
      </c>
      <c r="K410" s="13">
        <f t="shared" si="75"/>
        <v>0.17123126736992589</v>
      </c>
      <c r="L410" s="13">
        <f t="shared" si="76"/>
        <v>0</v>
      </c>
      <c r="M410" s="13">
        <f t="shared" si="81"/>
        <v>13.405042982836534</v>
      </c>
      <c r="N410" s="13">
        <f t="shared" si="77"/>
        <v>0.70264637669150654</v>
      </c>
      <c r="O410" s="13">
        <f t="shared" si="78"/>
        <v>0.70264637669150654</v>
      </c>
      <c r="P410" s="1"/>
      <c r="Q410">
        <v>17.403895128077959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6.6666666999999999E-2</v>
      </c>
      <c r="G411" s="13">
        <f t="shared" si="72"/>
        <v>0</v>
      </c>
      <c r="H411" s="13">
        <f t="shared" si="73"/>
        <v>6.6666666999999999E-2</v>
      </c>
      <c r="I411" s="16">
        <f t="shared" si="80"/>
        <v>0.2378979343699259</v>
      </c>
      <c r="J411" s="13">
        <f t="shared" si="74"/>
        <v>0.23789764830798413</v>
      </c>
      <c r="K411" s="13">
        <f t="shared" si="75"/>
        <v>2.860619417732746E-7</v>
      </c>
      <c r="L411" s="13">
        <f t="shared" si="76"/>
        <v>0</v>
      </c>
      <c r="M411" s="13">
        <f t="shared" si="81"/>
        <v>12.702396606145028</v>
      </c>
      <c r="N411" s="13">
        <f t="shared" si="77"/>
        <v>0.66581606355414191</v>
      </c>
      <c r="O411" s="13">
        <f t="shared" si="78"/>
        <v>0.66581606355414191</v>
      </c>
      <c r="P411" s="1"/>
      <c r="Q411">
        <v>21.348233791308932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6.1866666669999999</v>
      </c>
      <c r="G412" s="13">
        <f t="shared" si="72"/>
        <v>0</v>
      </c>
      <c r="H412" s="13">
        <f t="shared" si="73"/>
        <v>6.1866666669999999</v>
      </c>
      <c r="I412" s="16">
        <f t="shared" si="80"/>
        <v>6.186666953061942</v>
      </c>
      <c r="J412" s="13">
        <f t="shared" si="74"/>
        <v>6.1843787827758625</v>
      </c>
      <c r="K412" s="13">
        <f t="shared" si="75"/>
        <v>2.2881702860795272E-3</v>
      </c>
      <c r="L412" s="13">
        <f t="shared" si="76"/>
        <v>0</v>
      </c>
      <c r="M412" s="13">
        <f t="shared" si="81"/>
        <v>12.036580542590887</v>
      </c>
      <c r="N412" s="13">
        <f t="shared" si="77"/>
        <v>0.63091626911123555</v>
      </c>
      <c r="O412" s="13">
        <f t="shared" si="78"/>
        <v>0.63091626911123555</v>
      </c>
      <c r="P412" s="1"/>
      <c r="Q412">
        <v>26.984182193548381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7.233333333</v>
      </c>
      <c r="G413" s="13">
        <f t="shared" si="72"/>
        <v>0</v>
      </c>
      <c r="H413" s="13">
        <f t="shared" si="73"/>
        <v>7.233333333</v>
      </c>
      <c r="I413" s="16">
        <f t="shared" si="80"/>
        <v>7.2356215032860796</v>
      </c>
      <c r="J413" s="13">
        <f t="shared" si="74"/>
        <v>7.2303906951238943</v>
      </c>
      <c r="K413" s="13">
        <f t="shared" si="75"/>
        <v>5.2308081621852409E-3</v>
      </c>
      <c r="L413" s="13">
        <f t="shared" si="76"/>
        <v>0</v>
      </c>
      <c r="M413" s="13">
        <f t="shared" si="81"/>
        <v>11.405664273479651</v>
      </c>
      <c r="N413" s="13">
        <f t="shared" si="77"/>
        <v>0.59784580219409567</v>
      </c>
      <c r="O413" s="13">
        <f t="shared" si="78"/>
        <v>0.59784580219409567</v>
      </c>
      <c r="P413" s="1"/>
      <c r="Q413">
        <v>24.403183967452161</v>
      </c>
    </row>
    <row r="414" spans="1:18" x14ac:dyDescent="0.2">
      <c r="A414" s="14">
        <f t="shared" si="79"/>
        <v>34578</v>
      </c>
      <c r="B414" s="1">
        <v>9</v>
      </c>
      <c r="F414" s="34">
        <v>7.98</v>
      </c>
      <c r="G414" s="13">
        <f t="shared" si="72"/>
        <v>0</v>
      </c>
      <c r="H414" s="13">
        <f t="shared" si="73"/>
        <v>7.98</v>
      </c>
      <c r="I414" s="16">
        <f t="shared" si="80"/>
        <v>7.9852308081621857</v>
      </c>
      <c r="J414" s="13">
        <f t="shared" si="74"/>
        <v>7.976586217293975</v>
      </c>
      <c r="K414" s="13">
        <f t="shared" si="75"/>
        <v>8.6445908682106776E-3</v>
      </c>
      <c r="L414" s="13">
        <f t="shared" si="76"/>
        <v>0</v>
      </c>
      <c r="M414" s="13">
        <f t="shared" si="81"/>
        <v>10.807818471285556</v>
      </c>
      <c r="N414" s="13">
        <f t="shared" si="77"/>
        <v>0.56650877572802916</v>
      </c>
      <c r="O414" s="13">
        <f t="shared" si="78"/>
        <v>0.56650877572802916</v>
      </c>
      <c r="P414" s="1"/>
      <c r="Q414">
        <v>22.925993784293212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71.386666669999997</v>
      </c>
      <c r="G415" s="13">
        <f t="shared" si="72"/>
        <v>0.28510561769609893</v>
      </c>
      <c r="H415" s="13">
        <f t="shared" si="73"/>
        <v>71.101561052303893</v>
      </c>
      <c r="I415" s="16">
        <f t="shared" si="80"/>
        <v>71.110205643172108</v>
      </c>
      <c r="J415" s="13">
        <f t="shared" si="74"/>
        <v>61.79861562187363</v>
      </c>
      <c r="K415" s="13">
        <f t="shared" si="75"/>
        <v>9.3115900212984783</v>
      </c>
      <c r="L415" s="13">
        <f t="shared" si="76"/>
        <v>0</v>
      </c>
      <c r="M415" s="13">
        <f t="shared" si="81"/>
        <v>10.241309695557526</v>
      </c>
      <c r="N415" s="13">
        <f t="shared" si="77"/>
        <v>0.53681432870992551</v>
      </c>
      <c r="O415" s="13">
        <f t="shared" si="78"/>
        <v>0.8219199464060245</v>
      </c>
      <c r="P415" s="1"/>
      <c r="Q415">
        <v>18.446579684149249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33.40666667</v>
      </c>
      <c r="G416" s="13">
        <f t="shared" si="72"/>
        <v>0</v>
      </c>
      <c r="H416" s="13">
        <f t="shared" si="73"/>
        <v>33.40666667</v>
      </c>
      <c r="I416" s="16">
        <f t="shared" si="80"/>
        <v>42.718256691298478</v>
      </c>
      <c r="J416" s="13">
        <f t="shared" si="74"/>
        <v>38.396062619168113</v>
      </c>
      <c r="K416" s="13">
        <f t="shared" si="75"/>
        <v>4.3221940721303653</v>
      </c>
      <c r="L416" s="13">
        <f t="shared" si="76"/>
        <v>0</v>
      </c>
      <c r="M416" s="13">
        <f t="shared" si="81"/>
        <v>9.7044953668476008</v>
      </c>
      <c r="N416" s="13">
        <f t="shared" si="77"/>
        <v>0.50867636275882355</v>
      </c>
      <c r="O416" s="13">
        <f t="shared" si="78"/>
        <v>0.50867636275882355</v>
      </c>
      <c r="Q416">
        <v>13.37213385032625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4.9133333329999997</v>
      </c>
      <c r="G417" s="13">
        <f t="shared" si="72"/>
        <v>0</v>
      </c>
      <c r="H417" s="13">
        <f t="shared" si="73"/>
        <v>4.9133333329999997</v>
      </c>
      <c r="I417" s="16">
        <f t="shared" si="80"/>
        <v>9.235527405130366</v>
      </c>
      <c r="J417" s="13">
        <f t="shared" si="74"/>
        <v>9.158495985596609</v>
      </c>
      <c r="K417" s="13">
        <f t="shared" si="75"/>
        <v>7.7031419533756917E-2</v>
      </c>
      <c r="L417" s="13">
        <f t="shared" si="76"/>
        <v>0</v>
      </c>
      <c r="M417" s="13">
        <f t="shared" si="81"/>
        <v>9.1958190040887775</v>
      </c>
      <c r="N417" s="13">
        <f t="shared" si="77"/>
        <v>0.48201329247559266</v>
      </c>
      <c r="O417" s="13">
        <f t="shared" si="78"/>
        <v>0.48201329247559266</v>
      </c>
      <c r="Q417">
        <v>10.284720229395219</v>
      </c>
    </row>
    <row r="418" spans="1:17" x14ac:dyDescent="0.2">
      <c r="A418" s="14">
        <f t="shared" si="79"/>
        <v>34700</v>
      </c>
      <c r="B418" s="1">
        <v>1</v>
      </c>
      <c r="F418" s="34">
        <v>39.42</v>
      </c>
      <c r="G418" s="13">
        <f t="shared" si="72"/>
        <v>0</v>
      </c>
      <c r="H418" s="13">
        <f t="shared" si="73"/>
        <v>39.42</v>
      </c>
      <c r="I418" s="16">
        <f t="shared" si="80"/>
        <v>39.497031419533755</v>
      </c>
      <c r="J418" s="13">
        <f t="shared" si="74"/>
        <v>34.008590028704383</v>
      </c>
      <c r="K418" s="13">
        <f t="shared" si="75"/>
        <v>5.4884413908293723</v>
      </c>
      <c r="L418" s="13">
        <f t="shared" si="76"/>
        <v>0</v>
      </c>
      <c r="M418" s="13">
        <f t="shared" si="81"/>
        <v>8.7138057116131851</v>
      </c>
      <c r="N418" s="13">
        <f t="shared" si="77"/>
        <v>0.45674780888790395</v>
      </c>
      <c r="O418" s="13">
        <f t="shared" si="78"/>
        <v>0.45674780888790395</v>
      </c>
      <c r="Q418">
        <v>9.3735580225806459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45.6</v>
      </c>
      <c r="G419" s="13">
        <f t="shared" si="72"/>
        <v>0</v>
      </c>
      <c r="H419" s="13">
        <f t="shared" si="73"/>
        <v>45.6</v>
      </c>
      <c r="I419" s="16">
        <f t="shared" si="80"/>
        <v>51.088441390829374</v>
      </c>
      <c r="J419" s="13">
        <f t="shared" si="74"/>
        <v>42.42748670206322</v>
      </c>
      <c r="K419" s="13">
        <f t="shared" si="75"/>
        <v>8.6609546887661537</v>
      </c>
      <c r="L419" s="13">
        <f t="shared" si="76"/>
        <v>0</v>
      </c>
      <c r="M419" s="13">
        <f t="shared" si="81"/>
        <v>8.2570579027252808</v>
      </c>
      <c r="N419" s="13">
        <f t="shared" si="77"/>
        <v>0.43280665529460449</v>
      </c>
      <c r="O419" s="13">
        <f t="shared" si="78"/>
        <v>0.43280665529460449</v>
      </c>
      <c r="Q419">
        <v>11.318080623760761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66.533333330000005</v>
      </c>
      <c r="G420" s="13">
        <f t="shared" si="72"/>
        <v>0.18803895089609909</v>
      </c>
      <c r="H420" s="13">
        <f t="shared" si="73"/>
        <v>66.345294379103905</v>
      </c>
      <c r="I420" s="16">
        <f t="shared" si="80"/>
        <v>75.006249067870058</v>
      </c>
      <c r="J420" s="13">
        <f t="shared" si="74"/>
        <v>58.566564889605537</v>
      </c>
      <c r="K420" s="13">
        <f t="shared" si="75"/>
        <v>16.439684178264521</v>
      </c>
      <c r="L420" s="13">
        <f t="shared" si="76"/>
        <v>1.4117920761478976E-2</v>
      </c>
      <c r="M420" s="13">
        <f t="shared" si="81"/>
        <v>7.8383691681921546</v>
      </c>
      <c r="N420" s="13">
        <f t="shared" si="77"/>
        <v>0.41086042784438842</v>
      </c>
      <c r="O420" s="13">
        <f t="shared" si="78"/>
        <v>0.59889937874048749</v>
      </c>
      <c r="Q420">
        <v>14.354270045521559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4.6466666669999999</v>
      </c>
      <c r="G421" s="13">
        <f t="shared" si="72"/>
        <v>0</v>
      </c>
      <c r="H421" s="13">
        <f t="shared" si="73"/>
        <v>4.6466666669999999</v>
      </c>
      <c r="I421" s="16">
        <f t="shared" si="80"/>
        <v>21.072232924503041</v>
      </c>
      <c r="J421" s="13">
        <f t="shared" si="74"/>
        <v>20.661198538554778</v>
      </c>
      <c r="K421" s="13">
        <f t="shared" si="75"/>
        <v>0.41103438594826258</v>
      </c>
      <c r="L421" s="13">
        <f t="shared" si="76"/>
        <v>0</v>
      </c>
      <c r="M421" s="13">
        <f t="shared" si="81"/>
        <v>7.4275087403477658</v>
      </c>
      <c r="N421" s="13">
        <f t="shared" si="77"/>
        <v>0.38932453338135592</v>
      </c>
      <c r="O421" s="13">
        <f t="shared" si="78"/>
        <v>0.38932453338135592</v>
      </c>
      <c r="Q421">
        <v>15.99748551692992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0.47333333300000002</v>
      </c>
      <c r="G422" s="13">
        <f t="shared" si="72"/>
        <v>0</v>
      </c>
      <c r="H422" s="13">
        <f t="shared" si="73"/>
        <v>0.47333333300000002</v>
      </c>
      <c r="I422" s="16">
        <f t="shared" si="80"/>
        <v>0.8843677189482626</v>
      </c>
      <c r="J422" s="13">
        <f t="shared" si="74"/>
        <v>0.88434912805653454</v>
      </c>
      <c r="K422" s="13">
        <f t="shared" si="75"/>
        <v>1.8590891728065273E-5</v>
      </c>
      <c r="L422" s="13">
        <f t="shared" si="76"/>
        <v>0</v>
      </c>
      <c r="M422" s="13">
        <f t="shared" si="81"/>
        <v>7.0381842069664096</v>
      </c>
      <c r="N422" s="13">
        <f t="shared" si="77"/>
        <v>0.36891747664250196</v>
      </c>
      <c r="O422" s="13">
        <f t="shared" si="78"/>
        <v>0.36891747664250196</v>
      </c>
      <c r="Q422">
        <v>19.687522174543481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0.133333333</v>
      </c>
      <c r="G423" s="13">
        <f t="shared" si="72"/>
        <v>0</v>
      </c>
      <c r="H423" s="13">
        <f t="shared" si="73"/>
        <v>0.133333333</v>
      </c>
      <c r="I423" s="16">
        <f t="shared" si="80"/>
        <v>0.13335192389172806</v>
      </c>
      <c r="J423" s="13">
        <f t="shared" si="74"/>
        <v>0.13335187797855788</v>
      </c>
      <c r="K423" s="13">
        <f t="shared" si="75"/>
        <v>4.5913170182432239E-8</v>
      </c>
      <c r="L423" s="13">
        <f t="shared" si="76"/>
        <v>0</v>
      </c>
      <c r="M423" s="13">
        <f t="shared" si="81"/>
        <v>6.6692667303239075</v>
      </c>
      <c r="N423" s="13">
        <f t="shared" si="77"/>
        <v>0.34958008782600031</v>
      </c>
      <c r="O423" s="13">
        <f t="shared" si="78"/>
        <v>0.34958008782600031</v>
      </c>
      <c r="Q423">
        <v>22.00562859786497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4.3666666669999996</v>
      </c>
      <c r="G424" s="13">
        <f t="shared" si="72"/>
        <v>0</v>
      </c>
      <c r="H424" s="13">
        <f t="shared" si="73"/>
        <v>4.3666666669999996</v>
      </c>
      <c r="I424" s="16">
        <f t="shared" si="80"/>
        <v>4.3666667129131698</v>
      </c>
      <c r="J424" s="13">
        <f t="shared" si="74"/>
        <v>4.3654298355604366</v>
      </c>
      <c r="K424" s="13">
        <f t="shared" si="75"/>
        <v>1.2368773527331456E-3</v>
      </c>
      <c r="L424" s="13">
        <f t="shared" si="76"/>
        <v>0</v>
      </c>
      <c r="M424" s="13">
        <f t="shared" si="81"/>
        <v>6.3196866424979072</v>
      </c>
      <c r="N424" s="13">
        <f t="shared" si="77"/>
        <v>0.33125629860809641</v>
      </c>
      <c r="O424" s="13">
        <f t="shared" si="78"/>
        <v>0.33125629860809641</v>
      </c>
      <c r="Q424">
        <v>23.885607414244738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1.0333333330000001</v>
      </c>
      <c r="G425" s="13">
        <f t="shared" si="72"/>
        <v>0</v>
      </c>
      <c r="H425" s="13">
        <f t="shared" si="73"/>
        <v>1.0333333330000001</v>
      </c>
      <c r="I425" s="16">
        <f t="shared" si="80"/>
        <v>1.0345702103527332</v>
      </c>
      <c r="J425" s="13">
        <f t="shared" si="74"/>
        <v>1.0345535097940537</v>
      </c>
      <c r="K425" s="13">
        <f t="shared" si="75"/>
        <v>1.6700558679527688E-5</v>
      </c>
      <c r="L425" s="13">
        <f t="shared" si="76"/>
        <v>0</v>
      </c>
      <c r="M425" s="13">
        <f t="shared" si="81"/>
        <v>5.988430343889811</v>
      </c>
      <c r="N425" s="13">
        <f t="shared" si="77"/>
        <v>0.31389297957426465</v>
      </c>
      <c r="O425" s="13">
        <f t="shared" si="78"/>
        <v>0.31389297957426465</v>
      </c>
      <c r="Q425">
        <v>23.780445193548381</v>
      </c>
    </row>
    <row r="426" spans="1:17" x14ac:dyDescent="0.2">
      <c r="A426" s="14">
        <f t="shared" si="79"/>
        <v>34943</v>
      </c>
      <c r="B426" s="1">
        <v>9</v>
      </c>
      <c r="F426" s="34">
        <v>13.54</v>
      </c>
      <c r="G426" s="13">
        <f t="shared" si="72"/>
        <v>0</v>
      </c>
      <c r="H426" s="13">
        <f t="shared" si="73"/>
        <v>13.54</v>
      </c>
      <c r="I426" s="16">
        <f t="shared" si="80"/>
        <v>13.540016700558679</v>
      </c>
      <c r="J426" s="13">
        <f t="shared" si="74"/>
        <v>13.502204808231934</v>
      </c>
      <c r="K426" s="13">
        <f t="shared" si="75"/>
        <v>3.7811892326745422E-2</v>
      </c>
      <c r="L426" s="13">
        <f t="shared" si="76"/>
        <v>0</v>
      </c>
      <c r="M426" s="13">
        <f t="shared" si="81"/>
        <v>5.6745373643155466</v>
      </c>
      <c r="N426" s="13">
        <f t="shared" si="77"/>
        <v>0.297439786171666</v>
      </c>
      <c r="O426" s="13">
        <f t="shared" si="78"/>
        <v>0.297439786171666</v>
      </c>
      <c r="Q426">
        <v>23.67975856699011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16.739999999999998</v>
      </c>
      <c r="G427" s="13">
        <f t="shared" si="72"/>
        <v>0</v>
      </c>
      <c r="H427" s="13">
        <f t="shared" si="73"/>
        <v>16.739999999999998</v>
      </c>
      <c r="I427" s="16">
        <f t="shared" si="80"/>
        <v>16.777811892326746</v>
      </c>
      <c r="J427" s="13">
        <f t="shared" si="74"/>
        <v>16.635377744680184</v>
      </c>
      <c r="K427" s="13">
        <f t="shared" si="75"/>
        <v>0.14243414764656137</v>
      </c>
      <c r="L427" s="13">
        <f t="shared" si="76"/>
        <v>0</v>
      </c>
      <c r="M427" s="13">
        <f t="shared" si="81"/>
        <v>5.3770975781438803</v>
      </c>
      <c r="N427" s="13">
        <f t="shared" si="77"/>
        <v>0.28184901273624996</v>
      </c>
      <c r="O427" s="13">
        <f t="shared" si="78"/>
        <v>0.28184901273624996</v>
      </c>
      <c r="Q427">
        <v>18.784366530618421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37.166666669999998</v>
      </c>
      <c r="G428" s="13">
        <f t="shared" si="72"/>
        <v>0</v>
      </c>
      <c r="H428" s="13">
        <f t="shared" si="73"/>
        <v>37.166666669999998</v>
      </c>
      <c r="I428" s="16">
        <f t="shared" si="80"/>
        <v>37.309100817646559</v>
      </c>
      <c r="J428" s="13">
        <f t="shared" si="74"/>
        <v>34.715041704156775</v>
      </c>
      <c r="K428" s="13">
        <f t="shared" si="75"/>
        <v>2.5940591134897844</v>
      </c>
      <c r="L428" s="13">
        <f t="shared" si="76"/>
        <v>0</v>
      </c>
      <c r="M428" s="13">
        <f t="shared" si="81"/>
        <v>5.0952485654076307</v>
      </c>
      <c r="N428" s="13">
        <f t="shared" si="77"/>
        <v>0.26707545417125544</v>
      </c>
      <c r="O428" s="13">
        <f t="shared" si="78"/>
        <v>0.26707545417125544</v>
      </c>
      <c r="Q428">
        <v>14.509081936819671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26.61333333</v>
      </c>
      <c r="G429" s="13">
        <f t="shared" si="72"/>
        <v>0</v>
      </c>
      <c r="H429" s="13">
        <f t="shared" si="73"/>
        <v>26.61333333</v>
      </c>
      <c r="I429" s="16">
        <f t="shared" si="80"/>
        <v>29.207392443489784</v>
      </c>
      <c r="J429" s="13">
        <f t="shared" si="74"/>
        <v>26.719078379735922</v>
      </c>
      <c r="K429" s="13">
        <f t="shared" si="75"/>
        <v>2.4883140637538617</v>
      </c>
      <c r="L429" s="13">
        <f t="shared" si="76"/>
        <v>0</v>
      </c>
      <c r="M429" s="13">
        <f t="shared" si="81"/>
        <v>4.8281731112363753</v>
      </c>
      <c r="N429" s="13">
        <f t="shared" si="77"/>
        <v>0.2530762748760495</v>
      </c>
      <c r="O429" s="13">
        <f t="shared" si="78"/>
        <v>0.2530762748760495</v>
      </c>
      <c r="Q429">
        <v>9.2097960225806474</v>
      </c>
    </row>
    <row r="430" spans="1:17" x14ac:dyDescent="0.2">
      <c r="A430" s="14">
        <f t="shared" si="79"/>
        <v>35065</v>
      </c>
      <c r="B430" s="1">
        <v>1</v>
      </c>
      <c r="F430" s="34">
        <v>36.41333333</v>
      </c>
      <c r="G430" s="13">
        <f t="shared" si="72"/>
        <v>0</v>
      </c>
      <c r="H430" s="13">
        <f t="shared" si="73"/>
        <v>36.41333333</v>
      </c>
      <c r="I430" s="16">
        <f t="shared" si="80"/>
        <v>38.901647393753862</v>
      </c>
      <c r="J430" s="13">
        <f t="shared" si="74"/>
        <v>34.087750688139181</v>
      </c>
      <c r="K430" s="13">
        <f t="shared" si="75"/>
        <v>4.8138967056146811</v>
      </c>
      <c r="L430" s="13">
        <f t="shared" si="76"/>
        <v>0</v>
      </c>
      <c r="M430" s="13">
        <f t="shared" si="81"/>
        <v>4.5750968363603262</v>
      </c>
      <c r="N430" s="13">
        <f t="shared" si="77"/>
        <v>0.23981088454526728</v>
      </c>
      <c r="O430" s="13">
        <f t="shared" si="78"/>
        <v>0.23981088454526728</v>
      </c>
      <c r="Q430">
        <v>10.21835839372603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6.3</v>
      </c>
      <c r="G431" s="13">
        <f t="shared" si="72"/>
        <v>0</v>
      </c>
      <c r="H431" s="13">
        <f t="shared" si="73"/>
        <v>6.3</v>
      </c>
      <c r="I431" s="16">
        <f t="shared" si="80"/>
        <v>11.113896705614682</v>
      </c>
      <c r="J431" s="13">
        <f t="shared" si="74"/>
        <v>11.012582362222947</v>
      </c>
      <c r="K431" s="13">
        <f t="shared" si="75"/>
        <v>0.10131434339173495</v>
      </c>
      <c r="L431" s="13">
        <f t="shared" si="76"/>
        <v>0</v>
      </c>
      <c r="M431" s="13">
        <f t="shared" si="81"/>
        <v>4.3352859518150586</v>
      </c>
      <c r="N431" s="13">
        <f t="shared" si="77"/>
        <v>0.22724082047813499</v>
      </c>
      <c r="O431" s="13">
        <f t="shared" si="78"/>
        <v>0.22724082047813499</v>
      </c>
      <c r="Q431">
        <v>12.36153795438608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77.306666669999998</v>
      </c>
      <c r="G432" s="13">
        <f t="shared" si="72"/>
        <v>0.40350561769609899</v>
      </c>
      <c r="H432" s="13">
        <f t="shared" si="73"/>
        <v>76.903161052303901</v>
      </c>
      <c r="I432" s="16">
        <f t="shared" si="80"/>
        <v>77.004475395695636</v>
      </c>
      <c r="J432" s="13">
        <f t="shared" si="74"/>
        <v>59.475546398247097</v>
      </c>
      <c r="K432" s="13">
        <f t="shared" si="75"/>
        <v>17.528928997448538</v>
      </c>
      <c r="L432" s="13">
        <f t="shared" si="76"/>
        <v>5.8539664704658309E-2</v>
      </c>
      <c r="M432" s="13">
        <f t="shared" si="81"/>
        <v>4.1665847960415814</v>
      </c>
      <c r="N432" s="13">
        <f t="shared" si="77"/>
        <v>0.21839808450185538</v>
      </c>
      <c r="O432" s="13">
        <f t="shared" si="78"/>
        <v>0.62190370219795432</v>
      </c>
      <c r="Q432">
        <v>14.33768059346942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71.813333330000006</v>
      </c>
      <c r="G433" s="13">
        <f t="shared" si="72"/>
        <v>0.29363895089609915</v>
      </c>
      <c r="H433" s="13">
        <f t="shared" si="73"/>
        <v>71.51969437910391</v>
      </c>
      <c r="I433" s="16">
        <f t="shared" si="80"/>
        <v>88.990083711847802</v>
      </c>
      <c r="J433" s="13">
        <f t="shared" si="74"/>
        <v>64.163190539196577</v>
      </c>
      <c r="K433" s="13">
        <f t="shared" si="75"/>
        <v>24.826893172651225</v>
      </c>
      <c r="L433" s="13">
        <f t="shared" si="76"/>
        <v>0.35616632327367304</v>
      </c>
      <c r="M433" s="13">
        <f t="shared" si="81"/>
        <v>4.3043530348133991</v>
      </c>
      <c r="N433" s="13">
        <f t="shared" si="77"/>
        <v>0.22561942306228605</v>
      </c>
      <c r="O433" s="13">
        <f t="shared" si="78"/>
        <v>0.51925837395838514</v>
      </c>
      <c r="Q433">
        <v>14.176778247564719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35.27333333</v>
      </c>
      <c r="G434" s="13">
        <f t="shared" si="72"/>
        <v>0</v>
      </c>
      <c r="H434" s="13">
        <f t="shared" si="73"/>
        <v>35.27333333</v>
      </c>
      <c r="I434" s="16">
        <f t="shared" si="80"/>
        <v>59.744060179377549</v>
      </c>
      <c r="J434" s="13">
        <f t="shared" si="74"/>
        <v>53.170440833220326</v>
      </c>
      <c r="K434" s="13">
        <f t="shared" si="75"/>
        <v>6.5736193461572228</v>
      </c>
      <c r="L434" s="13">
        <f t="shared" si="76"/>
        <v>0</v>
      </c>
      <c r="M434" s="13">
        <f t="shared" si="81"/>
        <v>4.0787336117511135</v>
      </c>
      <c r="N434" s="13">
        <f t="shared" si="77"/>
        <v>0.21379322673237339</v>
      </c>
      <c r="O434" s="13">
        <f t="shared" si="78"/>
        <v>0.21379322673237339</v>
      </c>
      <c r="Q434">
        <v>17.470965149141168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0.453333333</v>
      </c>
      <c r="G435" s="13">
        <f t="shared" si="72"/>
        <v>0</v>
      </c>
      <c r="H435" s="13">
        <f t="shared" si="73"/>
        <v>0.453333333</v>
      </c>
      <c r="I435" s="16">
        <f t="shared" si="80"/>
        <v>7.0269526791572225</v>
      </c>
      <c r="J435" s="13">
        <f t="shared" si="74"/>
        <v>7.018117723037486</v>
      </c>
      <c r="K435" s="13">
        <f t="shared" si="75"/>
        <v>8.8349561197365034E-3</v>
      </c>
      <c r="L435" s="13">
        <f t="shared" si="76"/>
        <v>0</v>
      </c>
      <c r="M435" s="13">
        <f t="shared" si="81"/>
        <v>3.8649403850187403</v>
      </c>
      <c r="N435" s="13">
        <f t="shared" si="77"/>
        <v>0.20258691905271678</v>
      </c>
      <c r="O435" s="13">
        <f t="shared" si="78"/>
        <v>0.20258691905271678</v>
      </c>
      <c r="Q435">
        <v>20.05634829519478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9.6066666670000007</v>
      </c>
      <c r="G436" s="13">
        <f t="shared" si="72"/>
        <v>0</v>
      </c>
      <c r="H436" s="13">
        <f t="shared" si="73"/>
        <v>9.6066666670000007</v>
      </c>
      <c r="I436" s="16">
        <f t="shared" si="80"/>
        <v>9.6155016231197372</v>
      </c>
      <c r="J436" s="13">
        <f t="shared" si="74"/>
        <v>9.6060544261646328</v>
      </c>
      <c r="K436" s="13">
        <f t="shared" si="75"/>
        <v>9.447196955104431E-3</v>
      </c>
      <c r="L436" s="13">
        <f t="shared" si="76"/>
        <v>0</v>
      </c>
      <c r="M436" s="13">
        <f t="shared" si="81"/>
        <v>3.6623534659660235</v>
      </c>
      <c r="N436" s="13">
        <f t="shared" si="77"/>
        <v>0.19196800758635713</v>
      </c>
      <c r="O436" s="13">
        <f t="shared" si="78"/>
        <v>0.19196800758635713</v>
      </c>
      <c r="Q436">
        <v>26.28668519354839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1.1333333329999999</v>
      </c>
      <c r="G437" s="13">
        <f t="shared" si="72"/>
        <v>0</v>
      </c>
      <c r="H437" s="13">
        <f t="shared" si="73"/>
        <v>1.1333333329999999</v>
      </c>
      <c r="I437" s="16">
        <f t="shared" si="80"/>
        <v>1.1427805299551044</v>
      </c>
      <c r="J437" s="13">
        <f t="shared" si="74"/>
        <v>1.1427578716215256</v>
      </c>
      <c r="K437" s="13">
        <f t="shared" si="75"/>
        <v>2.2658333578728929E-5</v>
      </c>
      <c r="L437" s="13">
        <f t="shared" si="76"/>
        <v>0</v>
      </c>
      <c r="M437" s="13">
        <f t="shared" si="81"/>
        <v>3.4703854583796665</v>
      </c>
      <c r="N437" s="13">
        <f t="shared" si="77"/>
        <v>0.18190570303843845</v>
      </c>
      <c r="O437" s="13">
        <f t="shared" si="78"/>
        <v>0.18190570303843845</v>
      </c>
      <c r="Q437">
        <v>23.732967900527001</v>
      </c>
    </row>
    <row r="438" spans="1:17" x14ac:dyDescent="0.2">
      <c r="A438" s="14">
        <f t="shared" si="79"/>
        <v>35309</v>
      </c>
      <c r="B438" s="1">
        <v>9</v>
      </c>
      <c r="F438" s="34">
        <v>21.02</v>
      </c>
      <c r="G438" s="13">
        <f t="shared" si="72"/>
        <v>0</v>
      </c>
      <c r="H438" s="13">
        <f t="shared" si="73"/>
        <v>21.02</v>
      </c>
      <c r="I438" s="16">
        <f t="shared" si="80"/>
        <v>21.020022658333577</v>
      </c>
      <c r="J438" s="13">
        <f t="shared" si="74"/>
        <v>20.866050235608242</v>
      </c>
      <c r="K438" s="13">
        <f t="shared" si="75"/>
        <v>0.15397242272533518</v>
      </c>
      <c r="L438" s="13">
        <f t="shared" si="76"/>
        <v>0</v>
      </c>
      <c r="M438" s="13">
        <f t="shared" si="81"/>
        <v>3.2884797553412279</v>
      </c>
      <c r="N438" s="13">
        <f t="shared" si="77"/>
        <v>0.17237082998334033</v>
      </c>
      <c r="O438" s="13">
        <f t="shared" si="78"/>
        <v>0.17237082998334033</v>
      </c>
      <c r="Q438">
        <v>23.028302338792951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75.013333329999995</v>
      </c>
      <c r="G439" s="13">
        <f t="shared" si="72"/>
        <v>0.35763895089609887</v>
      </c>
      <c r="H439" s="13">
        <f t="shared" si="73"/>
        <v>74.655694379103892</v>
      </c>
      <c r="I439" s="16">
        <f t="shared" si="80"/>
        <v>74.809666801829223</v>
      </c>
      <c r="J439" s="13">
        <f t="shared" si="74"/>
        <v>62.110461957390086</v>
      </c>
      <c r="K439" s="13">
        <f t="shared" si="75"/>
        <v>12.699204844439137</v>
      </c>
      <c r="L439" s="13">
        <f t="shared" si="76"/>
        <v>0</v>
      </c>
      <c r="M439" s="13">
        <f t="shared" si="81"/>
        <v>3.1161089253578877</v>
      </c>
      <c r="N439" s="13">
        <f t="shared" si="77"/>
        <v>0.16333574227118791</v>
      </c>
      <c r="O439" s="13">
        <f t="shared" si="78"/>
        <v>0.52097469316728673</v>
      </c>
      <c r="Q439">
        <v>16.827578984366479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45.293333330000003</v>
      </c>
      <c r="G440" s="13">
        <f t="shared" si="72"/>
        <v>0</v>
      </c>
      <c r="H440" s="13">
        <f t="shared" si="73"/>
        <v>45.293333330000003</v>
      </c>
      <c r="I440" s="16">
        <f t="shared" si="80"/>
        <v>57.99253817443914</v>
      </c>
      <c r="J440" s="13">
        <f t="shared" si="74"/>
        <v>49.113343152315316</v>
      </c>
      <c r="K440" s="13">
        <f t="shared" si="75"/>
        <v>8.8791950221238238</v>
      </c>
      <c r="L440" s="13">
        <f t="shared" si="76"/>
        <v>0</v>
      </c>
      <c r="M440" s="13">
        <f t="shared" si="81"/>
        <v>2.9527731830866997</v>
      </c>
      <c r="N440" s="13">
        <f t="shared" si="77"/>
        <v>0.15477424286846214</v>
      </c>
      <c r="O440" s="13">
        <f t="shared" si="78"/>
        <v>0.15477424286846214</v>
      </c>
      <c r="Q440">
        <v>14.13933839590193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19.606666669999999</v>
      </c>
      <c r="G441" s="13">
        <f t="shared" si="72"/>
        <v>0</v>
      </c>
      <c r="H441" s="13">
        <f t="shared" si="73"/>
        <v>19.606666669999999</v>
      </c>
      <c r="I441" s="16">
        <f t="shared" si="80"/>
        <v>28.485861692123823</v>
      </c>
      <c r="J441" s="13">
        <f t="shared" si="74"/>
        <v>26.497744387339399</v>
      </c>
      <c r="K441" s="13">
        <f t="shared" si="75"/>
        <v>1.9881173047844243</v>
      </c>
      <c r="L441" s="13">
        <f t="shared" si="76"/>
        <v>0</v>
      </c>
      <c r="M441" s="13">
        <f t="shared" si="81"/>
        <v>2.7979989402182377</v>
      </c>
      <c r="N441" s="13">
        <f t="shared" si="77"/>
        <v>0.14666150790029092</v>
      </c>
      <c r="O441" s="13">
        <f t="shared" si="78"/>
        <v>0.14666150790029092</v>
      </c>
      <c r="Q441">
        <v>10.52177102258065</v>
      </c>
    </row>
    <row r="442" spans="1:17" x14ac:dyDescent="0.2">
      <c r="A442" s="14">
        <f t="shared" si="79"/>
        <v>35431</v>
      </c>
      <c r="B442" s="1">
        <v>1</v>
      </c>
      <c r="F442" s="34">
        <v>24.713333330000001</v>
      </c>
      <c r="G442" s="13">
        <f t="shared" si="72"/>
        <v>0</v>
      </c>
      <c r="H442" s="13">
        <f t="shared" si="73"/>
        <v>24.713333330000001</v>
      </c>
      <c r="I442" s="16">
        <f t="shared" si="80"/>
        <v>26.701450634784425</v>
      </c>
      <c r="J442" s="13">
        <f t="shared" si="74"/>
        <v>24.866075092490558</v>
      </c>
      <c r="K442" s="13">
        <f t="shared" si="75"/>
        <v>1.8353755422938676</v>
      </c>
      <c r="L442" s="13">
        <f t="shared" si="76"/>
        <v>0</v>
      </c>
      <c r="M442" s="13">
        <f t="shared" si="81"/>
        <v>2.6513374323179466</v>
      </c>
      <c r="N442" s="13">
        <f t="shared" si="77"/>
        <v>0.13897401467418219</v>
      </c>
      <c r="O442" s="13">
        <f t="shared" si="78"/>
        <v>0.13897401467418219</v>
      </c>
      <c r="Q442">
        <v>9.6794523888828063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99.966666669999995</v>
      </c>
      <c r="G443" s="13">
        <f t="shared" si="72"/>
        <v>0.85670561769609888</v>
      </c>
      <c r="H443" s="13">
        <f t="shared" si="73"/>
        <v>99.109961052303902</v>
      </c>
      <c r="I443" s="16">
        <f t="shared" si="80"/>
        <v>100.94533659459776</v>
      </c>
      <c r="J443" s="13">
        <f t="shared" si="74"/>
        <v>60.813674565245023</v>
      </c>
      <c r="K443" s="13">
        <f t="shared" si="75"/>
        <v>40.131662029352739</v>
      </c>
      <c r="L443" s="13">
        <f t="shared" si="76"/>
        <v>0.98032767918560204</v>
      </c>
      <c r="M443" s="13">
        <f t="shared" si="81"/>
        <v>3.4926910968293665</v>
      </c>
      <c r="N443" s="13">
        <f t="shared" si="77"/>
        <v>0.18307488810233863</v>
      </c>
      <c r="O443" s="13">
        <f t="shared" si="78"/>
        <v>1.0397805057984375</v>
      </c>
      <c r="Q443">
        <v>11.323726507541661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11.66</v>
      </c>
      <c r="G444" s="13">
        <f t="shared" si="72"/>
        <v>0</v>
      </c>
      <c r="H444" s="13">
        <f t="shared" si="73"/>
        <v>11.66</v>
      </c>
      <c r="I444" s="16">
        <f t="shared" si="80"/>
        <v>50.811334350167137</v>
      </c>
      <c r="J444" s="13">
        <f t="shared" si="74"/>
        <v>43.66528213020063</v>
      </c>
      <c r="K444" s="13">
        <f t="shared" si="75"/>
        <v>7.1460522199665064</v>
      </c>
      <c r="L444" s="13">
        <f t="shared" si="76"/>
        <v>0</v>
      </c>
      <c r="M444" s="13">
        <f t="shared" si="81"/>
        <v>3.3096162087270278</v>
      </c>
      <c r="N444" s="13">
        <f t="shared" si="77"/>
        <v>0.17347873037624895</v>
      </c>
      <c r="O444" s="13">
        <f t="shared" si="78"/>
        <v>0.17347873037624895</v>
      </c>
      <c r="Q444">
        <v>12.999799815222479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9.9733333329999994</v>
      </c>
      <c r="G445" s="13">
        <f t="shared" si="72"/>
        <v>0</v>
      </c>
      <c r="H445" s="13">
        <f t="shared" si="73"/>
        <v>9.9733333329999994</v>
      </c>
      <c r="I445" s="16">
        <f t="shared" si="80"/>
        <v>17.119385552966506</v>
      </c>
      <c r="J445" s="13">
        <f t="shared" si="74"/>
        <v>16.918276763147745</v>
      </c>
      <c r="K445" s="13">
        <f t="shared" si="75"/>
        <v>0.20110878981876112</v>
      </c>
      <c r="L445" s="13">
        <f t="shared" si="76"/>
        <v>0</v>
      </c>
      <c r="M445" s="13">
        <f t="shared" si="81"/>
        <v>3.1361374783507787</v>
      </c>
      <c r="N445" s="13">
        <f t="shared" si="77"/>
        <v>0.16438557032536477</v>
      </c>
      <c r="O445" s="13">
        <f t="shared" si="78"/>
        <v>0.16438557032536477</v>
      </c>
      <c r="Q445">
        <v>16.73424233633914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2.246666667</v>
      </c>
      <c r="G446" s="13">
        <f t="shared" si="72"/>
        <v>0</v>
      </c>
      <c r="H446" s="13">
        <f t="shared" si="73"/>
        <v>2.246666667</v>
      </c>
      <c r="I446" s="16">
        <f t="shared" si="80"/>
        <v>2.4477754568187611</v>
      </c>
      <c r="J446" s="13">
        <f t="shared" si="74"/>
        <v>2.447282840407826</v>
      </c>
      <c r="K446" s="13">
        <f t="shared" si="75"/>
        <v>4.9261641093512054E-4</v>
      </c>
      <c r="L446" s="13">
        <f t="shared" si="76"/>
        <v>0</v>
      </c>
      <c r="M446" s="13">
        <f t="shared" si="81"/>
        <v>2.9717519080254138</v>
      </c>
      <c r="N446" s="13">
        <f t="shared" si="77"/>
        <v>0.15576904253672777</v>
      </c>
      <c r="O446" s="13">
        <f t="shared" si="78"/>
        <v>0.15576904253672777</v>
      </c>
      <c r="Q446">
        <v>18.111186204282571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0.37333333299999999</v>
      </c>
      <c r="G447" s="13">
        <f t="shared" si="72"/>
        <v>0</v>
      </c>
      <c r="H447" s="13">
        <f t="shared" si="73"/>
        <v>0.37333333299999999</v>
      </c>
      <c r="I447" s="16">
        <f t="shared" si="80"/>
        <v>0.37382594941093511</v>
      </c>
      <c r="J447" s="13">
        <f t="shared" si="74"/>
        <v>0.37382496573498164</v>
      </c>
      <c r="K447" s="13">
        <f t="shared" si="75"/>
        <v>9.8367595346982029E-7</v>
      </c>
      <c r="L447" s="13">
        <f t="shared" si="76"/>
        <v>0</v>
      </c>
      <c r="M447" s="13">
        <f t="shared" si="81"/>
        <v>2.815982865488686</v>
      </c>
      <c r="N447" s="13">
        <f t="shared" si="77"/>
        <v>0.14760416358189901</v>
      </c>
      <c r="O447" s="13">
        <f t="shared" si="78"/>
        <v>0.14760416358189901</v>
      </c>
      <c r="Q447">
        <v>22.202909963103849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5.2266666669999999</v>
      </c>
      <c r="G448" s="13">
        <f t="shared" si="72"/>
        <v>0</v>
      </c>
      <c r="H448" s="13">
        <f t="shared" si="73"/>
        <v>5.2266666669999999</v>
      </c>
      <c r="I448" s="16">
        <f t="shared" si="80"/>
        <v>5.2266676506759531</v>
      </c>
      <c r="J448" s="13">
        <f t="shared" si="74"/>
        <v>5.2249240112891941</v>
      </c>
      <c r="K448" s="13">
        <f t="shared" si="75"/>
        <v>1.7436393867589217E-3</v>
      </c>
      <c r="L448" s="13">
        <f t="shared" si="76"/>
        <v>0</v>
      </c>
      <c r="M448" s="13">
        <f t="shared" si="81"/>
        <v>2.6683787019067871</v>
      </c>
      <c r="N448" s="13">
        <f t="shared" si="77"/>
        <v>0.13986725957807047</v>
      </c>
      <c r="O448" s="13">
        <f t="shared" si="78"/>
        <v>0.13986725957807047</v>
      </c>
      <c r="Q448">
        <v>25.2892259656183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4.8666666669999996</v>
      </c>
      <c r="G449" s="13">
        <f t="shared" si="72"/>
        <v>0</v>
      </c>
      <c r="H449" s="13">
        <f t="shared" si="73"/>
        <v>4.8666666669999996</v>
      </c>
      <c r="I449" s="16">
        <f t="shared" si="80"/>
        <v>4.8684103063867585</v>
      </c>
      <c r="J449" s="13">
        <f t="shared" si="74"/>
        <v>4.8669989745121534</v>
      </c>
      <c r="K449" s="13">
        <f t="shared" si="75"/>
        <v>1.4113318746051817E-3</v>
      </c>
      <c r="L449" s="13">
        <f t="shared" si="76"/>
        <v>0</v>
      </c>
      <c r="M449" s="13">
        <f t="shared" si="81"/>
        <v>2.5285114423287167</v>
      </c>
      <c r="N449" s="13">
        <f t="shared" si="77"/>
        <v>0.13253589754617448</v>
      </c>
      <c r="O449" s="13">
        <f t="shared" si="78"/>
        <v>0.13253589754617448</v>
      </c>
      <c r="Q449">
        <v>25.27833519354839</v>
      </c>
    </row>
    <row r="450" spans="1:17" x14ac:dyDescent="0.2">
      <c r="A450" s="14">
        <f t="shared" si="79"/>
        <v>35674</v>
      </c>
      <c r="B450" s="1">
        <v>9</v>
      </c>
      <c r="F450" s="34">
        <v>2.5</v>
      </c>
      <c r="G450" s="13">
        <f t="shared" si="72"/>
        <v>0</v>
      </c>
      <c r="H450" s="13">
        <f t="shared" si="73"/>
        <v>2.5</v>
      </c>
      <c r="I450" s="16">
        <f t="shared" si="80"/>
        <v>2.5014113318746052</v>
      </c>
      <c r="J450" s="13">
        <f t="shared" si="74"/>
        <v>2.5010982285057963</v>
      </c>
      <c r="K450" s="13">
        <f t="shared" si="75"/>
        <v>3.1310336880885359E-4</v>
      </c>
      <c r="L450" s="13">
        <f t="shared" si="76"/>
        <v>0</v>
      </c>
      <c r="M450" s="13">
        <f t="shared" si="81"/>
        <v>2.3959755447825422</v>
      </c>
      <c r="N450" s="13">
        <f t="shared" si="77"/>
        <v>0.1255888203669657</v>
      </c>
      <c r="O450" s="13">
        <f t="shared" si="78"/>
        <v>0.1255888203669657</v>
      </c>
      <c r="Q450">
        <v>21.772934207313629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6.2466666670000004</v>
      </c>
      <c r="G451" s="13">
        <f t="shared" si="72"/>
        <v>0</v>
      </c>
      <c r="H451" s="13">
        <f t="shared" si="73"/>
        <v>6.2466666670000004</v>
      </c>
      <c r="I451" s="16">
        <f t="shared" si="80"/>
        <v>6.2469797703688092</v>
      </c>
      <c r="J451" s="13">
        <f t="shared" si="74"/>
        <v>6.2393839699013309</v>
      </c>
      <c r="K451" s="13">
        <f t="shared" si="75"/>
        <v>7.5958004674783197E-3</v>
      </c>
      <c r="L451" s="13">
        <f t="shared" si="76"/>
        <v>0</v>
      </c>
      <c r="M451" s="13">
        <f t="shared" si="81"/>
        <v>2.2703867244155767</v>
      </c>
      <c r="N451" s="13">
        <f t="shared" si="77"/>
        <v>0.11900588514648229</v>
      </c>
      <c r="O451" s="13">
        <f t="shared" si="78"/>
        <v>0.11900588514648229</v>
      </c>
      <c r="Q451">
        <v>18.631610995499312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44.846666669999998</v>
      </c>
      <c r="G452" s="13">
        <f t="shared" si="72"/>
        <v>0</v>
      </c>
      <c r="H452" s="13">
        <f t="shared" si="73"/>
        <v>44.846666669999998</v>
      </c>
      <c r="I452" s="16">
        <f t="shared" si="80"/>
        <v>44.854262470467475</v>
      </c>
      <c r="J452" s="13">
        <f t="shared" si="74"/>
        <v>40.629087156998523</v>
      </c>
      <c r="K452" s="13">
        <f t="shared" si="75"/>
        <v>4.2251753134689523</v>
      </c>
      <c r="L452" s="13">
        <f t="shared" si="76"/>
        <v>0</v>
      </c>
      <c r="M452" s="13">
        <f t="shared" si="81"/>
        <v>2.1513808392690943</v>
      </c>
      <c r="N452" s="13">
        <f t="shared" si="77"/>
        <v>0.11276800481217787</v>
      </c>
      <c r="O452" s="13">
        <f t="shared" si="78"/>
        <v>0.11276800481217787</v>
      </c>
      <c r="Q452">
        <v>14.68068743189858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30.266666669999999</v>
      </c>
      <c r="G453" s="13">
        <f t="shared" si="72"/>
        <v>0</v>
      </c>
      <c r="H453" s="13">
        <f t="shared" si="73"/>
        <v>30.266666669999999</v>
      </c>
      <c r="I453" s="16">
        <f t="shared" si="80"/>
        <v>34.491841983468952</v>
      </c>
      <c r="J453" s="13">
        <f t="shared" si="74"/>
        <v>31.629793669407665</v>
      </c>
      <c r="K453" s="13">
        <f t="shared" si="75"/>
        <v>2.8620483140612869</v>
      </c>
      <c r="L453" s="13">
        <f t="shared" si="76"/>
        <v>0</v>
      </c>
      <c r="M453" s="13">
        <f t="shared" si="81"/>
        <v>2.0386128344569165</v>
      </c>
      <c r="N453" s="13">
        <f t="shared" si="77"/>
        <v>0.10685709277038444</v>
      </c>
      <c r="O453" s="13">
        <f t="shared" si="78"/>
        <v>0.10685709277038444</v>
      </c>
      <c r="Q453">
        <v>11.91573002258065</v>
      </c>
    </row>
    <row r="454" spans="1:17" x14ac:dyDescent="0.2">
      <c r="A454" s="14">
        <f t="shared" si="79"/>
        <v>35796</v>
      </c>
      <c r="B454" s="1">
        <v>1</v>
      </c>
      <c r="F454" s="34">
        <v>2.2066666669999999</v>
      </c>
      <c r="G454" s="13">
        <f t="shared" ref="G454:G517" si="86">IF((F454-$J$2)&gt;0,$I$2*(F454-$J$2),0)</f>
        <v>0</v>
      </c>
      <c r="H454" s="13">
        <f t="shared" ref="H454:H517" si="87">F454-G454</f>
        <v>2.2066666669999999</v>
      </c>
      <c r="I454" s="16">
        <f t="shared" si="80"/>
        <v>5.0687149810612873</v>
      </c>
      <c r="J454" s="13">
        <f t="shared" ref="J454:J517" si="88">I454/SQRT(1+(I454/($K$2*(300+(25*Q454)+0.05*(Q454)^3)))^2)</f>
        <v>5.0589775419702194</v>
      </c>
      <c r="K454" s="13">
        <f t="shared" ref="K454:K517" si="89">I454-J454</f>
        <v>9.7374390910678343E-3</v>
      </c>
      <c r="L454" s="13">
        <f t="shared" ref="L454:L517" si="90">IF(K454&gt;$N$2,(K454-$N$2)/$L$2,0)</f>
        <v>0</v>
      </c>
      <c r="M454" s="13">
        <f t="shared" si="81"/>
        <v>1.9317557416865321</v>
      </c>
      <c r="N454" s="13">
        <f t="shared" ref="N454:N517" si="91">$M$2*M454</f>
        <v>0.10125601046464078</v>
      </c>
      <c r="O454" s="13">
        <f t="shared" ref="O454:O517" si="92">N454+G454</f>
        <v>0.10125601046464078</v>
      </c>
      <c r="Q454">
        <v>12.34528092600752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69.206666670000004</v>
      </c>
      <c r="G455" s="13">
        <f t="shared" si="86"/>
        <v>0.24150561769609907</v>
      </c>
      <c r="H455" s="13">
        <f t="shared" si="87"/>
        <v>68.965161052303898</v>
      </c>
      <c r="I455" s="16">
        <f t="shared" ref="I455:I518" si="95">H455+K454-L454</f>
        <v>68.974898491394967</v>
      </c>
      <c r="J455" s="13">
        <f t="shared" si="88"/>
        <v>53.326311028987092</v>
      </c>
      <c r="K455" s="13">
        <f t="shared" si="89"/>
        <v>15.648587462407875</v>
      </c>
      <c r="L455" s="13">
        <f t="shared" si="90"/>
        <v>0</v>
      </c>
      <c r="M455" s="13">
        <f t="shared" ref="M455:M518" si="96">L455+M454-N454</f>
        <v>1.8304997312218914</v>
      </c>
      <c r="N455" s="13">
        <f t="shared" si="91"/>
        <v>9.5948517682833814E-2</v>
      </c>
      <c r="O455" s="13">
        <f t="shared" si="92"/>
        <v>0.33745413537893287</v>
      </c>
      <c r="Q455">
        <v>12.773672996407409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40.833333330000002</v>
      </c>
      <c r="G456" s="13">
        <f t="shared" si="86"/>
        <v>0</v>
      </c>
      <c r="H456" s="13">
        <f t="shared" si="87"/>
        <v>40.833333330000002</v>
      </c>
      <c r="I456" s="16">
        <f t="shared" si="95"/>
        <v>56.481920792407877</v>
      </c>
      <c r="J456" s="13">
        <f t="shared" si="88"/>
        <v>48.622063617703304</v>
      </c>
      <c r="K456" s="13">
        <f t="shared" si="89"/>
        <v>7.8598571747045725</v>
      </c>
      <c r="L456" s="13">
        <f t="shared" si="90"/>
        <v>0</v>
      </c>
      <c r="M456" s="13">
        <f t="shared" si="96"/>
        <v>1.7345512135390575</v>
      </c>
      <c r="N456" s="13">
        <f t="shared" si="91"/>
        <v>9.0919225469068873E-2</v>
      </c>
      <c r="O456" s="13">
        <f t="shared" si="92"/>
        <v>9.0919225469068873E-2</v>
      </c>
      <c r="Q456">
        <v>14.629246144183471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14.46</v>
      </c>
      <c r="G457" s="13">
        <f t="shared" si="86"/>
        <v>0</v>
      </c>
      <c r="H457" s="13">
        <f t="shared" si="87"/>
        <v>14.46</v>
      </c>
      <c r="I457" s="16">
        <f t="shared" si="95"/>
        <v>22.319857174704573</v>
      </c>
      <c r="J457" s="13">
        <f t="shared" si="88"/>
        <v>21.987564360383015</v>
      </c>
      <c r="K457" s="13">
        <f t="shared" si="89"/>
        <v>0.33229281432155844</v>
      </c>
      <c r="L457" s="13">
        <f t="shared" si="90"/>
        <v>0</v>
      </c>
      <c r="M457" s="13">
        <f t="shared" si="96"/>
        <v>1.6436319880699886</v>
      </c>
      <c r="N457" s="13">
        <f t="shared" si="91"/>
        <v>8.6153551503738449E-2</v>
      </c>
      <c r="O457" s="13">
        <f t="shared" si="92"/>
        <v>8.6153551503738449E-2</v>
      </c>
      <c r="Q457">
        <v>18.780067744724299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3.14</v>
      </c>
      <c r="G458" s="13">
        <f t="shared" si="86"/>
        <v>0</v>
      </c>
      <c r="H458" s="13">
        <f t="shared" si="87"/>
        <v>3.14</v>
      </c>
      <c r="I458" s="16">
        <f t="shared" si="95"/>
        <v>3.4722928143215586</v>
      </c>
      <c r="J458" s="13">
        <f t="shared" si="88"/>
        <v>3.4710723754235397</v>
      </c>
      <c r="K458" s="13">
        <f t="shared" si="89"/>
        <v>1.2204388980188163E-3</v>
      </c>
      <c r="L458" s="13">
        <f t="shared" si="90"/>
        <v>0</v>
      </c>
      <c r="M458" s="13">
        <f t="shared" si="96"/>
        <v>1.5574784365662502</v>
      </c>
      <c r="N458" s="13">
        <f t="shared" si="91"/>
        <v>8.1637677822414559E-2</v>
      </c>
      <c r="O458" s="13">
        <f t="shared" si="92"/>
        <v>8.1637677822414559E-2</v>
      </c>
      <c r="Q458">
        <v>19.110756737385021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5.0999999999999996</v>
      </c>
      <c r="G459" s="13">
        <f t="shared" si="86"/>
        <v>0</v>
      </c>
      <c r="H459" s="13">
        <f t="shared" si="87"/>
        <v>5.0999999999999996</v>
      </c>
      <c r="I459" s="16">
        <f t="shared" si="95"/>
        <v>5.101220438898018</v>
      </c>
      <c r="J459" s="13">
        <f t="shared" si="88"/>
        <v>5.0988558762392646</v>
      </c>
      <c r="K459" s="13">
        <f t="shared" si="89"/>
        <v>2.3645626587533997E-3</v>
      </c>
      <c r="L459" s="13">
        <f t="shared" si="90"/>
        <v>0</v>
      </c>
      <c r="M459" s="13">
        <f t="shared" si="96"/>
        <v>1.4758407587438356</v>
      </c>
      <c r="N459" s="13">
        <f t="shared" si="91"/>
        <v>7.7358510750971859E-2</v>
      </c>
      <c r="O459" s="13">
        <f t="shared" si="92"/>
        <v>7.7358510750971859E-2</v>
      </c>
      <c r="Q459">
        <v>22.591756683104649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0.51333333299999995</v>
      </c>
      <c r="G460" s="13">
        <f t="shared" si="86"/>
        <v>0</v>
      </c>
      <c r="H460" s="13">
        <f t="shared" si="87"/>
        <v>0.51333333299999995</v>
      </c>
      <c r="I460" s="16">
        <f t="shared" si="95"/>
        <v>0.51569789565875335</v>
      </c>
      <c r="J460" s="13">
        <f t="shared" si="88"/>
        <v>0.51569621199188143</v>
      </c>
      <c r="K460" s="13">
        <f t="shared" si="89"/>
        <v>1.683666871921119E-6</v>
      </c>
      <c r="L460" s="13">
        <f t="shared" si="90"/>
        <v>0</v>
      </c>
      <c r="M460" s="13">
        <f t="shared" si="96"/>
        <v>1.3984822479928638</v>
      </c>
      <c r="N460" s="13">
        <f t="shared" si="91"/>
        <v>7.33036429407741E-2</v>
      </c>
      <c r="O460" s="13">
        <f t="shared" si="92"/>
        <v>7.33036429407741E-2</v>
      </c>
      <c r="Q460">
        <v>25.25487519354839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19.786666669999999</v>
      </c>
      <c r="G461" s="13">
        <f t="shared" si="86"/>
        <v>0</v>
      </c>
      <c r="H461" s="13">
        <f t="shared" si="87"/>
        <v>19.786666669999999</v>
      </c>
      <c r="I461" s="16">
        <f t="shared" si="95"/>
        <v>19.786668353666872</v>
      </c>
      <c r="J461" s="13">
        <f t="shared" si="88"/>
        <v>19.670486028438763</v>
      </c>
      <c r="K461" s="13">
        <f t="shared" si="89"/>
        <v>0.11618232522810956</v>
      </c>
      <c r="L461" s="13">
        <f t="shared" si="90"/>
        <v>0</v>
      </c>
      <c r="M461" s="13">
        <f t="shared" si="96"/>
        <v>1.3251786050520897</v>
      </c>
      <c r="N461" s="13">
        <f t="shared" si="91"/>
        <v>6.9461317393845937E-2</v>
      </c>
      <c r="O461" s="13">
        <f t="shared" si="92"/>
        <v>6.9461317393845937E-2</v>
      </c>
      <c r="Q461">
        <v>23.757472068117991</v>
      </c>
    </row>
    <row r="462" spans="1:17" x14ac:dyDescent="0.2">
      <c r="A462" s="14">
        <f t="shared" si="93"/>
        <v>36039</v>
      </c>
      <c r="B462" s="1">
        <v>9</v>
      </c>
      <c r="F462" s="34">
        <v>2.326666667</v>
      </c>
      <c r="G462" s="13">
        <f t="shared" si="86"/>
        <v>0</v>
      </c>
      <c r="H462" s="13">
        <f t="shared" si="87"/>
        <v>2.326666667</v>
      </c>
      <c r="I462" s="16">
        <f t="shared" si="95"/>
        <v>2.4428489922281096</v>
      </c>
      <c r="J462" s="13">
        <f t="shared" si="88"/>
        <v>2.4425938112356462</v>
      </c>
      <c r="K462" s="13">
        <f t="shared" si="89"/>
        <v>2.5518099246335524E-4</v>
      </c>
      <c r="L462" s="13">
        <f t="shared" si="90"/>
        <v>0</v>
      </c>
      <c r="M462" s="13">
        <f t="shared" si="96"/>
        <v>1.2557172876582439</v>
      </c>
      <c r="N462" s="13">
        <f t="shared" si="91"/>
        <v>6.5820393373721919E-2</v>
      </c>
      <c r="O462" s="13">
        <f t="shared" si="92"/>
        <v>6.5820393373721919E-2</v>
      </c>
      <c r="Q462">
        <v>22.71930024004083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31.40666667</v>
      </c>
      <c r="G463" s="13">
        <f t="shared" si="86"/>
        <v>0</v>
      </c>
      <c r="H463" s="13">
        <f t="shared" si="87"/>
        <v>31.40666667</v>
      </c>
      <c r="I463" s="16">
        <f t="shared" si="95"/>
        <v>31.406921850992465</v>
      </c>
      <c r="J463" s="13">
        <f t="shared" si="88"/>
        <v>30.65699535633366</v>
      </c>
      <c r="K463" s="13">
        <f t="shared" si="89"/>
        <v>0.7499264946588049</v>
      </c>
      <c r="L463" s="13">
        <f t="shared" si="90"/>
        <v>0</v>
      </c>
      <c r="M463" s="13">
        <f t="shared" si="96"/>
        <v>1.1898968942845221</v>
      </c>
      <c r="N463" s="13">
        <f t="shared" si="91"/>
        <v>6.2370314103131694E-2</v>
      </c>
      <c r="O463" s="13">
        <f t="shared" si="92"/>
        <v>6.2370314103131694E-2</v>
      </c>
      <c r="Q463">
        <v>20.17020874044708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42.013333330000002</v>
      </c>
      <c r="G464" s="13">
        <f t="shared" si="86"/>
        <v>0</v>
      </c>
      <c r="H464" s="13">
        <f t="shared" si="87"/>
        <v>42.013333330000002</v>
      </c>
      <c r="I464" s="16">
        <f t="shared" si="95"/>
        <v>42.763259824658803</v>
      </c>
      <c r="J464" s="13">
        <f t="shared" si="88"/>
        <v>37.917632970899518</v>
      </c>
      <c r="K464" s="13">
        <f t="shared" si="89"/>
        <v>4.8456268537592848</v>
      </c>
      <c r="L464" s="13">
        <f t="shared" si="90"/>
        <v>0</v>
      </c>
      <c r="M464" s="13">
        <f t="shared" si="96"/>
        <v>1.1275265801813903</v>
      </c>
      <c r="N464" s="13">
        <f t="shared" si="91"/>
        <v>5.910107615486191E-2</v>
      </c>
      <c r="O464" s="13">
        <f t="shared" si="92"/>
        <v>5.910107615486191E-2</v>
      </c>
      <c r="Q464">
        <v>12.40843790321234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33.926666670000003</v>
      </c>
      <c r="G465" s="13">
        <f t="shared" si="86"/>
        <v>0</v>
      </c>
      <c r="H465" s="13">
        <f t="shared" si="87"/>
        <v>33.926666670000003</v>
      </c>
      <c r="I465" s="16">
        <f t="shared" si="95"/>
        <v>38.772293523759288</v>
      </c>
      <c r="J465" s="13">
        <f t="shared" si="88"/>
        <v>34.036910154813341</v>
      </c>
      <c r="K465" s="13">
        <f t="shared" si="89"/>
        <v>4.7353833689459464</v>
      </c>
      <c r="L465" s="13">
        <f t="shared" si="90"/>
        <v>0</v>
      </c>
      <c r="M465" s="13">
        <f t="shared" si="96"/>
        <v>1.0684255040265285</v>
      </c>
      <c r="N465" s="13">
        <f t="shared" si="91"/>
        <v>5.6003200447044134E-2</v>
      </c>
      <c r="O465" s="13">
        <f t="shared" si="92"/>
        <v>5.6003200447044134E-2</v>
      </c>
      <c r="Q465">
        <v>10.287730345772371</v>
      </c>
    </row>
    <row r="466" spans="1:17" x14ac:dyDescent="0.2">
      <c r="A466" s="14">
        <f t="shared" si="93"/>
        <v>36161</v>
      </c>
      <c r="B466" s="1">
        <v>1</v>
      </c>
      <c r="F466" s="34">
        <v>39.073333329999997</v>
      </c>
      <c r="G466" s="13">
        <f t="shared" si="86"/>
        <v>0</v>
      </c>
      <c r="H466" s="13">
        <f t="shared" si="87"/>
        <v>39.073333329999997</v>
      </c>
      <c r="I466" s="16">
        <f t="shared" si="95"/>
        <v>43.808716698945943</v>
      </c>
      <c r="J466" s="13">
        <f t="shared" si="88"/>
        <v>36.61540360880575</v>
      </c>
      <c r="K466" s="13">
        <f t="shared" si="89"/>
        <v>7.1933130901401938</v>
      </c>
      <c r="L466" s="13">
        <f t="shared" si="90"/>
        <v>0</v>
      </c>
      <c r="M466" s="13">
        <f t="shared" si="96"/>
        <v>1.0124223035794844</v>
      </c>
      <c r="N466" s="13">
        <f t="shared" si="91"/>
        <v>5.3067704758770179E-2</v>
      </c>
      <c r="O466" s="13">
        <f t="shared" si="92"/>
        <v>5.3067704758770179E-2</v>
      </c>
      <c r="Q466">
        <v>9.3318460225806454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4.84</v>
      </c>
      <c r="G467" s="13">
        <f t="shared" si="86"/>
        <v>0</v>
      </c>
      <c r="H467" s="13">
        <f t="shared" si="87"/>
        <v>4.84</v>
      </c>
      <c r="I467" s="16">
        <f t="shared" si="95"/>
        <v>12.033313090140194</v>
      </c>
      <c r="J467" s="13">
        <f t="shared" si="88"/>
        <v>11.882639764751934</v>
      </c>
      <c r="K467" s="13">
        <f t="shared" si="89"/>
        <v>0.15067332538825973</v>
      </c>
      <c r="L467" s="13">
        <f t="shared" si="90"/>
        <v>0</v>
      </c>
      <c r="M467" s="13">
        <f t="shared" si="96"/>
        <v>0.95935459882071417</v>
      </c>
      <c r="N467" s="13">
        <f t="shared" si="91"/>
        <v>5.0286077686344757E-2</v>
      </c>
      <c r="O467" s="13">
        <f t="shared" si="92"/>
        <v>5.0286077686344757E-2</v>
      </c>
      <c r="Q467">
        <v>11.153834637397161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13.52</v>
      </c>
      <c r="G468" s="13">
        <f t="shared" si="86"/>
        <v>0</v>
      </c>
      <c r="H468" s="13">
        <f t="shared" si="87"/>
        <v>13.52</v>
      </c>
      <c r="I468" s="16">
        <f t="shared" si="95"/>
        <v>13.670673325388259</v>
      </c>
      <c r="J468" s="13">
        <f t="shared" si="88"/>
        <v>13.517060459852319</v>
      </c>
      <c r="K468" s="13">
        <f t="shared" si="89"/>
        <v>0.15361286553594056</v>
      </c>
      <c r="L468" s="13">
        <f t="shared" si="90"/>
        <v>0</v>
      </c>
      <c r="M468" s="13">
        <f t="shared" si="96"/>
        <v>0.90906852113436942</v>
      </c>
      <c r="N468" s="13">
        <f t="shared" si="91"/>
        <v>4.7650253964661986E-2</v>
      </c>
      <c r="O468" s="13">
        <f t="shared" si="92"/>
        <v>4.7650253964661986E-2</v>
      </c>
      <c r="Q468">
        <v>13.83255074997783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20.91333333</v>
      </c>
      <c r="G469" s="13">
        <f t="shared" si="86"/>
        <v>0</v>
      </c>
      <c r="H469" s="13">
        <f t="shared" si="87"/>
        <v>20.91333333</v>
      </c>
      <c r="I469" s="16">
        <f t="shared" si="95"/>
        <v>21.066946195535941</v>
      </c>
      <c r="J469" s="13">
        <f t="shared" si="88"/>
        <v>20.586578532636725</v>
      </c>
      <c r="K469" s="13">
        <f t="shared" si="89"/>
        <v>0.48036766289921573</v>
      </c>
      <c r="L469" s="13">
        <f t="shared" si="90"/>
        <v>0</v>
      </c>
      <c r="M469" s="13">
        <f t="shared" si="96"/>
        <v>0.86141826716970749</v>
      </c>
      <c r="N469" s="13">
        <f t="shared" si="91"/>
        <v>4.5152591082150653E-2</v>
      </c>
      <c r="O469" s="13">
        <f t="shared" si="92"/>
        <v>4.5152591082150653E-2</v>
      </c>
      <c r="Q469">
        <v>14.83953596864183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2.9933333329999998</v>
      </c>
      <c r="G470" s="13">
        <f t="shared" si="86"/>
        <v>0</v>
      </c>
      <c r="H470" s="13">
        <f t="shared" si="87"/>
        <v>2.9933333329999998</v>
      </c>
      <c r="I470" s="16">
        <f t="shared" si="95"/>
        <v>3.4737009958992155</v>
      </c>
      <c r="J470" s="13">
        <f t="shared" si="88"/>
        <v>3.4723754272955567</v>
      </c>
      <c r="K470" s="13">
        <f t="shared" si="89"/>
        <v>1.3255686036588443E-3</v>
      </c>
      <c r="L470" s="13">
        <f t="shared" si="90"/>
        <v>0</v>
      </c>
      <c r="M470" s="13">
        <f t="shared" si="96"/>
        <v>0.81626567608755685</v>
      </c>
      <c r="N470" s="13">
        <f t="shared" si="91"/>
        <v>4.2785847121483915E-2</v>
      </c>
      <c r="O470" s="13">
        <f t="shared" si="92"/>
        <v>4.2785847121483915E-2</v>
      </c>
      <c r="Q470">
        <v>18.535320733972942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0.2</v>
      </c>
      <c r="G471" s="13">
        <f t="shared" si="86"/>
        <v>0</v>
      </c>
      <c r="H471" s="13">
        <f t="shared" si="87"/>
        <v>0.2</v>
      </c>
      <c r="I471" s="16">
        <f t="shared" si="95"/>
        <v>0.20132556860365886</v>
      </c>
      <c r="J471" s="13">
        <f t="shared" si="88"/>
        <v>0.20132540456925443</v>
      </c>
      <c r="K471" s="13">
        <f t="shared" si="89"/>
        <v>1.6403440442069872E-7</v>
      </c>
      <c r="L471" s="13">
        <f t="shared" si="90"/>
        <v>0</v>
      </c>
      <c r="M471" s="13">
        <f t="shared" si="96"/>
        <v>0.77347982896607292</v>
      </c>
      <c r="N471" s="13">
        <f t="shared" si="91"/>
        <v>4.0543159761802963E-2</v>
      </c>
      <c r="O471" s="13">
        <f t="shared" si="92"/>
        <v>4.0543159761802963E-2</v>
      </c>
      <c r="Q471">
        <v>21.739940033855849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11.16</v>
      </c>
      <c r="G472" s="13">
        <f t="shared" si="86"/>
        <v>0</v>
      </c>
      <c r="H472" s="13">
        <f t="shared" si="87"/>
        <v>11.16</v>
      </c>
      <c r="I472" s="16">
        <f t="shared" si="95"/>
        <v>11.160000164034404</v>
      </c>
      <c r="J472" s="13">
        <f t="shared" si="88"/>
        <v>11.14160342776791</v>
      </c>
      <c r="K472" s="13">
        <f t="shared" si="89"/>
        <v>1.8396736266494074E-2</v>
      </c>
      <c r="L472" s="13">
        <f t="shared" si="90"/>
        <v>0</v>
      </c>
      <c r="M472" s="13">
        <f t="shared" si="96"/>
        <v>0.73293666920426992</v>
      </c>
      <c r="N472" s="13">
        <f t="shared" si="91"/>
        <v>3.8418026381572074E-2</v>
      </c>
      <c r="O472" s="13">
        <f t="shared" si="92"/>
        <v>3.8418026381572074E-2</v>
      </c>
      <c r="Q472">
        <v>24.696639593894261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4.88</v>
      </c>
      <c r="G473" s="13">
        <f t="shared" si="86"/>
        <v>0</v>
      </c>
      <c r="H473" s="13">
        <f t="shared" si="87"/>
        <v>4.88</v>
      </c>
      <c r="I473" s="16">
        <f t="shared" si="95"/>
        <v>4.898396736266494</v>
      </c>
      <c r="J473" s="13">
        <f t="shared" si="88"/>
        <v>4.8967516201404244</v>
      </c>
      <c r="K473" s="13">
        <f t="shared" si="89"/>
        <v>1.6451161260695457E-3</v>
      </c>
      <c r="L473" s="13">
        <f t="shared" si="90"/>
        <v>0</v>
      </c>
      <c r="M473" s="13">
        <f t="shared" si="96"/>
        <v>0.69451864282269782</v>
      </c>
      <c r="N473" s="13">
        <f t="shared" si="91"/>
        <v>3.6404285204373825E-2</v>
      </c>
      <c r="O473" s="13">
        <f t="shared" si="92"/>
        <v>3.6404285204373825E-2</v>
      </c>
      <c r="Q473">
        <v>24.310233193548381</v>
      </c>
    </row>
    <row r="474" spans="1:17" x14ac:dyDescent="0.2">
      <c r="A474" s="14">
        <f t="shared" si="93"/>
        <v>36404</v>
      </c>
      <c r="B474" s="1">
        <v>9</v>
      </c>
      <c r="F474" s="34">
        <v>9.8866666670000001</v>
      </c>
      <c r="G474" s="13">
        <f t="shared" si="86"/>
        <v>0</v>
      </c>
      <c r="H474" s="13">
        <f t="shared" si="87"/>
        <v>9.8866666670000001</v>
      </c>
      <c r="I474" s="16">
        <f t="shared" si="95"/>
        <v>9.8883117831260705</v>
      </c>
      <c r="J474" s="13">
        <f t="shared" si="88"/>
        <v>9.8692983936124392</v>
      </c>
      <c r="K474" s="13">
        <f t="shared" si="89"/>
        <v>1.9013389513631296E-2</v>
      </c>
      <c r="L474" s="13">
        <f t="shared" si="90"/>
        <v>0</v>
      </c>
      <c r="M474" s="13">
        <f t="shared" si="96"/>
        <v>0.65811435761832404</v>
      </c>
      <c r="N474" s="13">
        <f t="shared" si="91"/>
        <v>3.4496097432977005E-2</v>
      </c>
      <c r="O474" s="13">
        <f t="shared" si="92"/>
        <v>3.4496097432977005E-2</v>
      </c>
      <c r="Q474">
        <v>21.875075210463969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14.42</v>
      </c>
      <c r="G475" s="13">
        <f t="shared" si="86"/>
        <v>0</v>
      </c>
      <c r="H475" s="13">
        <f t="shared" si="87"/>
        <v>14.42</v>
      </c>
      <c r="I475" s="16">
        <f t="shared" si="95"/>
        <v>14.439013389513631</v>
      </c>
      <c r="J475" s="13">
        <f t="shared" si="88"/>
        <v>14.375662024082979</v>
      </c>
      <c r="K475" s="13">
        <f t="shared" si="89"/>
        <v>6.3351365430651896E-2</v>
      </c>
      <c r="L475" s="13">
        <f t="shared" si="90"/>
        <v>0</v>
      </c>
      <c r="M475" s="13">
        <f t="shared" si="96"/>
        <v>0.62361826018534705</v>
      </c>
      <c r="N475" s="13">
        <f t="shared" si="91"/>
        <v>3.2687930319875401E-2</v>
      </c>
      <c r="O475" s="13">
        <f t="shared" si="92"/>
        <v>3.2687930319875401E-2</v>
      </c>
      <c r="Q475">
        <v>21.36907037890332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54.673333329999998</v>
      </c>
      <c r="G476" s="13">
        <f t="shared" si="86"/>
        <v>0</v>
      </c>
      <c r="H476" s="13">
        <f t="shared" si="87"/>
        <v>54.673333329999998</v>
      </c>
      <c r="I476" s="16">
        <f t="shared" si="95"/>
        <v>54.736684695430654</v>
      </c>
      <c r="J476" s="13">
        <f t="shared" si="88"/>
        <v>47.478313176741352</v>
      </c>
      <c r="K476" s="13">
        <f t="shared" si="89"/>
        <v>7.2583715186893016</v>
      </c>
      <c r="L476" s="13">
        <f t="shared" si="90"/>
        <v>0</v>
      </c>
      <c r="M476" s="13">
        <f t="shared" si="96"/>
        <v>0.59093032986547167</v>
      </c>
      <c r="N476" s="13">
        <f t="shared" si="91"/>
        <v>3.097454112521093E-2</v>
      </c>
      <c r="O476" s="13">
        <f t="shared" si="92"/>
        <v>3.097454112521093E-2</v>
      </c>
      <c r="Q476">
        <v>14.60838637186802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45.006666670000001</v>
      </c>
      <c r="G477" s="13">
        <f t="shared" si="86"/>
        <v>0</v>
      </c>
      <c r="H477" s="13">
        <f t="shared" si="87"/>
        <v>45.006666670000001</v>
      </c>
      <c r="I477" s="16">
        <f t="shared" si="95"/>
        <v>52.265038188689303</v>
      </c>
      <c r="J477" s="13">
        <f t="shared" si="88"/>
        <v>44.684013767954845</v>
      </c>
      <c r="K477" s="13">
        <f t="shared" si="89"/>
        <v>7.5810244207344581</v>
      </c>
      <c r="L477" s="13">
        <f t="shared" si="90"/>
        <v>0</v>
      </c>
      <c r="M477" s="13">
        <f t="shared" si="96"/>
        <v>0.55995578874026075</v>
      </c>
      <c r="N477" s="13">
        <f t="shared" si="91"/>
        <v>2.9350961915567384E-2</v>
      </c>
      <c r="O477" s="13">
        <f t="shared" si="92"/>
        <v>2.9350961915567384E-2</v>
      </c>
      <c r="Q477">
        <v>13.128305976499609</v>
      </c>
    </row>
    <row r="478" spans="1:17" x14ac:dyDescent="0.2">
      <c r="A478" s="14">
        <f t="shared" si="93"/>
        <v>36526</v>
      </c>
      <c r="B478" s="1">
        <v>1</v>
      </c>
      <c r="F478" s="34">
        <v>30.44</v>
      </c>
      <c r="G478" s="13">
        <f t="shared" si="86"/>
        <v>0</v>
      </c>
      <c r="H478" s="13">
        <f t="shared" si="87"/>
        <v>30.44</v>
      </c>
      <c r="I478" s="16">
        <f t="shared" si="95"/>
        <v>38.021024420734463</v>
      </c>
      <c r="J478" s="13">
        <f t="shared" si="88"/>
        <v>33.125529665276979</v>
      </c>
      <c r="K478" s="13">
        <f t="shared" si="89"/>
        <v>4.8954947554574844</v>
      </c>
      <c r="L478" s="13">
        <f t="shared" si="90"/>
        <v>0</v>
      </c>
      <c r="M478" s="13">
        <f t="shared" si="96"/>
        <v>0.53060482682469334</v>
      </c>
      <c r="N478" s="13">
        <f t="shared" si="91"/>
        <v>2.7812485159559256E-2</v>
      </c>
      <c r="O478" s="13">
        <f t="shared" si="92"/>
        <v>2.7812485159559256E-2</v>
      </c>
      <c r="Q478">
        <v>9.5103514225806478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67.006666670000001</v>
      </c>
      <c r="G479" s="13">
        <f t="shared" si="86"/>
        <v>0.19750561769609903</v>
      </c>
      <c r="H479" s="13">
        <f t="shared" si="87"/>
        <v>66.809161052303907</v>
      </c>
      <c r="I479" s="16">
        <f t="shared" si="95"/>
        <v>71.704655807761384</v>
      </c>
      <c r="J479" s="13">
        <f t="shared" si="88"/>
        <v>58.243657827979696</v>
      </c>
      <c r="K479" s="13">
        <f t="shared" si="89"/>
        <v>13.460997979781688</v>
      </c>
      <c r="L479" s="13">
        <f t="shared" si="90"/>
        <v>0</v>
      </c>
      <c r="M479" s="13">
        <f t="shared" si="96"/>
        <v>0.50279234166513409</v>
      </c>
      <c r="N479" s="13">
        <f t="shared" si="91"/>
        <v>2.6354650078450444E-2</v>
      </c>
      <c r="O479" s="13">
        <f t="shared" si="92"/>
        <v>0.22386026777454948</v>
      </c>
      <c r="Q479">
        <v>15.26264201346331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33.886666669999997</v>
      </c>
      <c r="G480" s="13">
        <f t="shared" si="86"/>
        <v>0</v>
      </c>
      <c r="H480" s="13">
        <f t="shared" si="87"/>
        <v>33.886666669999997</v>
      </c>
      <c r="I480" s="16">
        <f t="shared" si="95"/>
        <v>47.347664649781684</v>
      </c>
      <c r="J480" s="13">
        <f t="shared" si="88"/>
        <v>42.152606524370206</v>
      </c>
      <c r="K480" s="13">
        <f t="shared" si="89"/>
        <v>5.195058125411478</v>
      </c>
      <c r="L480" s="13">
        <f t="shared" si="90"/>
        <v>0</v>
      </c>
      <c r="M480" s="13">
        <f t="shared" si="96"/>
        <v>0.47643769158668364</v>
      </c>
      <c r="N480" s="13">
        <f t="shared" si="91"/>
        <v>2.4973229712226652E-2</v>
      </c>
      <c r="O480" s="13">
        <f t="shared" si="92"/>
        <v>2.4973229712226652E-2</v>
      </c>
      <c r="Q480">
        <v>14.170535505056041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11.8</v>
      </c>
      <c r="G481" s="13">
        <f t="shared" si="86"/>
        <v>0</v>
      </c>
      <c r="H481" s="13">
        <f t="shared" si="87"/>
        <v>11.8</v>
      </c>
      <c r="I481" s="16">
        <f t="shared" si="95"/>
        <v>16.995058125411479</v>
      </c>
      <c r="J481" s="13">
        <f t="shared" si="88"/>
        <v>16.766165809839407</v>
      </c>
      <c r="K481" s="13">
        <f t="shared" si="89"/>
        <v>0.22889231557207168</v>
      </c>
      <c r="L481" s="13">
        <f t="shared" si="90"/>
        <v>0</v>
      </c>
      <c r="M481" s="13">
        <f t="shared" si="96"/>
        <v>0.45146446187445699</v>
      </c>
      <c r="N481" s="13">
        <f t="shared" si="91"/>
        <v>2.3664218663619951E-2</v>
      </c>
      <c r="O481" s="13">
        <f t="shared" si="92"/>
        <v>2.3664218663619951E-2</v>
      </c>
      <c r="Q481">
        <v>15.637170954206709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2.306666667</v>
      </c>
      <c r="G482" s="13">
        <f t="shared" si="86"/>
        <v>0</v>
      </c>
      <c r="H482" s="13">
        <f t="shared" si="87"/>
        <v>2.306666667</v>
      </c>
      <c r="I482" s="16">
        <f t="shared" si="95"/>
        <v>2.5355589825720717</v>
      </c>
      <c r="J482" s="13">
        <f t="shared" si="88"/>
        <v>2.5350002376722762</v>
      </c>
      <c r="K482" s="13">
        <f t="shared" si="89"/>
        <v>5.5874489979546027E-4</v>
      </c>
      <c r="L482" s="13">
        <f t="shared" si="90"/>
        <v>0</v>
      </c>
      <c r="M482" s="13">
        <f t="shared" si="96"/>
        <v>0.42780024321083704</v>
      </c>
      <c r="N482" s="13">
        <f t="shared" si="91"/>
        <v>2.2423821484549539E-2</v>
      </c>
      <c r="O482" s="13">
        <f t="shared" si="92"/>
        <v>2.2423821484549539E-2</v>
      </c>
      <c r="Q482">
        <v>17.967645461871449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3.246666667</v>
      </c>
      <c r="G483" s="13">
        <f t="shared" si="86"/>
        <v>0</v>
      </c>
      <c r="H483" s="13">
        <f t="shared" si="87"/>
        <v>3.246666667</v>
      </c>
      <c r="I483" s="16">
        <f t="shared" si="95"/>
        <v>3.2472254118997954</v>
      </c>
      <c r="J483" s="13">
        <f t="shared" si="88"/>
        <v>3.2464852998120763</v>
      </c>
      <c r="K483" s="13">
        <f t="shared" si="89"/>
        <v>7.4011208771906922E-4</v>
      </c>
      <c r="L483" s="13">
        <f t="shared" si="90"/>
        <v>0</v>
      </c>
      <c r="M483" s="13">
        <f t="shared" si="96"/>
        <v>0.40537642172628752</v>
      </c>
      <c r="N483" s="13">
        <f t="shared" si="91"/>
        <v>2.1248441671305414E-2</v>
      </c>
      <c r="O483" s="13">
        <f t="shared" si="92"/>
        <v>2.1248441671305414E-2</v>
      </c>
      <c r="Q483">
        <v>21.22420095249802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0.43333333299999999</v>
      </c>
      <c r="G484" s="13">
        <f t="shared" si="86"/>
        <v>0</v>
      </c>
      <c r="H484" s="13">
        <f t="shared" si="87"/>
        <v>0.43333333299999999</v>
      </c>
      <c r="I484" s="16">
        <f t="shared" si="95"/>
        <v>0.43407344508771906</v>
      </c>
      <c r="J484" s="13">
        <f t="shared" si="88"/>
        <v>0.43407222929829031</v>
      </c>
      <c r="K484" s="13">
        <f t="shared" si="89"/>
        <v>1.2157894287434523E-6</v>
      </c>
      <c r="L484" s="13">
        <f t="shared" si="90"/>
        <v>0</v>
      </c>
      <c r="M484" s="13">
        <f t="shared" si="96"/>
        <v>0.38412798005498211</v>
      </c>
      <c r="N484" s="13">
        <f t="shared" si="91"/>
        <v>2.0134671236566808E-2</v>
      </c>
      <c r="O484" s="13">
        <f t="shared" si="92"/>
        <v>2.0134671236566808E-2</v>
      </c>
      <c r="Q484">
        <v>23.88380819354839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0.77333333299999996</v>
      </c>
      <c r="G485" s="13">
        <f t="shared" si="86"/>
        <v>0</v>
      </c>
      <c r="H485" s="13">
        <f t="shared" si="87"/>
        <v>0.77333333299999996</v>
      </c>
      <c r="I485" s="16">
        <f t="shared" si="95"/>
        <v>0.77333454878942876</v>
      </c>
      <c r="J485" s="13">
        <f t="shared" si="88"/>
        <v>0.77332694415159553</v>
      </c>
      <c r="K485" s="13">
        <f t="shared" si="89"/>
        <v>7.6046378332250697E-6</v>
      </c>
      <c r="L485" s="13">
        <f t="shared" si="90"/>
        <v>0</v>
      </c>
      <c r="M485" s="13">
        <f t="shared" si="96"/>
        <v>0.3639933088184153</v>
      </c>
      <c r="N485" s="13">
        <f t="shared" si="91"/>
        <v>1.9079280828019626E-2</v>
      </c>
      <c r="O485" s="13">
        <f t="shared" si="92"/>
        <v>1.9079280828019626E-2</v>
      </c>
      <c r="Q485">
        <v>23.165062993606771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14.786666670000001</v>
      </c>
      <c r="G486" s="13">
        <f t="shared" si="86"/>
        <v>0</v>
      </c>
      <c r="H486" s="13">
        <f t="shared" si="87"/>
        <v>14.786666670000001</v>
      </c>
      <c r="I486" s="16">
        <f t="shared" si="95"/>
        <v>14.786674274637834</v>
      </c>
      <c r="J486" s="13">
        <f t="shared" si="88"/>
        <v>14.71603413907949</v>
      </c>
      <c r="K486" s="13">
        <f t="shared" si="89"/>
        <v>7.0640135558344141E-2</v>
      </c>
      <c r="L486" s="13">
        <f t="shared" si="90"/>
        <v>0</v>
      </c>
      <c r="M486" s="13">
        <f t="shared" si="96"/>
        <v>0.34491402799039567</v>
      </c>
      <c r="N486" s="13">
        <f t="shared" si="91"/>
        <v>1.8079210364922087E-2</v>
      </c>
      <c r="O486" s="13">
        <f t="shared" si="92"/>
        <v>1.8079210364922087E-2</v>
      </c>
      <c r="Q486">
        <v>21.099672348684649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5.0866666670000003</v>
      </c>
      <c r="G487" s="13">
        <f t="shared" si="86"/>
        <v>0</v>
      </c>
      <c r="H487" s="13">
        <f t="shared" si="87"/>
        <v>5.0866666670000003</v>
      </c>
      <c r="I487" s="16">
        <f t="shared" si="95"/>
        <v>5.1573068025583444</v>
      </c>
      <c r="J487" s="13">
        <f t="shared" si="88"/>
        <v>5.1533668908455876</v>
      </c>
      <c r="K487" s="13">
        <f t="shared" si="89"/>
        <v>3.9399117127567607E-3</v>
      </c>
      <c r="L487" s="13">
        <f t="shared" si="90"/>
        <v>0</v>
      </c>
      <c r="M487" s="13">
        <f t="shared" si="96"/>
        <v>0.32683481762547356</v>
      </c>
      <c r="N487" s="13">
        <f t="shared" si="91"/>
        <v>1.7131560165469465E-2</v>
      </c>
      <c r="O487" s="13">
        <f t="shared" si="92"/>
        <v>1.7131560165469465E-2</v>
      </c>
      <c r="Q487">
        <v>19.21124336609746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90.993333329999999</v>
      </c>
      <c r="G488" s="13">
        <f t="shared" si="86"/>
        <v>0.67723895089609898</v>
      </c>
      <c r="H488" s="13">
        <f t="shared" si="87"/>
        <v>90.316094379103902</v>
      </c>
      <c r="I488" s="16">
        <f t="shared" si="95"/>
        <v>90.320034290816665</v>
      </c>
      <c r="J488" s="13">
        <f t="shared" si="88"/>
        <v>65.800147937017954</v>
      </c>
      <c r="K488" s="13">
        <f t="shared" si="89"/>
        <v>24.519886353798711</v>
      </c>
      <c r="L488" s="13">
        <f t="shared" si="90"/>
        <v>0.34364592560394358</v>
      </c>
      <c r="M488" s="13">
        <f t="shared" si="96"/>
        <v>0.65334918306394762</v>
      </c>
      <c r="N488" s="13">
        <f t="shared" si="91"/>
        <v>3.4246323326379793E-2</v>
      </c>
      <c r="O488" s="13">
        <f t="shared" si="92"/>
        <v>0.71148527422247876</v>
      </c>
      <c r="Q488">
        <v>14.7053634595913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58.12</v>
      </c>
      <c r="G489" s="13">
        <f t="shared" si="86"/>
        <v>1.9772284296098945E-2</v>
      </c>
      <c r="H489" s="13">
        <f t="shared" si="87"/>
        <v>58.100227715703902</v>
      </c>
      <c r="I489" s="16">
        <f t="shared" si="95"/>
        <v>82.276468143898683</v>
      </c>
      <c r="J489" s="13">
        <f t="shared" si="88"/>
        <v>60.863298774940226</v>
      </c>
      <c r="K489" s="13">
        <f t="shared" si="89"/>
        <v>21.413169368958457</v>
      </c>
      <c r="L489" s="13">
        <f t="shared" si="90"/>
        <v>0.21694733225384277</v>
      </c>
      <c r="M489" s="13">
        <f t="shared" si="96"/>
        <v>0.83605019199141062</v>
      </c>
      <c r="N489" s="13">
        <f t="shared" si="91"/>
        <v>4.3822883588449185E-2</v>
      </c>
      <c r="O489" s="13">
        <f t="shared" si="92"/>
        <v>6.3595167884548137E-2</v>
      </c>
      <c r="Q489">
        <v>13.83717634346738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53.90666667</v>
      </c>
      <c r="G490" s="13">
        <f t="shared" si="86"/>
        <v>0</v>
      </c>
      <c r="H490" s="13">
        <f t="shared" si="87"/>
        <v>53.90666667</v>
      </c>
      <c r="I490" s="16">
        <f t="shared" si="95"/>
        <v>75.102888706704618</v>
      </c>
      <c r="J490" s="13">
        <f t="shared" si="88"/>
        <v>52.04885139100741</v>
      </c>
      <c r="K490" s="13">
        <f t="shared" si="89"/>
        <v>23.054037315697208</v>
      </c>
      <c r="L490" s="13">
        <f t="shared" si="90"/>
        <v>0.28386545248800948</v>
      </c>
      <c r="M490" s="13">
        <f t="shared" si="96"/>
        <v>1.0760927608909709</v>
      </c>
      <c r="N490" s="13">
        <f t="shared" si="91"/>
        <v>5.6405091754805063E-2</v>
      </c>
      <c r="O490" s="13">
        <f t="shared" si="92"/>
        <v>5.6405091754805063E-2</v>
      </c>
      <c r="Q490">
        <v>10.52288802258065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34.27333333</v>
      </c>
      <c r="G491" s="13">
        <f t="shared" si="86"/>
        <v>0</v>
      </c>
      <c r="H491" s="13">
        <f t="shared" si="87"/>
        <v>34.27333333</v>
      </c>
      <c r="I491" s="16">
        <f t="shared" si="95"/>
        <v>57.043505193209199</v>
      </c>
      <c r="J491" s="13">
        <f t="shared" si="88"/>
        <v>43.9507313584187</v>
      </c>
      <c r="K491" s="13">
        <f t="shared" si="89"/>
        <v>13.092773834790499</v>
      </c>
      <c r="L491" s="13">
        <f t="shared" si="90"/>
        <v>0</v>
      </c>
      <c r="M491" s="13">
        <f t="shared" si="96"/>
        <v>1.0196876691361658</v>
      </c>
      <c r="N491" s="13">
        <f t="shared" si="91"/>
        <v>5.3448530302580656E-2</v>
      </c>
      <c r="O491" s="13">
        <f t="shared" si="92"/>
        <v>5.3448530302580656E-2</v>
      </c>
      <c r="Q491">
        <v>9.8323039201146631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42.106666670000003</v>
      </c>
      <c r="G492" s="13">
        <f t="shared" si="86"/>
        <v>0</v>
      </c>
      <c r="H492" s="13">
        <f t="shared" si="87"/>
        <v>42.106666670000003</v>
      </c>
      <c r="I492" s="16">
        <f t="shared" si="95"/>
        <v>55.199440504790502</v>
      </c>
      <c r="J492" s="13">
        <f t="shared" si="88"/>
        <v>45.959346649776386</v>
      </c>
      <c r="K492" s="13">
        <f t="shared" si="89"/>
        <v>9.2400938550141163</v>
      </c>
      <c r="L492" s="13">
        <f t="shared" si="90"/>
        <v>0</v>
      </c>
      <c r="M492" s="13">
        <f t="shared" si="96"/>
        <v>0.96623913883358514</v>
      </c>
      <c r="N492" s="13">
        <f t="shared" si="91"/>
        <v>5.0646941661299946E-2</v>
      </c>
      <c r="O492" s="13">
        <f t="shared" si="92"/>
        <v>5.0646941661299946E-2</v>
      </c>
      <c r="Q492">
        <v>12.581184726156449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15.50666667</v>
      </c>
      <c r="G493" s="13">
        <f t="shared" si="86"/>
        <v>0</v>
      </c>
      <c r="H493" s="13">
        <f t="shared" si="87"/>
        <v>15.50666667</v>
      </c>
      <c r="I493" s="16">
        <f t="shared" si="95"/>
        <v>24.746760525014118</v>
      </c>
      <c r="J493" s="13">
        <f t="shared" si="88"/>
        <v>24.141841211096224</v>
      </c>
      <c r="K493" s="13">
        <f t="shared" si="89"/>
        <v>0.60491931391789322</v>
      </c>
      <c r="L493" s="13">
        <f t="shared" si="90"/>
        <v>0</v>
      </c>
      <c r="M493" s="13">
        <f t="shared" si="96"/>
        <v>0.91559219717228524</v>
      </c>
      <c r="N493" s="13">
        <f t="shared" si="91"/>
        <v>4.7992202687737309E-2</v>
      </c>
      <c r="O493" s="13">
        <f t="shared" si="92"/>
        <v>4.7992202687737309E-2</v>
      </c>
      <c r="Q493">
        <v>16.625765202289511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0.88666666699999996</v>
      </c>
      <c r="G494" s="13">
        <f t="shared" si="86"/>
        <v>0</v>
      </c>
      <c r="H494" s="13">
        <f t="shared" si="87"/>
        <v>0.88666666699999996</v>
      </c>
      <c r="I494" s="16">
        <f t="shared" si="95"/>
        <v>1.4915859809178933</v>
      </c>
      <c r="J494" s="13">
        <f t="shared" si="88"/>
        <v>1.4914768446196778</v>
      </c>
      <c r="K494" s="13">
        <f t="shared" si="89"/>
        <v>1.0913629821551751E-4</v>
      </c>
      <c r="L494" s="13">
        <f t="shared" si="90"/>
        <v>0</v>
      </c>
      <c r="M494" s="13">
        <f t="shared" si="96"/>
        <v>0.86759999448454794</v>
      </c>
      <c r="N494" s="13">
        <f t="shared" si="91"/>
        <v>4.5476616025974331E-2</v>
      </c>
      <c r="O494" s="13">
        <f t="shared" si="92"/>
        <v>4.5476616025974331E-2</v>
      </c>
      <c r="Q494">
        <v>18.261880240508191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2.5466666670000002</v>
      </c>
      <c r="G495" s="13">
        <f t="shared" si="86"/>
        <v>0</v>
      </c>
      <c r="H495" s="13">
        <f t="shared" si="87"/>
        <v>2.5466666670000002</v>
      </c>
      <c r="I495" s="16">
        <f t="shared" si="95"/>
        <v>2.5467758032982157</v>
      </c>
      <c r="J495" s="13">
        <f t="shared" si="88"/>
        <v>2.5465413344502976</v>
      </c>
      <c r="K495" s="13">
        <f t="shared" si="89"/>
        <v>2.3446884791811229E-4</v>
      </c>
      <c r="L495" s="13">
        <f t="shared" si="90"/>
        <v>0</v>
      </c>
      <c r="M495" s="13">
        <f t="shared" si="96"/>
        <v>0.82212337845857364</v>
      </c>
      <c r="N495" s="13">
        <f t="shared" si="91"/>
        <v>4.309288778908954E-2</v>
      </c>
      <c r="O495" s="13">
        <f t="shared" si="92"/>
        <v>4.309288778908954E-2</v>
      </c>
      <c r="Q495">
        <v>24.212748803404882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0.98666666700000005</v>
      </c>
      <c r="G496" s="13">
        <f t="shared" si="86"/>
        <v>0</v>
      </c>
      <c r="H496" s="13">
        <f t="shared" si="87"/>
        <v>0.98666666700000005</v>
      </c>
      <c r="I496" s="16">
        <f t="shared" si="95"/>
        <v>0.98690113584791817</v>
      </c>
      <c r="J496" s="13">
        <f t="shared" si="88"/>
        <v>0.98688651884176837</v>
      </c>
      <c r="K496" s="13">
        <f t="shared" si="89"/>
        <v>1.461700614979744E-5</v>
      </c>
      <c r="L496" s="13">
        <f t="shared" si="90"/>
        <v>0</v>
      </c>
      <c r="M496" s="13">
        <f t="shared" si="96"/>
        <v>0.77903049066948404</v>
      </c>
      <c r="N496" s="13">
        <f t="shared" si="91"/>
        <v>4.0834106410697395E-2</v>
      </c>
      <c r="O496" s="13">
        <f t="shared" si="92"/>
        <v>4.0834106410697395E-2</v>
      </c>
      <c r="Q496">
        <v>23.721559291030211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12.713333329999999</v>
      </c>
      <c r="G497" s="13">
        <f t="shared" si="86"/>
        <v>0</v>
      </c>
      <c r="H497" s="13">
        <f t="shared" si="87"/>
        <v>12.713333329999999</v>
      </c>
      <c r="I497" s="16">
        <f t="shared" si="95"/>
        <v>12.713347947006149</v>
      </c>
      <c r="J497" s="13">
        <f t="shared" si="88"/>
        <v>12.69003211533161</v>
      </c>
      <c r="K497" s="13">
        <f t="shared" si="89"/>
        <v>2.3315831674539211E-2</v>
      </c>
      <c r="L497" s="13">
        <f t="shared" si="90"/>
        <v>0</v>
      </c>
      <c r="M497" s="13">
        <f t="shared" si="96"/>
        <v>0.73819638425878664</v>
      </c>
      <c r="N497" s="13">
        <f t="shared" si="91"/>
        <v>3.8693722605017071E-2</v>
      </c>
      <c r="O497" s="13">
        <f t="shared" si="92"/>
        <v>3.8693722605017071E-2</v>
      </c>
      <c r="Q497">
        <v>25.802799193548381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9.3666666670000005</v>
      </c>
      <c r="G498" s="13">
        <f t="shared" si="86"/>
        <v>0</v>
      </c>
      <c r="H498" s="13">
        <f t="shared" si="87"/>
        <v>9.3666666670000005</v>
      </c>
      <c r="I498" s="16">
        <f t="shared" si="95"/>
        <v>9.3899824986745397</v>
      </c>
      <c r="J498" s="13">
        <f t="shared" si="88"/>
        <v>9.3761530485710924</v>
      </c>
      <c r="K498" s="13">
        <f t="shared" si="89"/>
        <v>1.3829450103447272E-2</v>
      </c>
      <c r="L498" s="13">
        <f t="shared" si="90"/>
        <v>0</v>
      </c>
      <c r="M498" s="13">
        <f t="shared" si="96"/>
        <v>0.69950266165376962</v>
      </c>
      <c r="N498" s="13">
        <f t="shared" si="91"/>
        <v>3.6665530377365717E-2</v>
      </c>
      <c r="O498" s="13">
        <f t="shared" si="92"/>
        <v>3.6665530377365717E-2</v>
      </c>
      <c r="Q498">
        <v>23.037548847302698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10.06666667</v>
      </c>
      <c r="G499" s="13">
        <f t="shared" si="86"/>
        <v>0</v>
      </c>
      <c r="H499" s="13">
        <f t="shared" si="87"/>
        <v>10.06666667</v>
      </c>
      <c r="I499" s="16">
        <f t="shared" si="95"/>
        <v>10.080496120103447</v>
      </c>
      <c r="J499" s="13">
        <f t="shared" si="88"/>
        <v>10.053173218103229</v>
      </c>
      <c r="K499" s="13">
        <f t="shared" si="89"/>
        <v>2.7322902000218363E-2</v>
      </c>
      <c r="L499" s="13">
        <f t="shared" si="90"/>
        <v>0</v>
      </c>
      <c r="M499" s="13">
        <f t="shared" si="96"/>
        <v>0.66283713127640387</v>
      </c>
      <c r="N499" s="13">
        <f t="shared" si="91"/>
        <v>3.474364903001647E-2</v>
      </c>
      <c r="O499" s="13">
        <f t="shared" si="92"/>
        <v>3.474364903001647E-2</v>
      </c>
      <c r="Q499">
        <v>19.712969400560731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8.48</v>
      </c>
      <c r="G500" s="13">
        <f t="shared" si="86"/>
        <v>0</v>
      </c>
      <c r="H500" s="13">
        <f t="shared" si="87"/>
        <v>8.48</v>
      </c>
      <c r="I500" s="16">
        <f t="shared" si="95"/>
        <v>8.5073229020002188</v>
      </c>
      <c r="J500" s="13">
        <f t="shared" si="88"/>
        <v>8.4834270479528335</v>
      </c>
      <c r="K500" s="13">
        <f t="shared" si="89"/>
        <v>2.3895854047385257E-2</v>
      </c>
      <c r="L500" s="13">
        <f t="shared" si="90"/>
        <v>0</v>
      </c>
      <c r="M500" s="13">
        <f t="shared" si="96"/>
        <v>0.62809348224638739</v>
      </c>
      <c r="N500" s="13">
        <f t="shared" si="91"/>
        <v>3.2922506111247793E-2</v>
      </c>
      <c r="O500" s="13">
        <f t="shared" si="92"/>
        <v>3.2922506111247793E-2</v>
      </c>
      <c r="Q500">
        <v>17.059674366369741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61.56</v>
      </c>
      <c r="G501" s="13">
        <f t="shared" si="86"/>
        <v>8.8572284296099049E-2</v>
      </c>
      <c r="H501" s="13">
        <f t="shared" si="87"/>
        <v>61.471427715703904</v>
      </c>
      <c r="I501" s="16">
        <f t="shared" si="95"/>
        <v>61.495323569751292</v>
      </c>
      <c r="J501" s="13">
        <f t="shared" si="88"/>
        <v>49.087415165527432</v>
      </c>
      <c r="K501" s="13">
        <f t="shared" si="89"/>
        <v>12.407908404223861</v>
      </c>
      <c r="L501" s="13">
        <f t="shared" si="90"/>
        <v>0</v>
      </c>
      <c r="M501" s="13">
        <f t="shared" si="96"/>
        <v>0.59517097613513958</v>
      </c>
      <c r="N501" s="13">
        <f t="shared" si="91"/>
        <v>3.119682125814505E-2</v>
      </c>
      <c r="O501" s="13">
        <f t="shared" si="92"/>
        <v>0.1197691055542441</v>
      </c>
      <c r="Q501">
        <v>12.316077800034961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45.08</v>
      </c>
      <c r="G502" s="13">
        <f t="shared" si="86"/>
        <v>0</v>
      </c>
      <c r="H502" s="13">
        <f t="shared" si="87"/>
        <v>45.08</v>
      </c>
      <c r="I502" s="16">
        <f t="shared" si="95"/>
        <v>57.487908404223859</v>
      </c>
      <c r="J502" s="13">
        <f t="shared" si="88"/>
        <v>45.809049587733277</v>
      </c>
      <c r="K502" s="13">
        <f t="shared" si="89"/>
        <v>11.678858816490582</v>
      </c>
      <c r="L502" s="13">
        <f t="shared" si="90"/>
        <v>0</v>
      </c>
      <c r="M502" s="13">
        <f t="shared" si="96"/>
        <v>0.56397415487699454</v>
      </c>
      <c r="N502" s="13">
        <f t="shared" si="91"/>
        <v>2.9561590886307051E-2</v>
      </c>
      <c r="O502" s="13">
        <f t="shared" si="92"/>
        <v>2.9561590886307051E-2</v>
      </c>
      <c r="Q502">
        <v>11.25114192766123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91.846666670000005</v>
      </c>
      <c r="G503" s="13">
        <f t="shared" si="86"/>
        <v>0.69430561769609911</v>
      </c>
      <c r="H503" s="13">
        <f t="shared" si="87"/>
        <v>91.152361052303903</v>
      </c>
      <c r="I503" s="16">
        <f t="shared" si="95"/>
        <v>102.83121986879448</v>
      </c>
      <c r="J503" s="13">
        <f t="shared" si="88"/>
        <v>60.403864560742853</v>
      </c>
      <c r="K503" s="13">
        <f t="shared" si="89"/>
        <v>42.427355308051624</v>
      </c>
      <c r="L503" s="13">
        <f t="shared" si="90"/>
        <v>1.0739509833339151</v>
      </c>
      <c r="M503" s="13">
        <f t="shared" si="96"/>
        <v>1.6083635473246027</v>
      </c>
      <c r="N503" s="13">
        <f t="shared" si="91"/>
        <v>8.4304900803174959E-2</v>
      </c>
      <c r="O503" s="13">
        <f t="shared" si="92"/>
        <v>0.7786105184992741</v>
      </c>
      <c r="Q503">
        <v>11.01782102258065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69.62</v>
      </c>
      <c r="G504" s="13">
        <f t="shared" si="86"/>
        <v>0.2497722842960991</v>
      </c>
      <c r="H504" s="13">
        <f t="shared" si="87"/>
        <v>69.370227715703905</v>
      </c>
      <c r="I504" s="16">
        <f t="shared" si="95"/>
        <v>110.72363204042161</v>
      </c>
      <c r="J504" s="13">
        <f t="shared" si="88"/>
        <v>68.906404239935625</v>
      </c>
      <c r="K504" s="13">
        <f t="shared" si="89"/>
        <v>41.817227800485981</v>
      </c>
      <c r="L504" s="13">
        <f t="shared" si="90"/>
        <v>1.0490686727307996</v>
      </c>
      <c r="M504" s="13">
        <f t="shared" si="96"/>
        <v>2.5731273192522273</v>
      </c>
      <c r="N504" s="13">
        <f t="shared" si="91"/>
        <v>0.13487450879146159</v>
      </c>
      <c r="O504" s="13">
        <f t="shared" si="92"/>
        <v>0.38464679308756067</v>
      </c>
      <c r="Q504">
        <v>13.44357506935585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44.513333330000002</v>
      </c>
      <c r="G505" s="13">
        <f t="shared" si="86"/>
        <v>0</v>
      </c>
      <c r="H505" s="13">
        <f t="shared" si="87"/>
        <v>44.513333330000002</v>
      </c>
      <c r="I505" s="16">
        <f t="shared" si="95"/>
        <v>85.281492457755192</v>
      </c>
      <c r="J505" s="13">
        <f t="shared" si="88"/>
        <v>63.591699774568696</v>
      </c>
      <c r="K505" s="13">
        <f t="shared" si="89"/>
        <v>21.689792683186496</v>
      </c>
      <c r="L505" s="13">
        <f t="shared" si="90"/>
        <v>0.22822862532674162</v>
      </c>
      <c r="M505" s="13">
        <f t="shared" si="96"/>
        <v>2.6664814357875071</v>
      </c>
      <c r="N505" s="13">
        <f t="shared" si="91"/>
        <v>0.13976781139532024</v>
      </c>
      <c r="O505" s="13">
        <f t="shared" si="92"/>
        <v>0.13976781139532024</v>
      </c>
      <c r="Q505">
        <v>14.61244584125463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12.25333333</v>
      </c>
      <c r="G506" s="13">
        <f t="shared" si="86"/>
        <v>0</v>
      </c>
      <c r="H506" s="13">
        <f t="shared" si="87"/>
        <v>12.25333333</v>
      </c>
      <c r="I506" s="16">
        <f t="shared" si="95"/>
        <v>33.714897387859757</v>
      </c>
      <c r="J506" s="13">
        <f t="shared" si="88"/>
        <v>31.797452678745156</v>
      </c>
      <c r="K506" s="13">
        <f t="shared" si="89"/>
        <v>1.9174447091146014</v>
      </c>
      <c r="L506" s="13">
        <f t="shared" si="90"/>
        <v>0</v>
      </c>
      <c r="M506" s="13">
        <f t="shared" si="96"/>
        <v>2.5267136243921868</v>
      </c>
      <c r="N506" s="13">
        <f t="shared" si="91"/>
        <v>0.13244166209607774</v>
      </c>
      <c r="O506" s="13">
        <f t="shared" si="92"/>
        <v>0.13244166209607774</v>
      </c>
      <c r="Q506">
        <v>14.644671061776609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2.9533333329999998</v>
      </c>
      <c r="G507" s="13">
        <f t="shared" si="86"/>
        <v>0</v>
      </c>
      <c r="H507" s="13">
        <f t="shared" si="87"/>
        <v>2.9533333329999998</v>
      </c>
      <c r="I507" s="16">
        <f t="shared" si="95"/>
        <v>4.8707780421146012</v>
      </c>
      <c r="J507" s="13">
        <f t="shared" si="88"/>
        <v>4.8682037576322745</v>
      </c>
      <c r="K507" s="13">
        <f t="shared" si="89"/>
        <v>2.5742844823266609E-3</v>
      </c>
      <c r="L507" s="13">
        <f t="shared" si="90"/>
        <v>0</v>
      </c>
      <c r="M507" s="13">
        <f t="shared" si="96"/>
        <v>2.3942719622961093</v>
      </c>
      <c r="N507" s="13">
        <f t="shared" si="91"/>
        <v>0.12549952441595535</v>
      </c>
      <c r="O507" s="13">
        <f t="shared" si="92"/>
        <v>0.12549952441595535</v>
      </c>
      <c r="Q507">
        <v>21.007823758170051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4.693333333</v>
      </c>
      <c r="G508" s="13">
        <f t="shared" si="86"/>
        <v>0</v>
      </c>
      <c r="H508" s="13">
        <f t="shared" si="87"/>
        <v>4.693333333</v>
      </c>
      <c r="I508" s="16">
        <f t="shared" si="95"/>
        <v>4.6959076174823267</v>
      </c>
      <c r="J508" s="13">
        <f t="shared" si="88"/>
        <v>4.694177587369702</v>
      </c>
      <c r="K508" s="13">
        <f t="shared" si="89"/>
        <v>1.7300301126246254E-3</v>
      </c>
      <c r="L508" s="13">
        <f t="shared" si="90"/>
        <v>0</v>
      </c>
      <c r="M508" s="13">
        <f t="shared" si="96"/>
        <v>2.2687724378801537</v>
      </c>
      <c r="N508" s="13">
        <f t="shared" si="91"/>
        <v>0.1189212697829576</v>
      </c>
      <c r="O508" s="13">
        <f t="shared" si="92"/>
        <v>0.1189212697829576</v>
      </c>
      <c r="Q508">
        <v>23.04795518673777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1.4266666670000001</v>
      </c>
      <c r="G509" s="13">
        <f t="shared" si="86"/>
        <v>0</v>
      </c>
      <c r="H509" s="13">
        <f t="shared" si="87"/>
        <v>1.4266666670000001</v>
      </c>
      <c r="I509" s="16">
        <f t="shared" si="95"/>
        <v>1.4283966971126247</v>
      </c>
      <c r="J509" s="13">
        <f t="shared" si="88"/>
        <v>1.4283547147601898</v>
      </c>
      <c r="K509" s="13">
        <f t="shared" si="89"/>
        <v>4.1982352434910553E-5</v>
      </c>
      <c r="L509" s="13">
        <f t="shared" si="90"/>
        <v>0</v>
      </c>
      <c r="M509" s="13">
        <f t="shared" si="96"/>
        <v>2.1498511680971961</v>
      </c>
      <c r="N509" s="13">
        <f t="shared" si="91"/>
        <v>0.1126878246957963</v>
      </c>
      <c r="O509" s="13">
        <f t="shared" si="92"/>
        <v>0.1126878246957963</v>
      </c>
      <c r="Q509">
        <v>24.10796319354839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42.053333330000001</v>
      </c>
      <c r="G510" s="13">
        <f t="shared" si="86"/>
        <v>0</v>
      </c>
      <c r="H510" s="13">
        <f t="shared" si="87"/>
        <v>42.053333330000001</v>
      </c>
      <c r="I510" s="16">
        <f t="shared" si="95"/>
        <v>42.053375312352436</v>
      </c>
      <c r="J510" s="13">
        <f t="shared" si="88"/>
        <v>40.862174049059732</v>
      </c>
      <c r="K510" s="13">
        <f t="shared" si="89"/>
        <v>1.1912012632927045</v>
      </c>
      <c r="L510" s="13">
        <f t="shared" si="90"/>
        <v>0</v>
      </c>
      <c r="M510" s="13">
        <f t="shared" si="96"/>
        <v>2.0371633434013998</v>
      </c>
      <c r="N510" s="13">
        <f t="shared" si="91"/>
        <v>0.1067811154207027</v>
      </c>
      <c r="O510" s="13">
        <f t="shared" si="92"/>
        <v>0.1067811154207027</v>
      </c>
      <c r="Q510">
        <v>23.044494853271772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45.106666670000003</v>
      </c>
      <c r="G511" s="13">
        <f t="shared" si="86"/>
        <v>0</v>
      </c>
      <c r="H511" s="13">
        <f t="shared" si="87"/>
        <v>45.106666670000003</v>
      </c>
      <c r="I511" s="16">
        <f t="shared" si="95"/>
        <v>46.297867933292707</v>
      </c>
      <c r="J511" s="13">
        <f t="shared" si="88"/>
        <v>43.784447954784149</v>
      </c>
      <c r="K511" s="13">
        <f t="shared" si="89"/>
        <v>2.5134199785085585</v>
      </c>
      <c r="L511" s="13">
        <f t="shared" si="90"/>
        <v>0</v>
      </c>
      <c r="M511" s="13">
        <f t="shared" si="96"/>
        <v>1.930382227980697</v>
      </c>
      <c r="N511" s="13">
        <f t="shared" si="91"/>
        <v>0.1011840155870431</v>
      </c>
      <c r="O511" s="13">
        <f t="shared" si="92"/>
        <v>0.1011840155870431</v>
      </c>
      <c r="Q511">
        <v>19.51364499480389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47.325275643758062</v>
      </c>
      <c r="G512" s="13">
        <f t="shared" si="86"/>
        <v>0</v>
      </c>
      <c r="H512" s="13">
        <f t="shared" si="87"/>
        <v>47.325275643758062</v>
      </c>
      <c r="I512" s="16">
        <f t="shared" si="95"/>
        <v>49.83869562226662</v>
      </c>
      <c r="J512" s="13">
        <f t="shared" si="88"/>
        <v>43.740530814606636</v>
      </c>
      <c r="K512" s="13">
        <f t="shared" si="89"/>
        <v>6.0981648076599839</v>
      </c>
      <c r="L512" s="13">
        <f t="shared" si="90"/>
        <v>0</v>
      </c>
      <c r="M512" s="13">
        <f t="shared" si="96"/>
        <v>1.8291982123936539</v>
      </c>
      <c r="N512" s="13">
        <f t="shared" si="91"/>
        <v>9.5880296529792547E-2</v>
      </c>
      <c r="O512" s="13">
        <f t="shared" si="92"/>
        <v>9.5880296529792547E-2</v>
      </c>
      <c r="Q512">
        <v>13.965591099397191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16.993333329999999</v>
      </c>
      <c r="G513" s="13">
        <f t="shared" si="86"/>
        <v>0</v>
      </c>
      <c r="H513" s="13">
        <f t="shared" si="87"/>
        <v>16.993333329999999</v>
      </c>
      <c r="I513" s="16">
        <f t="shared" si="95"/>
        <v>23.091498137659983</v>
      </c>
      <c r="J513" s="13">
        <f t="shared" si="88"/>
        <v>22.209927427299657</v>
      </c>
      <c r="K513" s="13">
        <f t="shared" si="89"/>
        <v>0.88157071036032519</v>
      </c>
      <c r="L513" s="13">
        <f t="shared" si="90"/>
        <v>0</v>
      </c>
      <c r="M513" s="13">
        <f t="shared" si="96"/>
        <v>1.7333179158638614</v>
      </c>
      <c r="N513" s="13">
        <f t="shared" si="91"/>
        <v>9.0854580234885879E-2</v>
      </c>
      <c r="O513" s="13">
        <f t="shared" si="92"/>
        <v>9.0854580234885879E-2</v>
      </c>
      <c r="Q513">
        <v>12.25503702258065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142.69333330000001</v>
      </c>
      <c r="G514" s="13">
        <f t="shared" si="86"/>
        <v>1.7112389502960992</v>
      </c>
      <c r="H514" s="13">
        <f t="shared" si="87"/>
        <v>140.98209434970391</v>
      </c>
      <c r="I514" s="16">
        <f t="shared" si="95"/>
        <v>141.86366506006425</v>
      </c>
      <c r="J514" s="13">
        <f t="shared" si="88"/>
        <v>68.922795613536081</v>
      </c>
      <c r="K514" s="13">
        <f t="shared" si="89"/>
        <v>72.940869446528168</v>
      </c>
      <c r="L514" s="13">
        <f t="shared" si="90"/>
        <v>2.3183576474678809</v>
      </c>
      <c r="M514" s="13">
        <f t="shared" si="96"/>
        <v>3.9608209830968568</v>
      </c>
      <c r="N514" s="13">
        <f t="shared" si="91"/>
        <v>0.20761265115375235</v>
      </c>
      <c r="O514" s="13">
        <f t="shared" si="92"/>
        <v>1.9188516014498516</v>
      </c>
      <c r="Q514">
        <v>11.83168004630229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61.646666670000002</v>
      </c>
      <c r="G515" s="13">
        <f t="shared" si="86"/>
        <v>9.030561769609903E-2</v>
      </c>
      <c r="H515" s="13">
        <f t="shared" si="87"/>
        <v>61.556361052303906</v>
      </c>
      <c r="I515" s="16">
        <f t="shared" si="95"/>
        <v>132.17887285136419</v>
      </c>
      <c r="J515" s="13">
        <f t="shared" si="88"/>
        <v>69.888214078904824</v>
      </c>
      <c r="K515" s="13">
        <f t="shared" si="89"/>
        <v>62.290658772459366</v>
      </c>
      <c r="L515" s="13">
        <f t="shared" si="90"/>
        <v>1.8840191744524089</v>
      </c>
      <c r="M515" s="13">
        <f t="shared" si="96"/>
        <v>5.6372275063955133</v>
      </c>
      <c r="N515" s="13">
        <f t="shared" si="91"/>
        <v>0.29548413138443763</v>
      </c>
      <c r="O515" s="13">
        <f t="shared" si="92"/>
        <v>0.38578974908053665</v>
      </c>
      <c r="Q515">
        <v>12.46772004930058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40.5</v>
      </c>
      <c r="G516" s="13">
        <f t="shared" si="86"/>
        <v>0</v>
      </c>
      <c r="H516" s="13">
        <f t="shared" si="87"/>
        <v>40.5</v>
      </c>
      <c r="I516" s="16">
        <f t="shared" si="95"/>
        <v>100.90663959800696</v>
      </c>
      <c r="J516" s="13">
        <f t="shared" si="88"/>
        <v>65.528843370302397</v>
      </c>
      <c r="K516" s="13">
        <f t="shared" si="89"/>
        <v>35.377796227704565</v>
      </c>
      <c r="L516" s="13">
        <f t="shared" si="90"/>
        <v>0.78645481822561225</v>
      </c>
      <c r="M516" s="13">
        <f t="shared" si="96"/>
        <v>6.1281981932366882</v>
      </c>
      <c r="N516" s="13">
        <f t="shared" si="91"/>
        <v>0.32121913086279763</v>
      </c>
      <c r="O516" s="13">
        <f t="shared" si="92"/>
        <v>0.32121913086279763</v>
      </c>
      <c r="Q516">
        <v>13.132877095892059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20.193333330000002</v>
      </c>
      <c r="G517" s="13">
        <f t="shared" si="86"/>
        <v>0</v>
      </c>
      <c r="H517" s="13">
        <f t="shared" si="87"/>
        <v>20.193333330000002</v>
      </c>
      <c r="I517" s="16">
        <f t="shared" si="95"/>
        <v>54.784674739478952</v>
      </c>
      <c r="J517" s="13">
        <f t="shared" si="88"/>
        <v>48.406056551328305</v>
      </c>
      <c r="K517" s="13">
        <f t="shared" si="89"/>
        <v>6.3786181881506465</v>
      </c>
      <c r="L517" s="13">
        <f t="shared" si="90"/>
        <v>0</v>
      </c>
      <c r="M517" s="13">
        <f t="shared" si="96"/>
        <v>5.8069790623738911</v>
      </c>
      <c r="N517" s="13">
        <f t="shared" si="91"/>
        <v>0.30438192573680706</v>
      </c>
      <c r="O517" s="13">
        <f t="shared" si="92"/>
        <v>0.30438192573680706</v>
      </c>
      <c r="Q517">
        <v>15.757109556582989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3.786666667</v>
      </c>
      <c r="G518" s="13">
        <f t="shared" ref="G518:G581" si="100">IF((F518-$J$2)&gt;0,$I$2*(F518-$J$2),0)</f>
        <v>0</v>
      </c>
      <c r="H518" s="13">
        <f t="shared" ref="H518:H581" si="101">F518-G518</f>
        <v>3.786666667</v>
      </c>
      <c r="I518" s="16">
        <f t="shared" si="95"/>
        <v>10.165284855150647</v>
      </c>
      <c r="J518" s="13">
        <f t="shared" ref="J518:J581" si="102">I518/SQRT(1+(I518/($K$2*(300+(25*Q518)+0.05*(Q518)^3)))^2)</f>
        <v>10.126732360958302</v>
      </c>
      <c r="K518" s="13">
        <f t="shared" ref="K518:K581" si="103">I518-J518</f>
        <v>3.8552494192344966E-2</v>
      </c>
      <c r="L518" s="13">
        <f t="shared" ref="L518:L581" si="104">IF(K518&gt;$N$2,(K518-$N$2)/$L$2,0)</f>
        <v>0</v>
      </c>
      <c r="M518" s="13">
        <f t="shared" si="96"/>
        <v>5.5025971366370836</v>
      </c>
      <c r="N518" s="13">
        <f t="shared" ref="N518:N581" si="105">$M$2*M518</f>
        <v>0.28842726915546013</v>
      </c>
      <c r="O518" s="13">
        <f t="shared" ref="O518:O581" si="106">N518+G518</f>
        <v>0.28842726915546013</v>
      </c>
      <c r="Q518">
        <v>17.445249258786969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8.9066666669999996</v>
      </c>
      <c r="G519" s="13">
        <f t="shared" si="100"/>
        <v>0</v>
      </c>
      <c r="H519" s="13">
        <f t="shared" si="101"/>
        <v>8.9066666669999996</v>
      </c>
      <c r="I519" s="16">
        <f t="shared" ref="I519:I582" si="108">H519+K518-L518</f>
        <v>8.9452191611923446</v>
      </c>
      <c r="J519" s="13">
        <f t="shared" si="102"/>
        <v>8.9321660779863468</v>
      </c>
      <c r="K519" s="13">
        <f t="shared" si="103"/>
        <v>1.3053083205997851E-2</v>
      </c>
      <c r="L519" s="13">
        <f t="shared" si="104"/>
        <v>0</v>
      </c>
      <c r="M519" s="13">
        <f t="shared" ref="M519:M582" si="109">L519+M518-N518</f>
        <v>5.2141698674816235</v>
      </c>
      <c r="N519" s="13">
        <f t="shared" si="105"/>
        <v>0.27330890095100208</v>
      </c>
      <c r="O519" s="13">
        <f t="shared" si="106"/>
        <v>0.27330890095100208</v>
      </c>
      <c r="Q519">
        <v>22.414354295574579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3.846666667</v>
      </c>
      <c r="G520" s="13">
        <f t="shared" si="100"/>
        <v>0</v>
      </c>
      <c r="H520" s="13">
        <f t="shared" si="101"/>
        <v>3.846666667</v>
      </c>
      <c r="I520" s="16">
        <f t="shared" si="108"/>
        <v>3.8597197502059979</v>
      </c>
      <c r="J520" s="13">
        <f t="shared" si="102"/>
        <v>3.8589081791935853</v>
      </c>
      <c r="K520" s="13">
        <f t="shared" si="103"/>
        <v>8.1157101241258189E-4</v>
      </c>
      <c r="L520" s="13">
        <f t="shared" si="104"/>
        <v>0</v>
      </c>
      <c r="M520" s="13">
        <f t="shared" si="109"/>
        <v>4.9408609665306216</v>
      </c>
      <c r="N520" s="13">
        <f t="shared" si="105"/>
        <v>0.25898298575500889</v>
      </c>
      <c r="O520" s="13">
        <f t="shared" si="106"/>
        <v>0.25898298575500889</v>
      </c>
      <c r="Q520">
        <v>24.251884193548381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2.3666666670000001</v>
      </c>
      <c r="G521" s="13">
        <f t="shared" si="100"/>
        <v>0</v>
      </c>
      <c r="H521" s="13">
        <f t="shared" si="101"/>
        <v>2.3666666670000001</v>
      </c>
      <c r="I521" s="16">
        <f t="shared" si="108"/>
        <v>2.3674782380124126</v>
      </c>
      <c r="J521" s="13">
        <f t="shared" si="102"/>
        <v>2.3672996562213693</v>
      </c>
      <c r="K521" s="13">
        <f t="shared" si="103"/>
        <v>1.7858179104335292E-4</v>
      </c>
      <c r="L521" s="13">
        <f t="shared" si="104"/>
        <v>0</v>
      </c>
      <c r="M521" s="13">
        <f t="shared" si="109"/>
        <v>4.6818779807756128</v>
      </c>
      <c r="N521" s="13">
        <f t="shared" si="105"/>
        <v>0.24540798589872354</v>
      </c>
      <c r="O521" s="13">
        <f t="shared" si="106"/>
        <v>0.24540798589872354</v>
      </c>
      <c r="Q521">
        <v>24.59421830257827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32.246666670000003</v>
      </c>
      <c r="G522" s="13">
        <f t="shared" si="100"/>
        <v>0</v>
      </c>
      <c r="H522" s="13">
        <f t="shared" si="101"/>
        <v>32.246666670000003</v>
      </c>
      <c r="I522" s="16">
        <f t="shared" si="108"/>
        <v>32.246845251791044</v>
      </c>
      <c r="J522" s="13">
        <f t="shared" si="102"/>
        <v>31.673368370585251</v>
      </c>
      <c r="K522" s="13">
        <f t="shared" si="103"/>
        <v>0.57347688120579221</v>
      </c>
      <c r="L522" s="13">
        <f t="shared" si="104"/>
        <v>0</v>
      </c>
      <c r="M522" s="13">
        <f t="shared" si="109"/>
        <v>4.4364699948768891</v>
      </c>
      <c r="N522" s="13">
        <f t="shared" si="105"/>
        <v>0.23254454097551966</v>
      </c>
      <c r="O522" s="13">
        <f t="shared" si="106"/>
        <v>0.23254454097551966</v>
      </c>
      <c r="Q522">
        <v>22.694214204525171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27.473333329999999</v>
      </c>
      <c r="G523" s="13">
        <f t="shared" si="100"/>
        <v>0</v>
      </c>
      <c r="H523" s="13">
        <f t="shared" si="101"/>
        <v>27.473333329999999</v>
      </c>
      <c r="I523" s="16">
        <f t="shared" si="108"/>
        <v>28.046810211205791</v>
      </c>
      <c r="J523" s="13">
        <f t="shared" si="102"/>
        <v>27.502269638383357</v>
      </c>
      <c r="K523" s="13">
        <f t="shared" si="103"/>
        <v>0.5445405728224344</v>
      </c>
      <c r="L523" s="13">
        <f t="shared" si="104"/>
        <v>0</v>
      </c>
      <c r="M523" s="13">
        <f t="shared" si="109"/>
        <v>4.2039254539013697</v>
      </c>
      <c r="N523" s="13">
        <f t="shared" si="105"/>
        <v>0.22035535371628842</v>
      </c>
      <c r="O523" s="13">
        <f t="shared" si="106"/>
        <v>0.22035535371628842</v>
      </c>
      <c r="Q523">
        <v>20.081539704722619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29.193333330000002</v>
      </c>
      <c r="G524" s="13">
        <f t="shared" si="100"/>
        <v>0</v>
      </c>
      <c r="H524" s="13">
        <f t="shared" si="101"/>
        <v>29.193333330000002</v>
      </c>
      <c r="I524" s="16">
        <f t="shared" si="108"/>
        <v>29.737873902822436</v>
      </c>
      <c r="J524" s="13">
        <f t="shared" si="102"/>
        <v>28.220932908353387</v>
      </c>
      <c r="K524" s="13">
        <f t="shared" si="103"/>
        <v>1.5169409944690493</v>
      </c>
      <c r="L524" s="13">
        <f t="shared" si="104"/>
        <v>0</v>
      </c>
      <c r="M524" s="13">
        <f t="shared" si="109"/>
        <v>3.9835701001850814</v>
      </c>
      <c r="N524" s="13">
        <f t="shared" si="105"/>
        <v>0.20880508184684585</v>
      </c>
      <c r="O524" s="13">
        <f t="shared" si="106"/>
        <v>0.20880508184684585</v>
      </c>
      <c r="Q524">
        <v>13.6844958679412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3.7066666669999999</v>
      </c>
      <c r="G525" s="13">
        <f t="shared" si="100"/>
        <v>0</v>
      </c>
      <c r="H525" s="13">
        <f t="shared" si="101"/>
        <v>3.7066666669999999</v>
      </c>
      <c r="I525" s="16">
        <f t="shared" si="108"/>
        <v>5.2236076614690496</v>
      </c>
      <c r="J525" s="13">
        <f t="shared" si="102"/>
        <v>5.2129558447712432</v>
      </c>
      <c r="K525" s="13">
        <f t="shared" si="103"/>
        <v>1.065181669780646E-2</v>
      </c>
      <c r="L525" s="13">
        <f t="shared" si="104"/>
        <v>0</v>
      </c>
      <c r="M525" s="13">
        <f t="shared" si="109"/>
        <v>3.7747650183382357</v>
      </c>
      <c r="N525" s="13">
        <f t="shared" si="105"/>
        <v>0.19786023561380423</v>
      </c>
      <c r="O525" s="13">
        <f t="shared" si="106"/>
        <v>0.19786023561380423</v>
      </c>
      <c r="Q525">
        <v>12.34801936347303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6.7866666670000004</v>
      </c>
      <c r="G526" s="13">
        <f t="shared" si="100"/>
        <v>0</v>
      </c>
      <c r="H526" s="13">
        <f t="shared" si="101"/>
        <v>6.7866666670000004</v>
      </c>
      <c r="I526" s="16">
        <f t="shared" si="108"/>
        <v>6.7973184836978069</v>
      </c>
      <c r="J526" s="13">
        <f t="shared" si="102"/>
        <v>6.7665731644838383</v>
      </c>
      <c r="K526" s="13">
        <f t="shared" si="103"/>
        <v>3.0745319213968614E-2</v>
      </c>
      <c r="L526" s="13">
        <f t="shared" si="104"/>
        <v>0</v>
      </c>
      <c r="M526" s="13">
        <f t="shared" si="109"/>
        <v>3.5769047827244314</v>
      </c>
      <c r="N526" s="13">
        <f t="shared" si="105"/>
        <v>0.18748908068178555</v>
      </c>
      <c r="O526" s="13">
        <f t="shared" si="106"/>
        <v>0.18748908068178555</v>
      </c>
      <c r="Q526">
        <v>10.319556022580651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73.77333333</v>
      </c>
      <c r="G527" s="13">
        <f t="shared" si="100"/>
        <v>0.332838950896099</v>
      </c>
      <c r="H527" s="13">
        <f t="shared" si="101"/>
        <v>73.440494379103896</v>
      </c>
      <c r="I527" s="16">
        <f t="shared" si="108"/>
        <v>73.471239698317859</v>
      </c>
      <c r="J527" s="13">
        <f t="shared" si="102"/>
        <v>54.050394859511378</v>
      </c>
      <c r="K527" s="13">
        <f t="shared" si="103"/>
        <v>19.420844838806481</v>
      </c>
      <c r="L527" s="13">
        <f t="shared" si="104"/>
        <v>0.13569605745188798</v>
      </c>
      <c r="M527" s="13">
        <f t="shared" si="109"/>
        <v>3.5251117594945338</v>
      </c>
      <c r="N527" s="13">
        <f t="shared" si="105"/>
        <v>0.18477426804321495</v>
      </c>
      <c r="O527" s="13">
        <f t="shared" si="106"/>
        <v>0.51761321893931389</v>
      </c>
      <c r="Q527">
        <v>12.00692203165673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85.373333329999994</v>
      </c>
      <c r="G528" s="13">
        <f t="shared" si="100"/>
        <v>0.56483895089609892</v>
      </c>
      <c r="H528" s="13">
        <f t="shared" si="101"/>
        <v>84.808494379103891</v>
      </c>
      <c r="I528" s="16">
        <f t="shared" si="108"/>
        <v>104.09364316045847</v>
      </c>
      <c r="J528" s="13">
        <f t="shared" si="102"/>
        <v>69.399699241117773</v>
      </c>
      <c r="K528" s="13">
        <f t="shared" si="103"/>
        <v>34.693943919340697</v>
      </c>
      <c r="L528" s="13">
        <f t="shared" si="104"/>
        <v>0.75856585184994585</v>
      </c>
      <c r="M528" s="13">
        <f t="shared" si="109"/>
        <v>4.0989033433012647</v>
      </c>
      <c r="N528" s="13">
        <f t="shared" si="105"/>
        <v>0.21485045488230917</v>
      </c>
      <c r="O528" s="13">
        <f t="shared" si="106"/>
        <v>0.77968940577840806</v>
      </c>
      <c r="Q528">
        <v>14.25695047291193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66.466666669999995</v>
      </c>
      <c r="G529" s="13">
        <f t="shared" si="100"/>
        <v>0.18670561769609889</v>
      </c>
      <c r="H529" s="13">
        <f t="shared" si="101"/>
        <v>66.279961052303889</v>
      </c>
      <c r="I529" s="16">
        <f t="shared" si="108"/>
        <v>100.21533911979463</v>
      </c>
      <c r="J529" s="13">
        <f t="shared" si="102"/>
        <v>72.193993492336361</v>
      </c>
      <c r="K529" s="13">
        <f t="shared" si="103"/>
        <v>28.021345627458274</v>
      </c>
      <c r="L529" s="13">
        <f t="shared" si="104"/>
        <v>0.48644295758661182</v>
      </c>
      <c r="M529" s="13">
        <f t="shared" si="109"/>
        <v>4.3704958460055678</v>
      </c>
      <c r="N529" s="13">
        <f t="shared" si="105"/>
        <v>0.22908640236909419</v>
      </c>
      <c r="O529" s="13">
        <f t="shared" si="106"/>
        <v>0.41579202006519311</v>
      </c>
      <c r="Q529">
        <v>15.856961557053481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7.56</v>
      </c>
      <c r="G530" s="13">
        <f t="shared" si="100"/>
        <v>0</v>
      </c>
      <c r="H530" s="13">
        <f t="shared" si="101"/>
        <v>7.56</v>
      </c>
      <c r="I530" s="16">
        <f t="shared" si="108"/>
        <v>35.094902669871665</v>
      </c>
      <c r="J530" s="13">
        <f t="shared" si="102"/>
        <v>33.73892528927513</v>
      </c>
      <c r="K530" s="13">
        <f t="shared" si="103"/>
        <v>1.3559773805965349</v>
      </c>
      <c r="L530" s="13">
        <f t="shared" si="104"/>
        <v>0</v>
      </c>
      <c r="M530" s="13">
        <f t="shared" si="109"/>
        <v>4.1414094436364737</v>
      </c>
      <c r="N530" s="13">
        <f t="shared" si="105"/>
        <v>0.21707847887492604</v>
      </c>
      <c r="O530" s="13">
        <f t="shared" si="106"/>
        <v>0.21707847887492604</v>
      </c>
      <c r="Q530">
        <v>18.17717323753411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18.46</v>
      </c>
      <c r="G531" s="13">
        <f t="shared" si="100"/>
        <v>0</v>
      </c>
      <c r="H531" s="13">
        <f t="shared" si="101"/>
        <v>18.46</v>
      </c>
      <c r="I531" s="16">
        <f t="shared" si="108"/>
        <v>19.815977380596536</v>
      </c>
      <c r="J531" s="13">
        <f t="shared" si="102"/>
        <v>19.659070608988806</v>
      </c>
      <c r="K531" s="13">
        <f t="shared" si="103"/>
        <v>0.15690677160772992</v>
      </c>
      <c r="L531" s="13">
        <f t="shared" si="104"/>
        <v>0</v>
      </c>
      <c r="M531" s="13">
        <f t="shared" si="109"/>
        <v>3.9243309647615474</v>
      </c>
      <c r="N531" s="13">
        <f t="shared" si="105"/>
        <v>0.20569996954567843</v>
      </c>
      <c r="O531" s="13">
        <f t="shared" si="106"/>
        <v>0.20569996954567843</v>
      </c>
      <c r="Q531">
        <v>21.6334067961524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3.9466666670000001</v>
      </c>
      <c r="G532" s="13">
        <f t="shared" si="100"/>
        <v>0</v>
      </c>
      <c r="H532" s="13">
        <f t="shared" si="101"/>
        <v>3.9466666670000001</v>
      </c>
      <c r="I532" s="16">
        <f t="shared" si="108"/>
        <v>4.1035734386077305</v>
      </c>
      <c r="J532" s="13">
        <f t="shared" si="102"/>
        <v>4.1025452165722394</v>
      </c>
      <c r="K532" s="13">
        <f t="shared" si="103"/>
        <v>1.0282220354911331E-3</v>
      </c>
      <c r="L532" s="13">
        <f t="shared" si="104"/>
        <v>0</v>
      </c>
      <c r="M532" s="13">
        <f t="shared" si="109"/>
        <v>3.7186309952158689</v>
      </c>
      <c r="N532" s="13">
        <f t="shared" si="105"/>
        <v>0.19491788264958401</v>
      </c>
      <c r="O532" s="13">
        <f t="shared" si="106"/>
        <v>0.19491788264958401</v>
      </c>
      <c r="Q532">
        <v>23.874062806265862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7.4066666669999996</v>
      </c>
      <c r="G533" s="13">
        <f t="shared" si="100"/>
        <v>0</v>
      </c>
      <c r="H533" s="13">
        <f t="shared" si="101"/>
        <v>7.4066666669999996</v>
      </c>
      <c r="I533" s="16">
        <f t="shared" si="108"/>
        <v>7.4076948890354908</v>
      </c>
      <c r="J533" s="13">
        <f t="shared" si="102"/>
        <v>7.4010932542450698</v>
      </c>
      <c r="K533" s="13">
        <f t="shared" si="103"/>
        <v>6.6016347904209738E-3</v>
      </c>
      <c r="L533" s="13">
        <f t="shared" si="104"/>
        <v>0</v>
      </c>
      <c r="M533" s="13">
        <f t="shared" si="109"/>
        <v>3.5237131125662851</v>
      </c>
      <c r="N533" s="13">
        <f t="shared" si="105"/>
        <v>0.18470095576829998</v>
      </c>
      <c r="O533" s="13">
        <f t="shared" si="106"/>
        <v>0.18470095576829998</v>
      </c>
      <c r="Q533">
        <v>23.243682193548381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1.5933333329999999</v>
      </c>
      <c r="G534" s="13">
        <f t="shared" si="100"/>
        <v>0</v>
      </c>
      <c r="H534" s="13">
        <f t="shared" si="101"/>
        <v>1.5933333329999999</v>
      </c>
      <c r="I534" s="16">
        <f t="shared" si="108"/>
        <v>1.5999349677904209</v>
      </c>
      <c r="J534" s="13">
        <f t="shared" si="102"/>
        <v>1.5998559650300141</v>
      </c>
      <c r="K534" s="13">
        <f t="shared" si="103"/>
        <v>7.9002760406732264E-5</v>
      </c>
      <c r="L534" s="13">
        <f t="shared" si="104"/>
        <v>0</v>
      </c>
      <c r="M534" s="13">
        <f t="shared" si="109"/>
        <v>3.3390121567979851</v>
      </c>
      <c r="N534" s="13">
        <f t="shared" si="105"/>
        <v>0.17501956515222958</v>
      </c>
      <c r="O534" s="13">
        <f t="shared" si="106"/>
        <v>0.17501956515222958</v>
      </c>
      <c r="Q534">
        <v>22.031267689572491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3.0533333329999999</v>
      </c>
      <c r="G535" s="13">
        <f t="shared" si="100"/>
        <v>0</v>
      </c>
      <c r="H535" s="13">
        <f t="shared" si="101"/>
        <v>3.0533333329999999</v>
      </c>
      <c r="I535" s="16">
        <f t="shared" si="108"/>
        <v>3.0534123357604068</v>
      </c>
      <c r="J535" s="13">
        <f t="shared" si="102"/>
        <v>3.0527826919243819</v>
      </c>
      <c r="K535" s="13">
        <f t="shared" si="103"/>
        <v>6.2964383602492902E-4</v>
      </c>
      <c r="L535" s="13">
        <f t="shared" si="104"/>
        <v>0</v>
      </c>
      <c r="M535" s="13">
        <f t="shared" si="109"/>
        <v>3.1639925916457554</v>
      </c>
      <c r="N535" s="13">
        <f t="shared" si="105"/>
        <v>0.16584563982712666</v>
      </c>
      <c r="O535" s="13">
        <f t="shared" si="106"/>
        <v>0.16584563982712666</v>
      </c>
      <c r="Q535">
        <v>21.062051383019352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22.92</v>
      </c>
      <c r="G536" s="13">
        <f t="shared" si="100"/>
        <v>0</v>
      </c>
      <c r="H536" s="13">
        <f t="shared" si="101"/>
        <v>22.92</v>
      </c>
      <c r="I536" s="16">
        <f t="shared" si="108"/>
        <v>22.920629643836026</v>
      </c>
      <c r="J536" s="13">
        <f t="shared" si="102"/>
        <v>22.370738765853513</v>
      </c>
      <c r="K536" s="13">
        <f t="shared" si="103"/>
        <v>0.5498908779825129</v>
      </c>
      <c r="L536" s="13">
        <f t="shared" si="104"/>
        <v>0</v>
      </c>
      <c r="M536" s="13">
        <f t="shared" si="109"/>
        <v>2.9981469518186286</v>
      </c>
      <c r="N536" s="13">
        <f t="shared" si="105"/>
        <v>0.1571525802029376</v>
      </c>
      <c r="O536" s="13">
        <f t="shared" si="106"/>
        <v>0.1571525802029376</v>
      </c>
      <c r="Q536">
        <v>15.67105946165368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197.97333330000001</v>
      </c>
      <c r="G537" s="13">
        <f t="shared" si="100"/>
        <v>2.8168389502960993</v>
      </c>
      <c r="H537" s="13">
        <f t="shared" si="101"/>
        <v>195.15649434970391</v>
      </c>
      <c r="I537" s="16">
        <f t="shared" si="108"/>
        <v>195.70638522768641</v>
      </c>
      <c r="J537" s="13">
        <f t="shared" si="102"/>
        <v>96.875726023177478</v>
      </c>
      <c r="K537" s="13">
        <f t="shared" si="103"/>
        <v>98.830659204508933</v>
      </c>
      <c r="L537" s="13">
        <f t="shared" si="104"/>
        <v>3.374198897402231</v>
      </c>
      <c r="M537" s="13">
        <f t="shared" si="109"/>
        <v>6.2151932690179228</v>
      </c>
      <c r="N537" s="13">
        <f t="shared" si="105"/>
        <v>0.32577911436049717</v>
      </c>
      <c r="O537" s="13">
        <f t="shared" si="106"/>
        <v>3.1426180646565967</v>
      </c>
      <c r="Q537">
        <v>16.835748950924799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132.4866667</v>
      </c>
      <c r="G538" s="13">
        <f t="shared" si="100"/>
        <v>1.5071056182960991</v>
      </c>
      <c r="H538" s="13">
        <f t="shared" si="101"/>
        <v>130.97956108170391</v>
      </c>
      <c r="I538" s="16">
        <f t="shared" si="108"/>
        <v>226.43602138881059</v>
      </c>
      <c r="J538" s="13">
        <f t="shared" si="102"/>
        <v>89.83138777138609</v>
      </c>
      <c r="K538" s="13">
        <f t="shared" si="103"/>
        <v>136.6046336174245</v>
      </c>
      <c r="L538" s="13">
        <f t="shared" si="104"/>
        <v>4.9147027304558213</v>
      </c>
      <c r="M538" s="13">
        <f t="shared" si="109"/>
        <v>10.804116885113247</v>
      </c>
      <c r="N538" s="13">
        <f t="shared" si="105"/>
        <v>0.56631475127653619</v>
      </c>
      <c r="O538" s="13">
        <f t="shared" si="106"/>
        <v>2.0734203695726352</v>
      </c>
      <c r="Q538">
        <v>14.97324571646946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77.180000000000007</v>
      </c>
      <c r="G539" s="13">
        <f t="shared" si="100"/>
        <v>0.40097228429609916</v>
      </c>
      <c r="H539" s="13">
        <f t="shared" si="101"/>
        <v>76.779027715703904</v>
      </c>
      <c r="I539" s="16">
        <f t="shared" si="108"/>
        <v>208.46895860267259</v>
      </c>
      <c r="J539" s="13">
        <f t="shared" si="102"/>
        <v>80.671395781620333</v>
      </c>
      <c r="K539" s="13">
        <f t="shared" si="103"/>
        <v>127.79756282105225</v>
      </c>
      <c r="L539" s="13">
        <f t="shared" si="104"/>
        <v>4.5555314615954581</v>
      </c>
      <c r="M539" s="13">
        <f t="shared" si="109"/>
        <v>14.79333359543217</v>
      </c>
      <c r="N539" s="13">
        <f t="shared" si="105"/>
        <v>0.77541580905991681</v>
      </c>
      <c r="O539" s="13">
        <f t="shared" si="106"/>
        <v>1.176388093356016</v>
      </c>
      <c r="Q539">
        <v>13.353576022580651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86.84</v>
      </c>
      <c r="G540" s="13">
        <f t="shared" si="100"/>
        <v>0.59417228429609903</v>
      </c>
      <c r="H540" s="13">
        <f t="shared" si="101"/>
        <v>86.245827715703911</v>
      </c>
      <c r="I540" s="16">
        <f t="shared" si="108"/>
        <v>209.48785907516071</v>
      </c>
      <c r="J540" s="13">
        <f t="shared" si="102"/>
        <v>82.24763293426993</v>
      </c>
      <c r="K540" s="13">
        <f t="shared" si="103"/>
        <v>127.24022614089078</v>
      </c>
      <c r="L540" s="13">
        <f t="shared" si="104"/>
        <v>4.5328020743537341</v>
      </c>
      <c r="M540" s="13">
        <f t="shared" si="109"/>
        <v>18.550719860725987</v>
      </c>
      <c r="N540" s="13">
        <f t="shared" si="105"/>
        <v>0.97236511004458837</v>
      </c>
      <c r="O540" s="13">
        <f t="shared" si="106"/>
        <v>1.5665373943406875</v>
      </c>
      <c r="Q540">
        <v>13.672408613064171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2.64</v>
      </c>
      <c r="G541" s="13">
        <f t="shared" si="100"/>
        <v>0</v>
      </c>
      <c r="H541" s="13">
        <f t="shared" si="101"/>
        <v>2.64</v>
      </c>
      <c r="I541" s="16">
        <f t="shared" si="108"/>
        <v>125.34742406653704</v>
      </c>
      <c r="J541" s="13">
        <f t="shared" si="102"/>
        <v>81.60375709420957</v>
      </c>
      <c r="K541" s="13">
        <f t="shared" si="103"/>
        <v>43.743666972327475</v>
      </c>
      <c r="L541" s="13">
        <f t="shared" si="104"/>
        <v>1.1276330010677114</v>
      </c>
      <c r="M541" s="13">
        <f t="shared" si="109"/>
        <v>18.70598775174911</v>
      </c>
      <c r="N541" s="13">
        <f t="shared" si="105"/>
        <v>0.98050372035591782</v>
      </c>
      <c r="O541" s="13">
        <f t="shared" si="106"/>
        <v>0.98050372035591782</v>
      </c>
      <c r="Q541">
        <v>16.317571609498071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1.0133333330000001</v>
      </c>
      <c r="G542" s="13">
        <f t="shared" si="100"/>
        <v>0</v>
      </c>
      <c r="H542" s="13">
        <f t="shared" si="101"/>
        <v>1.0133333330000001</v>
      </c>
      <c r="I542" s="16">
        <f t="shared" si="108"/>
        <v>43.629367304259759</v>
      </c>
      <c r="J542" s="13">
        <f t="shared" si="102"/>
        <v>40.930098978890499</v>
      </c>
      <c r="K542" s="13">
        <f t="shared" si="103"/>
        <v>2.6992683253692604</v>
      </c>
      <c r="L542" s="13">
        <f t="shared" si="104"/>
        <v>0</v>
      </c>
      <c r="M542" s="13">
        <f t="shared" si="109"/>
        <v>17.72548403139319</v>
      </c>
      <c r="N542" s="13">
        <f t="shared" si="105"/>
        <v>0.92910907825572175</v>
      </c>
      <c r="O542" s="13">
        <f t="shared" si="106"/>
        <v>0.92910907825572175</v>
      </c>
      <c r="Q542">
        <v>17.664447932289569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2.6866666669999999</v>
      </c>
      <c r="G543" s="13">
        <f t="shared" si="100"/>
        <v>0</v>
      </c>
      <c r="H543" s="13">
        <f t="shared" si="101"/>
        <v>2.6866666669999999</v>
      </c>
      <c r="I543" s="16">
        <f t="shared" si="108"/>
        <v>5.3859349923692603</v>
      </c>
      <c r="J543" s="13">
        <f t="shared" si="102"/>
        <v>5.3831074418085283</v>
      </c>
      <c r="K543" s="13">
        <f t="shared" si="103"/>
        <v>2.8275505607320284E-3</v>
      </c>
      <c r="L543" s="13">
        <f t="shared" si="104"/>
        <v>0</v>
      </c>
      <c r="M543" s="13">
        <f t="shared" si="109"/>
        <v>16.79637495313747</v>
      </c>
      <c r="N543" s="13">
        <f t="shared" si="105"/>
        <v>0.8804083670216406</v>
      </c>
      <c r="O543" s="13">
        <f t="shared" si="106"/>
        <v>0.8804083670216406</v>
      </c>
      <c r="Q543">
        <v>22.478409450874079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13.373333329999999</v>
      </c>
      <c r="G544" s="13">
        <f t="shared" si="100"/>
        <v>0</v>
      </c>
      <c r="H544" s="13">
        <f t="shared" si="101"/>
        <v>13.373333329999999</v>
      </c>
      <c r="I544" s="16">
        <f t="shared" si="108"/>
        <v>13.376160880560732</v>
      </c>
      <c r="J544" s="13">
        <f t="shared" si="102"/>
        <v>13.354714474993502</v>
      </c>
      <c r="K544" s="13">
        <f t="shared" si="103"/>
        <v>2.1446405567230542E-2</v>
      </c>
      <c r="L544" s="13">
        <f t="shared" si="104"/>
        <v>0</v>
      </c>
      <c r="M544" s="13">
        <f t="shared" si="109"/>
        <v>15.915966586115829</v>
      </c>
      <c r="N544" s="13">
        <f t="shared" si="105"/>
        <v>0.83426038003728697</v>
      </c>
      <c r="O544" s="13">
        <f t="shared" si="106"/>
        <v>0.83426038003728697</v>
      </c>
      <c r="Q544">
        <v>27.52178459990288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16.12</v>
      </c>
      <c r="G545" s="13">
        <f t="shared" si="100"/>
        <v>0</v>
      </c>
      <c r="H545" s="13">
        <f t="shared" si="101"/>
        <v>16.12</v>
      </c>
      <c r="I545" s="16">
        <f t="shared" si="108"/>
        <v>16.14144640556723</v>
      </c>
      <c r="J545" s="13">
        <f t="shared" si="102"/>
        <v>16.104818274430773</v>
      </c>
      <c r="K545" s="13">
        <f t="shared" si="103"/>
        <v>3.6628131136456687E-2</v>
      </c>
      <c r="L545" s="13">
        <f t="shared" si="104"/>
        <v>0</v>
      </c>
      <c r="M545" s="13">
        <f t="shared" si="109"/>
        <v>15.081706206078541</v>
      </c>
      <c r="N545" s="13">
        <f t="shared" si="105"/>
        <v>0.7905313122527956</v>
      </c>
      <c r="O545" s="13">
        <f t="shared" si="106"/>
        <v>0.7905313122527956</v>
      </c>
      <c r="Q545">
        <v>27.723274193548381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13.366666670000001</v>
      </c>
      <c r="G546" s="13">
        <f t="shared" si="100"/>
        <v>0</v>
      </c>
      <c r="H546" s="13">
        <f t="shared" si="101"/>
        <v>13.366666670000001</v>
      </c>
      <c r="I546" s="16">
        <f t="shared" si="108"/>
        <v>13.403294801136457</v>
      </c>
      <c r="J546" s="13">
        <f t="shared" si="102"/>
        <v>13.361844152861538</v>
      </c>
      <c r="K546" s="13">
        <f t="shared" si="103"/>
        <v>4.1450648274919288E-2</v>
      </c>
      <c r="L546" s="13">
        <f t="shared" si="104"/>
        <v>0</v>
      </c>
      <c r="M546" s="13">
        <f t="shared" si="109"/>
        <v>14.291174893825746</v>
      </c>
      <c r="N546" s="13">
        <f t="shared" si="105"/>
        <v>0.74909437222009223</v>
      </c>
      <c r="O546" s="13">
        <f t="shared" si="106"/>
        <v>0.74909437222009223</v>
      </c>
      <c r="Q546">
        <v>22.806145015490941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61.66</v>
      </c>
      <c r="G547" s="13">
        <f t="shared" si="100"/>
        <v>9.0572284296098926E-2</v>
      </c>
      <c r="H547" s="13">
        <f t="shared" si="101"/>
        <v>61.569427715703895</v>
      </c>
      <c r="I547" s="16">
        <f t="shared" si="108"/>
        <v>61.610878363978813</v>
      </c>
      <c r="J547" s="13">
        <f t="shared" si="102"/>
        <v>56.173164562309012</v>
      </c>
      <c r="K547" s="13">
        <f t="shared" si="103"/>
        <v>5.4377138016698012</v>
      </c>
      <c r="L547" s="13">
        <f t="shared" si="104"/>
        <v>0</v>
      </c>
      <c r="M547" s="13">
        <f t="shared" si="109"/>
        <v>13.542080521605653</v>
      </c>
      <c r="N547" s="13">
        <f t="shared" si="105"/>
        <v>0.70982941446394254</v>
      </c>
      <c r="O547" s="13">
        <f t="shared" si="106"/>
        <v>0.80040169876004152</v>
      </c>
      <c r="Q547">
        <v>19.72514950743312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115.0733333</v>
      </c>
      <c r="G548" s="13">
        <f t="shared" si="100"/>
        <v>1.158838950296099</v>
      </c>
      <c r="H548" s="13">
        <f t="shared" si="101"/>
        <v>113.9144943497039</v>
      </c>
      <c r="I548" s="16">
        <f t="shared" si="108"/>
        <v>119.3522081513737</v>
      </c>
      <c r="J548" s="13">
        <f t="shared" si="102"/>
        <v>73.616853071758158</v>
      </c>
      <c r="K548" s="13">
        <f t="shared" si="103"/>
        <v>45.735355079615545</v>
      </c>
      <c r="L548" s="13">
        <f t="shared" si="104"/>
        <v>1.2088583211779367</v>
      </c>
      <c r="M548" s="13">
        <f t="shared" si="109"/>
        <v>14.041109428319647</v>
      </c>
      <c r="N548" s="13">
        <f t="shared" si="105"/>
        <v>0.73598679819004198</v>
      </c>
      <c r="O548" s="13">
        <f t="shared" si="106"/>
        <v>1.894825748486141</v>
      </c>
      <c r="Q548">
        <v>14.32092001830625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42.633333329999999</v>
      </c>
      <c r="G549" s="13">
        <f t="shared" si="100"/>
        <v>0</v>
      </c>
      <c r="H549" s="13">
        <f t="shared" si="101"/>
        <v>42.633333329999999</v>
      </c>
      <c r="I549" s="16">
        <f t="shared" si="108"/>
        <v>87.159830088437602</v>
      </c>
      <c r="J549" s="13">
        <f t="shared" si="102"/>
        <v>59.845434198932061</v>
      </c>
      <c r="K549" s="13">
        <f t="shared" si="103"/>
        <v>27.314395889505541</v>
      </c>
      <c r="L549" s="13">
        <f t="shared" si="104"/>
        <v>0.45761202840802773</v>
      </c>
      <c r="M549" s="13">
        <f t="shared" si="109"/>
        <v>13.762734658537632</v>
      </c>
      <c r="N549" s="13">
        <f t="shared" si="105"/>
        <v>0.72139534752478818</v>
      </c>
      <c r="O549" s="13">
        <f t="shared" si="106"/>
        <v>0.72139534752478818</v>
      </c>
      <c r="Q549">
        <v>12.463614320433599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85.56</v>
      </c>
      <c r="G550" s="13">
        <f t="shared" si="100"/>
        <v>0.56857228429609907</v>
      </c>
      <c r="H550" s="13">
        <f t="shared" si="101"/>
        <v>84.991427715703907</v>
      </c>
      <c r="I550" s="16">
        <f t="shared" si="108"/>
        <v>111.84821157680142</v>
      </c>
      <c r="J550" s="13">
        <f t="shared" si="102"/>
        <v>68.762477656023052</v>
      </c>
      <c r="K550" s="13">
        <f t="shared" si="103"/>
        <v>43.085733920778367</v>
      </c>
      <c r="L550" s="13">
        <f t="shared" si="104"/>
        <v>1.1008010776718642</v>
      </c>
      <c r="M550" s="13">
        <f t="shared" si="109"/>
        <v>14.142140388684707</v>
      </c>
      <c r="N550" s="13">
        <f t="shared" si="105"/>
        <v>0.74128249461750328</v>
      </c>
      <c r="O550" s="13">
        <f t="shared" si="106"/>
        <v>1.3098547789136024</v>
      </c>
      <c r="Q550">
        <v>13.3032045856521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39.68</v>
      </c>
      <c r="G551" s="13">
        <f t="shared" si="100"/>
        <v>0</v>
      </c>
      <c r="H551" s="13">
        <f t="shared" si="101"/>
        <v>39.68</v>
      </c>
      <c r="I551" s="16">
        <f t="shared" si="108"/>
        <v>81.664932843106499</v>
      </c>
      <c r="J551" s="13">
        <f t="shared" si="102"/>
        <v>62.694818980043522</v>
      </c>
      <c r="K551" s="13">
        <f t="shared" si="103"/>
        <v>18.970113863062977</v>
      </c>
      <c r="L551" s="13">
        <f t="shared" si="104"/>
        <v>0.11731427987617593</v>
      </c>
      <c r="M551" s="13">
        <f t="shared" si="109"/>
        <v>13.51817217394338</v>
      </c>
      <c r="N551" s="13">
        <f t="shared" si="105"/>
        <v>0.70857622088007366</v>
      </c>
      <c r="O551" s="13">
        <f t="shared" si="106"/>
        <v>0.70857622088007366</v>
      </c>
      <c r="Q551">
        <v>14.969790677782241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101.44</v>
      </c>
      <c r="G552" s="13">
        <f t="shared" si="100"/>
        <v>0.88617228429609896</v>
      </c>
      <c r="H552" s="13">
        <f t="shared" si="101"/>
        <v>100.5538277157039</v>
      </c>
      <c r="I552" s="16">
        <f t="shared" si="108"/>
        <v>119.4066272988907</v>
      </c>
      <c r="J552" s="13">
        <f t="shared" si="102"/>
        <v>70.453799383216847</v>
      </c>
      <c r="K552" s="13">
        <f t="shared" si="103"/>
        <v>48.952827915673851</v>
      </c>
      <c r="L552" s="13">
        <f t="shared" si="104"/>
        <v>1.3400737760970489</v>
      </c>
      <c r="M552" s="13">
        <f t="shared" si="109"/>
        <v>14.149669729160355</v>
      </c>
      <c r="N552" s="13">
        <f t="shared" si="105"/>
        <v>0.74167715682118773</v>
      </c>
      <c r="O552" s="13">
        <f t="shared" si="106"/>
        <v>1.6278494411172866</v>
      </c>
      <c r="Q552">
        <v>13.31609552258065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21.006666670000001</v>
      </c>
      <c r="G553" s="13">
        <f t="shared" si="100"/>
        <v>0</v>
      </c>
      <c r="H553" s="13">
        <f t="shared" si="101"/>
        <v>21.006666670000001</v>
      </c>
      <c r="I553" s="16">
        <f t="shared" si="108"/>
        <v>68.619420809576809</v>
      </c>
      <c r="J553" s="13">
        <f t="shared" si="102"/>
        <v>56.162387919129465</v>
      </c>
      <c r="K553" s="13">
        <f t="shared" si="103"/>
        <v>12.457032890447344</v>
      </c>
      <c r="L553" s="13">
        <f t="shared" si="104"/>
        <v>0</v>
      </c>
      <c r="M553" s="13">
        <f t="shared" si="109"/>
        <v>13.407992572339166</v>
      </c>
      <c r="N553" s="13">
        <f t="shared" si="105"/>
        <v>0.70280098405676494</v>
      </c>
      <c r="O553" s="13">
        <f t="shared" si="106"/>
        <v>0.70280098405676494</v>
      </c>
      <c r="Q553">
        <v>14.956574187338729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1.6266666670000001</v>
      </c>
      <c r="G554" s="13">
        <f t="shared" si="100"/>
        <v>0</v>
      </c>
      <c r="H554" s="13">
        <f t="shared" si="101"/>
        <v>1.6266666670000001</v>
      </c>
      <c r="I554" s="16">
        <f t="shared" si="108"/>
        <v>14.083699557447344</v>
      </c>
      <c r="J554" s="13">
        <f t="shared" si="102"/>
        <v>13.986871832918233</v>
      </c>
      <c r="K554" s="13">
        <f t="shared" si="103"/>
        <v>9.6827724529111592E-2</v>
      </c>
      <c r="L554" s="13">
        <f t="shared" si="104"/>
        <v>0</v>
      </c>
      <c r="M554" s="13">
        <f t="shared" si="109"/>
        <v>12.705191588282402</v>
      </c>
      <c r="N554" s="13">
        <f t="shared" si="105"/>
        <v>0.66596256693158407</v>
      </c>
      <c r="O554" s="13">
        <f t="shared" si="106"/>
        <v>0.66596256693158407</v>
      </c>
      <c r="Q554">
        <v>17.81753421269158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11.96</v>
      </c>
      <c r="G555" s="13">
        <f t="shared" si="100"/>
        <v>0</v>
      </c>
      <c r="H555" s="13">
        <f t="shared" si="101"/>
        <v>11.96</v>
      </c>
      <c r="I555" s="16">
        <f t="shared" si="108"/>
        <v>12.056827724529112</v>
      </c>
      <c r="J555" s="13">
        <f t="shared" si="102"/>
        <v>12.022058003705649</v>
      </c>
      <c r="K555" s="13">
        <f t="shared" si="103"/>
        <v>3.4769720823463857E-2</v>
      </c>
      <c r="L555" s="13">
        <f t="shared" si="104"/>
        <v>0</v>
      </c>
      <c r="M555" s="13">
        <f t="shared" si="109"/>
        <v>12.039229021350817</v>
      </c>
      <c r="N555" s="13">
        <f t="shared" si="105"/>
        <v>0.6310550932841078</v>
      </c>
      <c r="O555" s="13">
        <f t="shared" si="106"/>
        <v>0.6310550932841078</v>
      </c>
      <c r="Q555">
        <v>21.802759426159088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14.133333329999999</v>
      </c>
      <c r="G556" s="13">
        <f t="shared" si="100"/>
        <v>0</v>
      </c>
      <c r="H556" s="13">
        <f t="shared" si="101"/>
        <v>14.133333329999999</v>
      </c>
      <c r="I556" s="16">
        <f t="shared" si="108"/>
        <v>14.168103050823463</v>
      </c>
      <c r="J556" s="13">
        <f t="shared" si="102"/>
        <v>14.139140029719472</v>
      </c>
      <c r="K556" s="13">
        <f t="shared" si="103"/>
        <v>2.8963021103990627E-2</v>
      </c>
      <c r="L556" s="13">
        <f t="shared" si="104"/>
        <v>0</v>
      </c>
      <c r="M556" s="13">
        <f t="shared" si="109"/>
        <v>11.408173928066709</v>
      </c>
      <c r="N556" s="13">
        <f t="shared" si="105"/>
        <v>0.59797734967996363</v>
      </c>
      <c r="O556" s="13">
        <f t="shared" si="106"/>
        <v>0.59797734967996363</v>
      </c>
      <c r="Q556">
        <v>26.58392719354838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8.48</v>
      </c>
      <c r="G557" s="13">
        <f t="shared" si="100"/>
        <v>0</v>
      </c>
      <c r="H557" s="13">
        <f t="shared" si="101"/>
        <v>8.48</v>
      </c>
      <c r="I557" s="16">
        <f t="shared" si="108"/>
        <v>8.5089630211039911</v>
      </c>
      <c r="J557" s="13">
        <f t="shared" si="102"/>
        <v>8.5030768907829462</v>
      </c>
      <c r="K557" s="13">
        <f t="shared" si="103"/>
        <v>5.8861303210449023E-3</v>
      </c>
      <c r="L557" s="13">
        <f t="shared" si="104"/>
        <v>0</v>
      </c>
      <c r="M557" s="13">
        <f t="shared" si="109"/>
        <v>10.810196578386746</v>
      </c>
      <c r="N557" s="13">
        <f t="shared" si="105"/>
        <v>0.56663342794586802</v>
      </c>
      <c r="O557" s="13">
        <f t="shared" si="106"/>
        <v>0.56663342794586802</v>
      </c>
      <c r="Q557">
        <v>27.063244342790039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11.16666667</v>
      </c>
      <c r="G558" s="13">
        <f t="shared" si="100"/>
        <v>0</v>
      </c>
      <c r="H558" s="13">
        <f t="shared" si="101"/>
        <v>11.16666667</v>
      </c>
      <c r="I558" s="16">
        <f t="shared" si="108"/>
        <v>11.172552800321045</v>
      </c>
      <c r="J558" s="13">
        <f t="shared" si="102"/>
        <v>11.147258615593731</v>
      </c>
      <c r="K558" s="13">
        <f t="shared" si="103"/>
        <v>2.5294184727313151E-2</v>
      </c>
      <c r="L558" s="13">
        <f t="shared" si="104"/>
        <v>0</v>
      </c>
      <c r="M558" s="13">
        <f t="shared" si="109"/>
        <v>10.243563150440878</v>
      </c>
      <c r="N558" s="13">
        <f t="shared" si="105"/>
        <v>0.53693244708603605</v>
      </c>
      <c r="O558" s="13">
        <f t="shared" si="106"/>
        <v>0.53693244708603605</v>
      </c>
      <c r="Q558">
        <v>22.444585895992301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33.746666670000003</v>
      </c>
      <c r="G559" s="13">
        <f t="shared" si="100"/>
        <v>0</v>
      </c>
      <c r="H559" s="13">
        <f t="shared" si="101"/>
        <v>33.746666670000003</v>
      </c>
      <c r="I559" s="16">
        <f t="shared" si="108"/>
        <v>33.771960854727318</v>
      </c>
      <c r="J559" s="13">
        <f t="shared" si="102"/>
        <v>32.96091379858774</v>
      </c>
      <c r="K559" s="13">
        <f t="shared" si="103"/>
        <v>0.81104705613957861</v>
      </c>
      <c r="L559" s="13">
        <f t="shared" si="104"/>
        <v>0</v>
      </c>
      <c r="M559" s="13">
        <f t="shared" si="109"/>
        <v>9.7066307033548416</v>
      </c>
      <c r="N559" s="13">
        <f t="shared" si="105"/>
        <v>0.50878828977477952</v>
      </c>
      <c r="O559" s="13">
        <f t="shared" si="106"/>
        <v>0.50878828977477952</v>
      </c>
      <c r="Q559">
        <v>21.153632020206711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4.5466666670000002</v>
      </c>
      <c r="G560" s="13">
        <f t="shared" si="100"/>
        <v>0</v>
      </c>
      <c r="H560" s="13">
        <f t="shared" si="101"/>
        <v>4.5466666670000002</v>
      </c>
      <c r="I560" s="16">
        <f t="shared" si="108"/>
        <v>5.3577137231395788</v>
      </c>
      <c r="J560" s="13">
        <f t="shared" si="102"/>
        <v>5.3529779556665771</v>
      </c>
      <c r="K560" s="13">
        <f t="shared" si="103"/>
        <v>4.7357674730017507E-3</v>
      </c>
      <c r="L560" s="13">
        <f t="shared" si="104"/>
        <v>0</v>
      </c>
      <c r="M560" s="13">
        <f t="shared" si="109"/>
        <v>9.1978424135800623</v>
      </c>
      <c r="N560" s="13">
        <f t="shared" si="105"/>
        <v>0.48211935266125822</v>
      </c>
      <c r="O560" s="13">
        <f t="shared" si="106"/>
        <v>0.48211935266125822</v>
      </c>
      <c r="Q560">
        <v>18.71829162654296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86.626666670000006</v>
      </c>
      <c r="G561" s="13">
        <f t="shared" si="100"/>
        <v>0.58990561769609917</v>
      </c>
      <c r="H561" s="13">
        <f t="shared" si="101"/>
        <v>86.036761052303902</v>
      </c>
      <c r="I561" s="16">
        <f t="shared" si="108"/>
        <v>86.04149681977691</v>
      </c>
      <c r="J561" s="13">
        <f t="shared" si="102"/>
        <v>63.568490358365104</v>
      </c>
      <c r="K561" s="13">
        <f t="shared" si="103"/>
        <v>22.473006461411806</v>
      </c>
      <c r="L561" s="13">
        <f t="shared" si="104"/>
        <v>0.26016976591913682</v>
      </c>
      <c r="M561" s="13">
        <f t="shared" si="109"/>
        <v>8.9758928268379421</v>
      </c>
      <c r="N561" s="13">
        <f t="shared" si="105"/>
        <v>0.47048551656448445</v>
      </c>
      <c r="O561" s="13">
        <f t="shared" si="106"/>
        <v>1.0603911342605836</v>
      </c>
      <c r="Q561">
        <v>14.443869047813219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63.486666669999998</v>
      </c>
      <c r="G562" s="13">
        <f t="shared" si="100"/>
        <v>0.12710561769609896</v>
      </c>
      <c r="H562" s="13">
        <f t="shared" si="101"/>
        <v>63.359561052303903</v>
      </c>
      <c r="I562" s="16">
        <f t="shared" si="108"/>
        <v>85.572397747796572</v>
      </c>
      <c r="J562" s="13">
        <f t="shared" si="102"/>
        <v>62.39072523255814</v>
      </c>
      <c r="K562" s="13">
        <f t="shared" si="103"/>
        <v>23.181672515238432</v>
      </c>
      <c r="L562" s="13">
        <f t="shared" si="104"/>
        <v>0.28907069014652248</v>
      </c>
      <c r="M562" s="13">
        <f t="shared" si="109"/>
        <v>8.7944780004199803</v>
      </c>
      <c r="N562" s="13">
        <f t="shared" si="105"/>
        <v>0.46097637357822852</v>
      </c>
      <c r="O562" s="13">
        <f t="shared" si="106"/>
        <v>0.58808199127432748</v>
      </c>
      <c r="Q562">
        <v>13.950365264628269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39.56</v>
      </c>
      <c r="G563" s="13">
        <f t="shared" si="100"/>
        <v>0</v>
      </c>
      <c r="H563" s="13">
        <f t="shared" si="101"/>
        <v>39.56</v>
      </c>
      <c r="I563" s="16">
        <f t="shared" si="108"/>
        <v>62.452601825091911</v>
      </c>
      <c r="J563" s="13">
        <f t="shared" si="102"/>
        <v>50.286323338203161</v>
      </c>
      <c r="K563" s="13">
        <f t="shared" si="103"/>
        <v>12.16627848688875</v>
      </c>
      <c r="L563" s="13">
        <f t="shared" si="104"/>
        <v>0</v>
      </c>
      <c r="M563" s="13">
        <f t="shared" si="109"/>
        <v>8.3335016268417519</v>
      </c>
      <c r="N563" s="13">
        <f t="shared" si="105"/>
        <v>0.43681357312694685</v>
      </c>
      <c r="O563" s="13">
        <f t="shared" si="106"/>
        <v>0.43681357312694685</v>
      </c>
      <c r="Q563">
        <v>12.898364210326591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90.793333329999996</v>
      </c>
      <c r="G564" s="13">
        <f t="shared" si="100"/>
        <v>0.67323895089609898</v>
      </c>
      <c r="H564" s="13">
        <f t="shared" si="101"/>
        <v>90.120094379103904</v>
      </c>
      <c r="I564" s="16">
        <f t="shared" si="108"/>
        <v>102.28637286599266</v>
      </c>
      <c r="J564" s="13">
        <f t="shared" si="102"/>
        <v>67.190785206218251</v>
      </c>
      <c r="K564" s="13">
        <f t="shared" si="103"/>
        <v>35.095587659774409</v>
      </c>
      <c r="L564" s="13">
        <f t="shared" si="104"/>
        <v>0.77494574650695502</v>
      </c>
      <c r="M564" s="13">
        <f t="shared" si="109"/>
        <v>8.671633800221759</v>
      </c>
      <c r="N564" s="13">
        <f t="shared" si="105"/>
        <v>0.4545373019335226</v>
      </c>
      <c r="O564" s="13">
        <f t="shared" si="106"/>
        <v>1.1277762528296216</v>
      </c>
      <c r="Q564">
        <v>13.62128802258065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47.213333329999998</v>
      </c>
      <c r="G565" s="13">
        <f t="shared" si="100"/>
        <v>0</v>
      </c>
      <c r="H565" s="13">
        <f t="shared" si="101"/>
        <v>47.213333329999998</v>
      </c>
      <c r="I565" s="16">
        <f t="shared" si="108"/>
        <v>81.533975243267449</v>
      </c>
      <c r="J565" s="13">
        <f t="shared" si="102"/>
        <v>61.393927262442368</v>
      </c>
      <c r="K565" s="13">
        <f t="shared" si="103"/>
        <v>20.140047980825081</v>
      </c>
      <c r="L565" s="13">
        <f t="shared" si="104"/>
        <v>0.16502670677442832</v>
      </c>
      <c r="M565" s="13">
        <f t="shared" si="109"/>
        <v>8.3821232050626655</v>
      </c>
      <c r="N565" s="13">
        <f t="shared" si="105"/>
        <v>0.43936214949553365</v>
      </c>
      <c r="O565" s="13">
        <f t="shared" si="106"/>
        <v>0.43936214949553365</v>
      </c>
      <c r="Q565">
        <v>14.28560077348939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6.14</v>
      </c>
      <c r="G566" s="13">
        <f t="shared" si="100"/>
        <v>0</v>
      </c>
      <c r="H566" s="13">
        <f t="shared" si="101"/>
        <v>6.14</v>
      </c>
      <c r="I566" s="16">
        <f t="shared" si="108"/>
        <v>26.115021274050655</v>
      </c>
      <c r="J566" s="13">
        <f t="shared" si="102"/>
        <v>25.459899385339931</v>
      </c>
      <c r="K566" s="13">
        <f t="shared" si="103"/>
        <v>0.65512188871072397</v>
      </c>
      <c r="L566" s="13">
        <f t="shared" si="104"/>
        <v>0</v>
      </c>
      <c r="M566" s="13">
        <f t="shared" si="109"/>
        <v>7.9427610555671322</v>
      </c>
      <c r="N566" s="13">
        <f t="shared" si="105"/>
        <v>0.41633229253843917</v>
      </c>
      <c r="O566" s="13">
        <f t="shared" si="106"/>
        <v>0.41633229253843917</v>
      </c>
      <c r="Q566">
        <v>17.199227933987281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2.2733333330000001</v>
      </c>
      <c r="G567" s="13">
        <f t="shared" si="100"/>
        <v>0</v>
      </c>
      <c r="H567" s="13">
        <f t="shared" si="101"/>
        <v>2.2733333330000001</v>
      </c>
      <c r="I567" s="16">
        <f t="shared" si="108"/>
        <v>2.928455221710724</v>
      </c>
      <c r="J567" s="13">
        <f t="shared" si="102"/>
        <v>2.9277783244686582</v>
      </c>
      <c r="K567" s="13">
        <f t="shared" si="103"/>
        <v>6.7689724206587698E-4</v>
      </c>
      <c r="L567" s="13">
        <f t="shared" si="104"/>
        <v>0</v>
      </c>
      <c r="M567" s="13">
        <f t="shared" si="109"/>
        <v>7.5264287630286928</v>
      </c>
      <c r="N567" s="13">
        <f t="shared" si="105"/>
        <v>0.39450958169548583</v>
      </c>
      <c r="O567" s="13">
        <f t="shared" si="106"/>
        <v>0.39450958169548583</v>
      </c>
      <c r="Q567">
        <v>19.665705000085879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2.2999999999999998</v>
      </c>
      <c r="G568" s="13">
        <f t="shared" si="100"/>
        <v>0</v>
      </c>
      <c r="H568" s="13">
        <f t="shared" si="101"/>
        <v>2.2999999999999998</v>
      </c>
      <c r="I568" s="16">
        <f t="shared" si="108"/>
        <v>2.3006768972420657</v>
      </c>
      <c r="J568" s="13">
        <f t="shared" si="102"/>
        <v>2.3004702766811236</v>
      </c>
      <c r="K568" s="13">
        <f t="shared" si="103"/>
        <v>2.0662056094211678E-4</v>
      </c>
      <c r="L568" s="13">
        <f t="shared" si="104"/>
        <v>0</v>
      </c>
      <c r="M568" s="13">
        <f t="shared" si="109"/>
        <v>7.131919181333207</v>
      </c>
      <c r="N568" s="13">
        <f t="shared" si="105"/>
        <v>0.37383074250762677</v>
      </c>
      <c r="O568" s="13">
        <f t="shared" si="106"/>
        <v>0.37383074250762677</v>
      </c>
      <c r="Q568">
        <v>22.941087863983238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16.32</v>
      </c>
      <c r="G569" s="13">
        <f t="shared" si="100"/>
        <v>0</v>
      </c>
      <c r="H569" s="13">
        <f t="shared" si="101"/>
        <v>16.32</v>
      </c>
      <c r="I569" s="16">
        <f t="shared" si="108"/>
        <v>16.320206620560942</v>
      </c>
      <c r="J569" s="13">
        <f t="shared" si="102"/>
        <v>16.270746216116372</v>
      </c>
      <c r="K569" s="13">
        <f t="shared" si="103"/>
        <v>4.9460404444570116E-2</v>
      </c>
      <c r="L569" s="13">
        <f t="shared" si="104"/>
        <v>0</v>
      </c>
      <c r="M569" s="13">
        <f t="shared" si="109"/>
        <v>6.7580884388255802</v>
      </c>
      <c r="N569" s="13">
        <f t="shared" si="105"/>
        <v>0.35423581714594038</v>
      </c>
      <c r="O569" s="13">
        <f t="shared" si="106"/>
        <v>0.35423581714594038</v>
      </c>
      <c r="Q569">
        <v>25.769680193548389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3.9533333329999998</v>
      </c>
      <c r="G570" s="13">
        <f t="shared" si="100"/>
        <v>0</v>
      </c>
      <c r="H570" s="13">
        <f t="shared" si="101"/>
        <v>3.9533333329999998</v>
      </c>
      <c r="I570" s="16">
        <f t="shared" si="108"/>
        <v>4.0027937374445699</v>
      </c>
      <c r="J570" s="13">
        <f t="shared" si="102"/>
        <v>4.0015725758291696</v>
      </c>
      <c r="K570" s="13">
        <f t="shared" si="103"/>
        <v>1.2211616154003124E-3</v>
      </c>
      <c r="L570" s="13">
        <f t="shared" si="104"/>
        <v>0</v>
      </c>
      <c r="M570" s="13">
        <f t="shared" si="109"/>
        <v>6.4038526216796399</v>
      </c>
      <c r="N570" s="13">
        <f t="shared" si="105"/>
        <v>0.33566799056525443</v>
      </c>
      <c r="O570" s="13">
        <f t="shared" si="106"/>
        <v>0.33566799056525443</v>
      </c>
      <c r="Q570">
        <v>22.120733864500931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19.25333333</v>
      </c>
      <c r="G571" s="13">
        <f t="shared" si="100"/>
        <v>0</v>
      </c>
      <c r="H571" s="13">
        <f t="shared" si="101"/>
        <v>19.25333333</v>
      </c>
      <c r="I571" s="16">
        <f t="shared" si="108"/>
        <v>19.254554491615401</v>
      </c>
      <c r="J571" s="13">
        <f t="shared" si="102"/>
        <v>19.00011118090147</v>
      </c>
      <c r="K571" s="13">
        <f t="shared" si="103"/>
        <v>0.25444331071393123</v>
      </c>
      <c r="L571" s="13">
        <f t="shared" si="104"/>
        <v>0</v>
      </c>
      <c r="M571" s="13">
        <f t="shared" si="109"/>
        <v>6.0681846311143852</v>
      </c>
      <c r="N571" s="13">
        <f t="shared" si="105"/>
        <v>0.31807342577020092</v>
      </c>
      <c r="O571" s="13">
        <f t="shared" si="106"/>
        <v>0.31807342577020092</v>
      </c>
      <c r="Q571">
        <v>17.551380403301511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26.90666667</v>
      </c>
      <c r="G572" s="13">
        <f t="shared" si="100"/>
        <v>0</v>
      </c>
      <c r="H572" s="13">
        <f t="shared" si="101"/>
        <v>26.90666667</v>
      </c>
      <c r="I572" s="16">
        <f t="shared" si="108"/>
        <v>27.161109980713931</v>
      </c>
      <c r="J572" s="13">
        <f t="shared" si="102"/>
        <v>26.228978181742161</v>
      </c>
      <c r="K572" s="13">
        <f t="shared" si="103"/>
        <v>0.93213179897177056</v>
      </c>
      <c r="L572" s="13">
        <f t="shared" si="104"/>
        <v>0</v>
      </c>
      <c r="M572" s="13">
        <f t="shared" si="109"/>
        <v>5.7501112053441847</v>
      </c>
      <c r="N572" s="13">
        <f t="shared" si="105"/>
        <v>0.30140110771605955</v>
      </c>
      <c r="O572" s="13">
        <f t="shared" si="106"/>
        <v>0.30140110771605955</v>
      </c>
      <c r="Q572">
        <v>15.42390509537603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31.573333330000001</v>
      </c>
      <c r="G573" s="13">
        <f t="shared" si="100"/>
        <v>0</v>
      </c>
      <c r="H573" s="13">
        <f t="shared" si="101"/>
        <v>31.573333330000001</v>
      </c>
      <c r="I573" s="16">
        <f t="shared" si="108"/>
        <v>32.505465128971771</v>
      </c>
      <c r="J573" s="13">
        <f t="shared" si="102"/>
        <v>30.05785788412604</v>
      </c>
      <c r="K573" s="13">
        <f t="shared" si="103"/>
        <v>2.4476072448457309</v>
      </c>
      <c r="L573" s="13">
        <f t="shared" si="104"/>
        <v>0</v>
      </c>
      <c r="M573" s="13">
        <f t="shared" si="109"/>
        <v>5.4487100976281253</v>
      </c>
      <c r="N573" s="13">
        <f t="shared" si="105"/>
        <v>0.28560269539178346</v>
      </c>
      <c r="O573" s="13">
        <f t="shared" si="106"/>
        <v>0.28560269539178346</v>
      </c>
      <c r="Q573">
        <v>11.850579335005129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87.406666670000007</v>
      </c>
      <c r="G574" s="13">
        <f t="shared" si="100"/>
        <v>0.60550561769609912</v>
      </c>
      <c r="H574" s="13">
        <f t="shared" si="101"/>
        <v>86.801161052303911</v>
      </c>
      <c r="I574" s="16">
        <f t="shared" si="108"/>
        <v>89.248768297149638</v>
      </c>
      <c r="J574" s="13">
        <f t="shared" si="102"/>
        <v>52.478685172619826</v>
      </c>
      <c r="K574" s="13">
        <f t="shared" si="103"/>
        <v>36.770083124529812</v>
      </c>
      <c r="L574" s="13">
        <f t="shared" si="104"/>
        <v>0.84323526917377167</v>
      </c>
      <c r="M574" s="13">
        <f t="shared" si="109"/>
        <v>6.0063426714101142</v>
      </c>
      <c r="N574" s="13">
        <f t="shared" si="105"/>
        <v>0.3148318823473753</v>
      </c>
      <c r="O574" s="13">
        <f t="shared" si="106"/>
        <v>0.92033750004347437</v>
      </c>
      <c r="Q574">
        <v>8.9161436225806465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23.486666670000002</v>
      </c>
      <c r="G575" s="13">
        <f t="shared" si="100"/>
        <v>0</v>
      </c>
      <c r="H575" s="13">
        <f t="shared" si="101"/>
        <v>23.486666670000002</v>
      </c>
      <c r="I575" s="16">
        <f t="shared" si="108"/>
        <v>59.413514525356035</v>
      </c>
      <c r="J575" s="13">
        <f t="shared" si="102"/>
        <v>44.79590201296039</v>
      </c>
      <c r="K575" s="13">
        <f t="shared" si="103"/>
        <v>14.617612512395645</v>
      </c>
      <c r="L575" s="13">
        <f t="shared" si="104"/>
        <v>0</v>
      </c>
      <c r="M575" s="13">
        <f t="shared" si="109"/>
        <v>5.6915107890627388</v>
      </c>
      <c r="N575" s="13">
        <f t="shared" si="105"/>
        <v>0.29832947488164852</v>
      </c>
      <c r="O575" s="13">
        <f t="shared" si="106"/>
        <v>0.29832947488164852</v>
      </c>
      <c r="Q575">
        <v>9.6669973940645928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15.106666669999999</v>
      </c>
      <c r="G576" s="13">
        <f t="shared" si="100"/>
        <v>0</v>
      </c>
      <c r="H576" s="13">
        <f t="shared" si="101"/>
        <v>15.106666669999999</v>
      </c>
      <c r="I576" s="16">
        <f t="shared" si="108"/>
        <v>29.724279182395644</v>
      </c>
      <c r="J576" s="13">
        <f t="shared" si="102"/>
        <v>28.317638351739625</v>
      </c>
      <c r="K576" s="13">
        <f t="shared" si="103"/>
        <v>1.4066408306560199</v>
      </c>
      <c r="L576" s="13">
        <f t="shared" si="104"/>
        <v>0</v>
      </c>
      <c r="M576" s="13">
        <f t="shared" si="109"/>
        <v>5.3931813141810903</v>
      </c>
      <c r="N576" s="13">
        <f t="shared" si="105"/>
        <v>0.28269206701549976</v>
      </c>
      <c r="O576" s="13">
        <f t="shared" si="106"/>
        <v>0.28269206701549976</v>
      </c>
      <c r="Q576">
        <v>14.263345366946391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17.239999999999998</v>
      </c>
      <c r="G577" s="13">
        <f t="shared" si="100"/>
        <v>0</v>
      </c>
      <c r="H577" s="13">
        <f t="shared" si="101"/>
        <v>17.239999999999998</v>
      </c>
      <c r="I577" s="16">
        <f t="shared" si="108"/>
        <v>18.646640830656018</v>
      </c>
      <c r="J577" s="13">
        <f t="shared" si="102"/>
        <v>18.3761571713104</v>
      </c>
      <c r="K577" s="13">
        <f t="shared" si="103"/>
        <v>0.27048365934561858</v>
      </c>
      <c r="L577" s="13">
        <f t="shared" si="104"/>
        <v>0</v>
      </c>
      <c r="M577" s="13">
        <f t="shared" si="109"/>
        <v>5.1104892471655905</v>
      </c>
      <c r="N577" s="13">
        <f t="shared" si="105"/>
        <v>0.26787431843668524</v>
      </c>
      <c r="O577" s="13">
        <f t="shared" si="106"/>
        <v>0.26787431843668524</v>
      </c>
      <c r="Q577">
        <v>16.419768081865421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0.50666666699999996</v>
      </c>
      <c r="G578" s="13">
        <f t="shared" si="100"/>
        <v>0</v>
      </c>
      <c r="H578" s="13">
        <f t="shared" si="101"/>
        <v>0.50666666699999996</v>
      </c>
      <c r="I578" s="16">
        <f t="shared" si="108"/>
        <v>0.77715032634561854</v>
      </c>
      <c r="J578" s="13">
        <f t="shared" si="102"/>
        <v>0.77713506988460601</v>
      </c>
      <c r="K578" s="13">
        <f t="shared" si="103"/>
        <v>1.525646101252498E-5</v>
      </c>
      <c r="L578" s="13">
        <f t="shared" si="104"/>
        <v>0</v>
      </c>
      <c r="M578" s="13">
        <f t="shared" si="109"/>
        <v>4.8426149287289055</v>
      </c>
      <c r="N578" s="13">
        <f t="shared" si="105"/>
        <v>0.25383326541662138</v>
      </c>
      <c r="O578" s="13">
        <f t="shared" si="106"/>
        <v>0.25383326541662138</v>
      </c>
      <c r="Q578">
        <v>18.345247510432579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0.32</v>
      </c>
      <c r="G579" s="13">
        <f t="shared" si="100"/>
        <v>0</v>
      </c>
      <c r="H579" s="13">
        <f t="shared" si="101"/>
        <v>0.32</v>
      </c>
      <c r="I579" s="16">
        <f t="shared" si="108"/>
        <v>0.32001525646101253</v>
      </c>
      <c r="J579" s="13">
        <f t="shared" si="102"/>
        <v>0.32001468911262776</v>
      </c>
      <c r="K579" s="13">
        <f t="shared" si="103"/>
        <v>5.6734838477234817E-7</v>
      </c>
      <c r="L579" s="13">
        <f t="shared" si="104"/>
        <v>0</v>
      </c>
      <c r="M579" s="13">
        <f t="shared" si="109"/>
        <v>4.5887816633122842</v>
      </c>
      <c r="N579" s="13">
        <f t="shared" si="105"/>
        <v>0.24052819623802016</v>
      </c>
      <c r="O579" s="13">
        <f t="shared" si="106"/>
        <v>0.24052819623802016</v>
      </c>
      <c r="Q579">
        <v>22.799210932060731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0.46666666699999998</v>
      </c>
      <c r="G580" s="13">
        <f t="shared" si="100"/>
        <v>0</v>
      </c>
      <c r="H580" s="13">
        <f t="shared" si="101"/>
        <v>0.46666666699999998</v>
      </c>
      <c r="I580" s="16">
        <f t="shared" si="108"/>
        <v>0.46666723434838475</v>
      </c>
      <c r="J580" s="13">
        <f t="shared" si="102"/>
        <v>0.46666540571660842</v>
      </c>
      <c r="K580" s="13">
        <f t="shared" si="103"/>
        <v>1.8286317763349658E-6</v>
      </c>
      <c r="L580" s="13">
        <f t="shared" si="104"/>
        <v>0</v>
      </c>
      <c r="M580" s="13">
        <f t="shared" si="109"/>
        <v>4.3482534670742643</v>
      </c>
      <c r="N580" s="13">
        <f t="shared" si="105"/>
        <v>0.22792053315218153</v>
      </c>
      <c r="O580" s="13">
        <f t="shared" si="106"/>
        <v>0.22792053315218153</v>
      </c>
      <c r="Q580">
        <v>22.52516140480104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6.7733333330000001</v>
      </c>
      <c r="G581" s="13">
        <f t="shared" si="100"/>
        <v>0</v>
      </c>
      <c r="H581" s="13">
        <f t="shared" si="101"/>
        <v>6.7733333330000001</v>
      </c>
      <c r="I581" s="16">
        <f t="shared" si="108"/>
        <v>6.7733351616317767</v>
      </c>
      <c r="J581" s="13">
        <f t="shared" si="102"/>
        <v>6.7687951443750389</v>
      </c>
      <c r="K581" s="13">
        <f t="shared" si="103"/>
        <v>4.540017256737805E-3</v>
      </c>
      <c r="L581" s="13">
        <f t="shared" si="104"/>
        <v>0</v>
      </c>
      <c r="M581" s="13">
        <f t="shared" si="109"/>
        <v>4.1203329339220831</v>
      </c>
      <c r="N581" s="13">
        <f t="shared" si="105"/>
        <v>0.21597372052367858</v>
      </c>
      <c r="O581" s="13">
        <f t="shared" si="106"/>
        <v>0.21597372052367858</v>
      </c>
      <c r="Q581">
        <v>24.000264760204871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19.62</v>
      </c>
      <c r="G582" s="13">
        <f t="shared" ref="G582:G645" si="111">IF((F582-$J$2)&gt;0,$I$2*(F582-$J$2),0)</f>
        <v>0</v>
      </c>
      <c r="H582" s="13">
        <f t="shared" ref="H582:H645" si="112">F582-G582</f>
        <v>19.62</v>
      </c>
      <c r="I582" s="16">
        <f t="shared" si="108"/>
        <v>19.624540017256738</v>
      </c>
      <c r="J582" s="13">
        <f t="shared" ref="J582:J645" si="113">I582/SQRT(1+(I582/($K$2*(300+(25*Q582)+0.05*(Q582)^3)))^2)</f>
        <v>19.512129181665902</v>
      </c>
      <c r="K582" s="13">
        <f t="shared" ref="K582:K645" si="114">I582-J582</f>
        <v>0.1124108355908362</v>
      </c>
      <c r="L582" s="13">
        <f t="shared" ref="L582:L645" si="115">IF(K582&gt;$N$2,(K582-$N$2)/$L$2,0)</f>
        <v>0</v>
      </c>
      <c r="M582" s="13">
        <f t="shared" si="109"/>
        <v>3.9043592133984046</v>
      </c>
      <c r="N582" s="13">
        <f t="shared" ref="N582:N645" si="116">$M$2*M582</f>
        <v>0.20465311883811535</v>
      </c>
      <c r="O582" s="13">
        <f t="shared" ref="O582:O645" si="117">N582+G582</f>
        <v>0.20465311883811535</v>
      </c>
      <c r="Q582">
        <v>23.81835719354838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38.4</v>
      </c>
      <c r="G583" s="13">
        <f t="shared" si="111"/>
        <v>0</v>
      </c>
      <c r="H583" s="13">
        <f t="shared" si="112"/>
        <v>38.4</v>
      </c>
      <c r="I583" s="16">
        <f t="shared" ref="I583:I646" si="119">H583+K582-L582</f>
        <v>38.512410835590835</v>
      </c>
      <c r="J583" s="13">
        <f t="shared" si="113"/>
        <v>37.014468683691142</v>
      </c>
      <c r="K583" s="13">
        <f t="shared" si="114"/>
        <v>1.4979421518996929</v>
      </c>
      <c r="L583" s="13">
        <f t="shared" si="115"/>
        <v>0</v>
      </c>
      <c r="M583" s="13">
        <f t="shared" ref="M583:M646" si="120">L583+M582-N582</f>
        <v>3.6997060945602893</v>
      </c>
      <c r="N583" s="13">
        <f t="shared" si="116"/>
        <v>0.19392590426563436</v>
      </c>
      <c r="O583" s="13">
        <f t="shared" si="117"/>
        <v>0.19392590426563436</v>
      </c>
      <c r="Q583">
        <v>19.440348315296909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98.28</v>
      </c>
      <c r="G584" s="13">
        <f t="shared" si="111"/>
        <v>0.82297228429609903</v>
      </c>
      <c r="H584" s="13">
        <f t="shared" si="112"/>
        <v>97.457027715703902</v>
      </c>
      <c r="I584" s="16">
        <f t="shared" si="119"/>
        <v>98.954969867603594</v>
      </c>
      <c r="J584" s="13">
        <f t="shared" si="113"/>
        <v>67.170695789723482</v>
      </c>
      <c r="K584" s="13">
        <f t="shared" si="114"/>
        <v>31.784274077880113</v>
      </c>
      <c r="L584" s="13">
        <f t="shared" si="115"/>
        <v>0.63990326435801748</v>
      </c>
      <c r="M584" s="13">
        <f t="shared" si="120"/>
        <v>4.1456834546526729</v>
      </c>
      <c r="N584" s="13">
        <f t="shared" si="116"/>
        <v>0.2173025078734393</v>
      </c>
      <c r="O584" s="13">
        <f t="shared" si="117"/>
        <v>1.0402747921695383</v>
      </c>
      <c r="Q584">
        <v>13.99996622654259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10.09333333</v>
      </c>
      <c r="G585" s="13">
        <f t="shared" si="111"/>
        <v>0</v>
      </c>
      <c r="H585" s="13">
        <f t="shared" si="112"/>
        <v>10.09333333</v>
      </c>
      <c r="I585" s="16">
        <f t="shared" si="119"/>
        <v>41.237704143522095</v>
      </c>
      <c r="J585" s="13">
        <f t="shared" si="113"/>
        <v>35.66182337860036</v>
      </c>
      <c r="K585" s="13">
        <f t="shared" si="114"/>
        <v>5.5758807649217346</v>
      </c>
      <c r="L585" s="13">
        <f t="shared" si="115"/>
        <v>0</v>
      </c>
      <c r="M585" s="13">
        <f t="shared" si="120"/>
        <v>3.9283809467792334</v>
      </c>
      <c r="N585" s="13">
        <f t="shared" si="116"/>
        <v>0.20591225571246183</v>
      </c>
      <c r="O585" s="13">
        <f t="shared" si="117"/>
        <v>0.20591225571246183</v>
      </c>
      <c r="Q585">
        <v>10.276654171411121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34.76</v>
      </c>
      <c r="G586" s="13">
        <f t="shared" si="111"/>
        <v>0</v>
      </c>
      <c r="H586" s="13">
        <f t="shared" si="112"/>
        <v>34.76</v>
      </c>
      <c r="I586" s="16">
        <f t="shared" si="119"/>
        <v>40.335880764921733</v>
      </c>
      <c r="J586" s="13">
        <f t="shared" si="113"/>
        <v>35.173609719975516</v>
      </c>
      <c r="K586" s="13">
        <f t="shared" si="114"/>
        <v>5.1622710449462161</v>
      </c>
      <c r="L586" s="13">
        <f t="shared" si="115"/>
        <v>0</v>
      </c>
      <c r="M586" s="13">
        <f t="shared" si="120"/>
        <v>3.7224686910667715</v>
      </c>
      <c r="N586" s="13">
        <f t="shared" si="116"/>
        <v>0.19511904150360138</v>
      </c>
      <c r="O586" s="13">
        <f t="shared" si="117"/>
        <v>0.19511904150360138</v>
      </c>
      <c r="Q586">
        <v>10.452524022580651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5.3</v>
      </c>
      <c r="G587" s="13">
        <f t="shared" si="111"/>
        <v>0</v>
      </c>
      <c r="H587" s="13">
        <f t="shared" si="112"/>
        <v>5.3</v>
      </c>
      <c r="I587" s="16">
        <f t="shared" si="119"/>
        <v>10.462271044946217</v>
      </c>
      <c r="J587" s="13">
        <f t="shared" si="113"/>
        <v>10.384064737217615</v>
      </c>
      <c r="K587" s="13">
        <f t="shared" si="114"/>
        <v>7.8206307728601487E-2</v>
      </c>
      <c r="L587" s="13">
        <f t="shared" si="115"/>
        <v>0</v>
      </c>
      <c r="M587" s="13">
        <f t="shared" si="120"/>
        <v>3.52734964956317</v>
      </c>
      <c r="N587" s="13">
        <f t="shared" si="116"/>
        <v>0.18489157056512215</v>
      </c>
      <c r="O587" s="13">
        <f t="shared" si="117"/>
        <v>0.18489157056512215</v>
      </c>
      <c r="Q587">
        <v>12.94789976854991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78.62</v>
      </c>
      <c r="G588" s="13">
        <f t="shared" si="111"/>
        <v>0.42977228429609909</v>
      </c>
      <c r="H588" s="13">
        <f t="shared" si="112"/>
        <v>78.190227715703912</v>
      </c>
      <c r="I588" s="16">
        <f t="shared" si="119"/>
        <v>78.268434023432519</v>
      </c>
      <c r="J588" s="13">
        <f t="shared" si="113"/>
        <v>62.044624407335668</v>
      </c>
      <c r="K588" s="13">
        <f t="shared" si="114"/>
        <v>16.223809616096851</v>
      </c>
      <c r="L588" s="13">
        <f t="shared" si="115"/>
        <v>5.3140923148658802E-3</v>
      </c>
      <c r="M588" s="13">
        <f t="shared" si="120"/>
        <v>3.3477721713129136</v>
      </c>
      <c r="N588" s="13">
        <f t="shared" si="116"/>
        <v>0.17547873506810083</v>
      </c>
      <c r="O588" s="13">
        <f t="shared" si="117"/>
        <v>0.60525101936419989</v>
      </c>
      <c r="Q588">
        <v>15.536160118131299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25.873333330000001</v>
      </c>
      <c r="G589" s="13">
        <f t="shared" si="111"/>
        <v>0</v>
      </c>
      <c r="H589" s="13">
        <f t="shared" si="112"/>
        <v>25.873333330000001</v>
      </c>
      <c r="I589" s="16">
        <f t="shared" si="119"/>
        <v>42.091828853781983</v>
      </c>
      <c r="J589" s="13">
        <f t="shared" si="113"/>
        <v>38.2777233450688</v>
      </c>
      <c r="K589" s="13">
        <f t="shared" si="114"/>
        <v>3.8141055087131832</v>
      </c>
      <c r="L589" s="13">
        <f t="shared" si="115"/>
        <v>0</v>
      </c>
      <c r="M589" s="13">
        <f t="shared" si="120"/>
        <v>3.172293436244813</v>
      </c>
      <c r="N589" s="13">
        <f t="shared" si="116"/>
        <v>0.16628074163086387</v>
      </c>
      <c r="O589" s="13">
        <f t="shared" si="117"/>
        <v>0.16628074163086387</v>
      </c>
      <c r="Q589">
        <v>14.086861271023331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19.399999999999999</v>
      </c>
      <c r="G590" s="13">
        <f t="shared" si="111"/>
        <v>0</v>
      </c>
      <c r="H590" s="13">
        <f t="shared" si="112"/>
        <v>19.399999999999999</v>
      </c>
      <c r="I590" s="16">
        <f t="shared" si="119"/>
        <v>23.214105508713182</v>
      </c>
      <c r="J590" s="13">
        <f t="shared" si="113"/>
        <v>22.700578838531648</v>
      </c>
      <c r="K590" s="13">
        <f t="shared" si="114"/>
        <v>0.51352667018153397</v>
      </c>
      <c r="L590" s="13">
        <f t="shared" si="115"/>
        <v>0</v>
      </c>
      <c r="M590" s="13">
        <f t="shared" si="120"/>
        <v>3.0060126946139492</v>
      </c>
      <c r="N590" s="13">
        <f t="shared" si="116"/>
        <v>0.15756487546243028</v>
      </c>
      <c r="O590" s="13">
        <f t="shared" si="117"/>
        <v>0.15756487546243028</v>
      </c>
      <c r="Q590">
        <v>16.451943376971322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1.5</v>
      </c>
      <c r="G591" s="13">
        <f t="shared" si="111"/>
        <v>0</v>
      </c>
      <c r="H591" s="13">
        <f t="shared" si="112"/>
        <v>1.5</v>
      </c>
      <c r="I591" s="16">
        <f t="shared" si="119"/>
        <v>2.013526670181534</v>
      </c>
      <c r="J591" s="13">
        <f t="shared" si="113"/>
        <v>2.0133204319407811</v>
      </c>
      <c r="K591" s="13">
        <f t="shared" si="114"/>
        <v>2.0623824075283181E-4</v>
      </c>
      <c r="L591" s="13">
        <f t="shared" si="115"/>
        <v>0</v>
      </c>
      <c r="M591" s="13">
        <f t="shared" si="120"/>
        <v>2.8484478191515188</v>
      </c>
      <c r="N591" s="13">
        <f t="shared" si="116"/>
        <v>0.14930586510496419</v>
      </c>
      <c r="O591" s="13">
        <f t="shared" si="117"/>
        <v>0.14930586510496419</v>
      </c>
      <c r="Q591">
        <v>20.123951951439569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1.1666666670000001</v>
      </c>
      <c r="G592" s="13">
        <f t="shared" si="111"/>
        <v>0</v>
      </c>
      <c r="H592" s="13">
        <f t="shared" si="112"/>
        <v>1.1666666670000001</v>
      </c>
      <c r="I592" s="16">
        <f t="shared" si="119"/>
        <v>1.1668729052407529</v>
      </c>
      <c r="J592" s="13">
        <f t="shared" si="113"/>
        <v>1.1668500977865854</v>
      </c>
      <c r="K592" s="13">
        <f t="shared" si="114"/>
        <v>2.2807454167494967E-5</v>
      </c>
      <c r="L592" s="13">
        <f t="shared" si="115"/>
        <v>0</v>
      </c>
      <c r="M592" s="13">
        <f t="shared" si="120"/>
        <v>2.6991419540465547</v>
      </c>
      <c r="N592" s="13">
        <f t="shared" si="116"/>
        <v>0.14147976374377372</v>
      </c>
      <c r="O592" s="13">
        <f t="shared" si="117"/>
        <v>0.14147976374377372</v>
      </c>
      <c r="Q592">
        <v>24.132984193548381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2.306666667</v>
      </c>
      <c r="G593" s="13">
        <f t="shared" si="111"/>
        <v>0</v>
      </c>
      <c r="H593" s="13">
        <f t="shared" si="112"/>
        <v>2.306666667</v>
      </c>
      <c r="I593" s="16">
        <f t="shared" si="119"/>
        <v>2.3066894744541675</v>
      </c>
      <c r="J593" s="13">
        <f t="shared" si="113"/>
        <v>2.3065274378419756</v>
      </c>
      <c r="K593" s="13">
        <f t="shared" si="114"/>
        <v>1.6203661219194032E-4</v>
      </c>
      <c r="L593" s="13">
        <f t="shared" si="115"/>
        <v>0</v>
      </c>
      <c r="M593" s="13">
        <f t="shared" si="120"/>
        <v>2.5576621903027807</v>
      </c>
      <c r="N593" s="13">
        <f t="shared" si="116"/>
        <v>0.13406387977406056</v>
      </c>
      <c r="O593" s="13">
        <f t="shared" si="117"/>
        <v>0.13406387977406056</v>
      </c>
      <c r="Q593">
        <v>24.731837192358341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5.1866666669999999</v>
      </c>
      <c r="G594" s="13">
        <f t="shared" si="111"/>
        <v>0</v>
      </c>
      <c r="H594" s="13">
        <f t="shared" si="112"/>
        <v>5.1866666669999999</v>
      </c>
      <c r="I594" s="16">
        <f t="shared" si="119"/>
        <v>5.1868287036121918</v>
      </c>
      <c r="J594" s="13">
        <f t="shared" si="113"/>
        <v>5.1843149569552702</v>
      </c>
      <c r="K594" s="13">
        <f t="shared" si="114"/>
        <v>2.5137466569216116E-3</v>
      </c>
      <c r="L594" s="13">
        <f t="shared" si="115"/>
        <v>0</v>
      </c>
      <c r="M594" s="13">
        <f t="shared" si="120"/>
        <v>2.4235983105287202</v>
      </c>
      <c r="N594" s="13">
        <f t="shared" si="116"/>
        <v>0.12703671100712263</v>
      </c>
      <c r="O594" s="13">
        <f t="shared" si="117"/>
        <v>0.12703671100712263</v>
      </c>
      <c r="Q594">
        <v>22.51168996356628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22.493333329999999</v>
      </c>
      <c r="G595" s="13">
        <f t="shared" si="111"/>
        <v>0</v>
      </c>
      <c r="H595" s="13">
        <f t="shared" si="112"/>
        <v>22.493333329999999</v>
      </c>
      <c r="I595" s="16">
        <f t="shared" si="119"/>
        <v>22.495847076656922</v>
      </c>
      <c r="J595" s="13">
        <f t="shared" si="113"/>
        <v>22.124862939192727</v>
      </c>
      <c r="K595" s="13">
        <f t="shared" si="114"/>
        <v>0.37098413746419467</v>
      </c>
      <c r="L595" s="13">
        <f t="shared" si="115"/>
        <v>0</v>
      </c>
      <c r="M595" s="13">
        <f t="shared" si="120"/>
        <v>2.2965615995215978</v>
      </c>
      <c r="N595" s="13">
        <f t="shared" si="116"/>
        <v>0.12037788232524155</v>
      </c>
      <c r="O595" s="13">
        <f t="shared" si="117"/>
        <v>0.12037788232524155</v>
      </c>
      <c r="Q595">
        <v>18.15075438091489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75.473333330000003</v>
      </c>
      <c r="G596" s="13">
        <f t="shared" si="111"/>
        <v>0.36683895089609908</v>
      </c>
      <c r="H596" s="13">
        <f t="shared" si="112"/>
        <v>75.106494379103907</v>
      </c>
      <c r="I596" s="16">
        <f t="shared" si="119"/>
        <v>75.477478516568098</v>
      </c>
      <c r="J596" s="13">
        <f t="shared" si="113"/>
        <v>59.225543221322972</v>
      </c>
      <c r="K596" s="13">
        <f t="shared" si="114"/>
        <v>16.251935295245126</v>
      </c>
      <c r="L596" s="13">
        <f t="shared" si="115"/>
        <v>6.461117937892143E-3</v>
      </c>
      <c r="M596" s="13">
        <f t="shared" si="120"/>
        <v>2.1826448351342482</v>
      </c>
      <c r="N596" s="13">
        <f t="shared" si="116"/>
        <v>0.11440675624652055</v>
      </c>
      <c r="O596" s="13">
        <f t="shared" si="117"/>
        <v>0.48124570714261961</v>
      </c>
      <c r="Q596">
        <v>14.6278965404757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64.393333330000004</v>
      </c>
      <c r="G597" s="13">
        <f t="shared" si="111"/>
        <v>0.14523895089609909</v>
      </c>
      <c r="H597" s="13">
        <f t="shared" si="112"/>
        <v>64.248094379103904</v>
      </c>
      <c r="I597" s="16">
        <f t="shared" si="119"/>
        <v>80.493568556411148</v>
      </c>
      <c r="J597" s="13">
        <f t="shared" si="113"/>
        <v>55.182229230233951</v>
      </c>
      <c r="K597" s="13">
        <f t="shared" si="114"/>
        <v>25.311339326177198</v>
      </c>
      <c r="L597" s="13">
        <f t="shared" si="115"/>
        <v>0.37592307823562005</v>
      </c>
      <c r="M597" s="13">
        <f t="shared" si="120"/>
        <v>2.4441611571233475</v>
      </c>
      <c r="N597" s="13">
        <f t="shared" si="116"/>
        <v>0.12811454489938823</v>
      </c>
      <c r="O597" s="13">
        <f t="shared" si="117"/>
        <v>0.27335349579548729</v>
      </c>
      <c r="Q597">
        <v>11.246628197063091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29.626666669999999</v>
      </c>
      <c r="G598" s="13">
        <f t="shared" si="111"/>
        <v>0</v>
      </c>
      <c r="H598" s="13">
        <f t="shared" si="112"/>
        <v>29.626666669999999</v>
      </c>
      <c r="I598" s="16">
        <f t="shared" si="119"/>
        <v>54.562082917941574</v>
      </c>
      <c r="J598" s="13">
        <f t="shared" si="113"/>
        <v>44.524174682275479</v>
      </c>
      <c r="K598" s="13">
        <f t="shared" si="114"/>
        <v>10.037908235666094</v>
      </c>
      <c r="L598" s="13">
        <f t="shared" si="115"/>
        <v>0</v>
      </c>
      <c r="M598" s="13">
        <f t="shared" si="120"/>
        <v>2.3160466122239591</v>
      </c>
      <c r="N598" s="13">
        <f t="shared" si="116"/>
        <v>0.12139921986161738</v>
      </c>
      <c r="O598" s="13">
        <f t="shared" si="117"/>
        <v>0.12139921986161738</v>
      </c>
      <c r="Q598">
        <v>11.48568940293195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83</v>
      </c>
      <c r="G599" s="13">
        <f t="shared" si="111"/>
        <v>0.51737228429609905</v>
      </c>
      <c r="H599" s="13">
        <f t="shared" si="112"/>
        <v>82.482627715703899</v>
      </c>
      <c r="I599" s="16">
        <f t="shared" si="119"/>
        <v>92.520535951369993</v>
      </c>
      <c r="J599" s="13">
        <f t="shared" si="113"/>
        <v>60.762917404519044</v>
      </c>
      <c r="K599" s="13">
        <f t="shared" si="114"/>
        <v>31.757618546850949</v>
      </c>
      <c r="L599" s="13">
        <f t="shared" si="115"/>
        <v>0.63881619453386718</v>
      </c>
      <c r="M599" s="13">
        <f t="shared" si="120"/>
        <v>2.833463586896209</v>
      </c>
      <c r="N599" s="13">
        <f t="shared" si="116"/>
        <v>0.14852044304289561</v>
      </c>
      <c r="O599" s="13">
        <f t="shared" si="117"/>
        <v>0.66589272733899463</v>
      </c>
      <c r="Q599">
        <v>12.14977102258065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7.6266666670000003</v>
      </c>
      <c r="G600" s="13">
        <f t="shared" si="111"/>
        <v>0</v>
      </c>
      <c r="H600" s="13">
        <f t="shared" si="112"/>
        <v>7.6266666670000003</v>
      </c>
      <c r="I600" s="16">
        <f t="shared" si="119"/>
        <v>38.745469019317085</v>
      </c>
      <c r="J600" s="13">
        <f t="shared" si="113"/>
        <v>35.953775454012174</v>
      </c>
      <c r="K600" s="13">
        <f t="shared" si="114"/>
        <v>2.7916935653049109</v>
      </c>
      <c r="L600" s="13">
        <f t="shared" si="115"/>
        <v>0</v>
      </c>
      <c r="M600" s="13">
        <f t="shared" si="120"/>
        <v>2.6849431438533133</v>
      </c>
      <c r="N600" s="13">
        <f t="shared" si="116"/>
        <v>0.14073551081236682</v>
      </c>
      <c r="O600" s="13">
        <f t="shared" si="117"/>
        <v>0.14073551081236682</v>
      </c>
      <c r="Q600">
        <v>14.76669731029158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19.313333329999999</v>
      </c>
      <c r="G601" s="13">
        <f t="shared" si="111"/>
        <v>0</v>
      </c>
      <c r="H601" s="13">
        <f t="shared" si="112"/>
        <v>19.313333329999999</v>
      </c>
      <c r="I601" s="16">
        <f t="shared" si="119"/>
        <v>22.10502689530491</v>
      </c>
      <c r="J601" s="13">
        <f t="shared" si="113"/>
        <v>21.681952189574886</v>
      </c>
      <c r="K601" s="13">
        <f t="shared" si="114"/>
        <v>0.42307470573002348</v>
      </c>
      <c r="L601" s="13">
        <f t="shared" si="115"/>
        <v>0</v>
      </c>
      <c r="M601" s="13">
        <f t="shared" si="120"/>
        <v>2.5442076330409464</v>
      </c>
      <c r="N601" s="13">
        <f t="shared" si="116"/>
        <v>0.13335863802868753</v>
      </c>
      <c r="O601" s="13">
        <f t="shared" si="117"/>
        <v>0.13335863802868753</v>
      </c>
      <c r="Q601">
        <v>16.818018247530979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26.393333330000001</v>
      </c>
      <c r="G602" s="13">
        <f t="shared" si="111"/>
        <v>0</v>
      </c>
      <c r="H602" s="13">
        <f t="shared" si="112"/>
        <v>26.393333330000001</v>
      </c>
      <c r="I602" s="16">
        <f t="shared" si="119"/>
        <v>26.816408035730024</v>
      </c>
      <c r="J602" s="13">
        <f t="shared" si="113"/>
        <v>26.146875787450128</v>
      </c>
      <c r="K602" s="13">
        <f t="shared" si="114"/>
        <v>0.66953224827989644</v>
      </c>
      <c r="L602" s="13">
        <f t="shared" si="115"/>
        <v>0</v>
      </c>
      <c r="M602" s="13">
        <f t="shared" si="120"/>
        <v>2.4108489950122589</v>
      </c>
      <c r="N602" s="13">
        <f t="shared" si="116"/>
        <v>0.12636843561521166</v>
      </c>
      <c r="O602" s="13">
        <f t="shared" si="117"/>
        <v>0.12636843561521166</v>
      </c>
      <c r="Q602">
        <v>17.609957789758699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10.153333330000001</v>
      </c>
      <c r="G603" s="13">
        <f t="shared" si="111"/>
        <v>0</v>
      </c>
      <c r="H603" s="13">
        <f t="shared" si="112"/>
        <v>10.153333330000001</v>
      </c>
      <c r="I603" s="16">
        <f t="shared" si="119"/>
        <v>10.822865578279897</v>
      </c>
      <c r="J603" s="13">
        <f t="shared" si="113"/>
        <v>10.791691400184027</v>
      </c>
      <c r="K603" s="13">
        <f t="shared" si="114"/>
        <v>3.1174178095870531E-2</v>
      </c>
      <c r="L603" s="13">
        <f t="shared" si="115"/>
        <v>0</v>
      </c>
      <c r="M603" s="13">
        <f t="shared" si="120"/>
        <v>2.2844805593970472</v>
      </c>
      <c r="N603" s="13">
        <f t="shared" si="116"/>
        <v>0.11974463563733098</v>
      </c>
      <c r="O603" s="13">
        <f t="shared" si="117"/>
        <v>0.11974463563733098</v>
      </c>
      <c r="Q603">
        <v>20.2851348120792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0.85333333300000003</v>
      </c>
      <c r="G604" s="13">
        <f t="shared" si="111"/>
        <v>0</v>
      </c>
      <c r="H604" s="13">
        <f t="shared" si="112"/>
        <v>0.85333333300000003</v>
      </c>
      <c r="I604" s="16">
        <f t="shared" si="119"/>
        <v>0.88450751109587056</v>
      </c>
      <c r="J604" s="13">
        <f t="shared" si="113"/>
        <v>0.88449660901479332</v>
      </c>
      <c r="K604" s="13">
        <f t="shared" si="114"/>
        <v>1.0902081077235337E-5</v>
      </c>
      <c r="L604" s="13">
        <f t="shared" si="115"/>
        <v>0</v>
      </c>
      <c r="M604" s="13">
        <f t="shared" si="120"/>
        <v>2.1647359237597161</v>
      </c>
      <c r="N604" s="13">
        <f t="shared" si="116"/>
        <v>0.11346803253605457</v>
      </c>
      <c r="O604" s="13">
        <f t="shared" si="117"/>
        <v>0.11346803253605457</v>
      </c>
      <c r="Q604">
        <v>23.469400145179019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1.1000000000000001</v>
      </c>
      <c r="G605" s="13">
        <f t="shared" si="111"/>
        <v>0</v>
      </c>
      <c r="H605" s="13">
        <f t="shared" si="112"/>
        <v>1.1000000000000001</v>
      </c>
      <c r="I605" s="16">
        <f t="shared" si="119"/>
        <v>1.1000109020810773</v>
      </c>
      <c r="J605" s="13">
        <f t="shared" si="113"/>
        <v>1.0999903329745582</v>
      </c>
      <c r="K605" s="13">
        <f t="shared" si="114"/>
        <v>2.0569106519152669E-5</v>
      </c>
      <c r="L605" s="13">
        <f t="shared" si="115"/>
        <v>0</v>
      </c>
      <c r="M605" s="13">
        <f t="shared" si="120"/>
        <v>2.0512678912236617</v>
      </c>
      <c r="N605" s="13">
        <f t="shared" si="116"/>
        <v>0.1075204274419229</v>
      </c>
      <c r="O605" s="13">
        <f t="shared" si="117"/>
        <v>0.1075204274419229</v>
      </c>
      <c r="Q605">
        <v>23.60681919354839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5.92</v>
      </c>
      <c r="G606" s="13">
        <f t="shared" si="111"/>
        <v>0</v>
      </c>
      <c r="H606" s="13">
        <f t="shared" si="112"/>
        <v>5.92</v>
      </c>
      <c r="I606" s="16">
        <f t="shared" si="119"/>
        <v>5.9200205691065193</v>
      </c>
      <c r="J606" s="13">
        <f t="shared" si="113"/>
        <v>5.9156549957856406</v>
      </c>
      <c r="K606" s="13">
        <f t="shared" si="114"/>
        <v>4.365573320878724E-3</v>
      </c>
      <c r="L606" s="13">
        <f t="shared" si="115"/>
        <v>0</v>
      </c>
      <c r="M606" s="13">
        <f t="shared" si="120"/>
        <v>1.9437474637817389</v>
      </c>
      <c r="N606" s="13">
        <f t="shared" si="116"/>
        <v>0.10188457540779515</v>
      </c>
      <c r="O606" s="13">
        <f t="shared" si="117"/>
        <v>0.10188457540779515</v>
      </c>
      <c r="Q606">
        <v>21.409068835002799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22.48</v>
      </c>
      <c r="G607" s="13">
        <f t="shared" si="111"/>
        <v>0</v>
      </c>
      <c r="H607" s="13">
        <f t="shared" si="112"/>
        <v>22.48</v>
      </c>
      <c r="I607" s="16">
        <f t="shared" si="119"/>
        <v>22.484365573320879</v>
      </c>
      <c r="J607" s="13">
        <f t="shared" si="113"/>
        <v>22.249265030127631</v>
      </c>
      <c r="K607" s="13">
        <f t="shared" si="114"/>
        <v>0.2351005431932478</v>
      </c>
      <c r="L607" s="13">
        <f t="shared" si="115"/>
        <v>0</v>
      </c>
      <c r="M607" s="13">
        <f t="shared" si="120"/>
        <v>1.8418628883739439</v>
      </c>
      <c r="N607" s="13">
        <f t="shared" si="116"/>
        <v>9.6544135407513151E-2</v>
      </c>
      <c r="O607" s="13">
        <f t="shared" si="117"/>
        <v>9.6544135407513151E-2</v>
      </c>
      <c r="Q607">
        <v>21.42676864656638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11.653333330000001</v>
      </c>
      <c r="G608" s="13">
        <f t="shared" si="111"/>
        <v>0</v>
      </c>
      <c r="H608" s="13">
        <f t="shared" si="112"/>
        <v>11.653333330000001</v>
      </c>
      <c r="I608" s="16">
        <f t="shared" si="119"/>
        <v>11.888433873193248</v>
      </c>
      <c r="J608" s="13">
        <f t="shared" si="113"/>
        <v>11.81023923111556</v>
      </c>
      <c r="K608" s="13">
        <f t="shared" si="114"/>
        <v>7.819464207768867E-2</v>
      </c>
      <c r="L608" s="13">
        <f t="shared" si="115"/>
        <v>0</v>
      </c>
      <c r="M608" s="13">
        <f t="shared" si="120"/>
        <v>1.7453187529664307</v>
      </c>
      <c r="N608" s="13">
        <f t="shared" si="116"/>
        <v>9.1483622955463639E-2</v>
      </c>
      <c r="O608" s="13">
        <f t="shared" si="117"/>
        <v>9.1483622955463639E-2</v>
      </c>
      <c r="Q608">
        <v>15.72609768807162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49.68</v>
      </c>
      <c r="G609" s="13">
        <f t="shared" si="111"/>
        <v>0</v>
      </c>
      <c r="H609" s="13">
        <f t="shared" si="112"/>
        <v>49.68</v>
      </c>
      <c r="I609" s="16">
        <f t="shared" si="119"/>
        <v>49.75819464207769</v>
      </c>
      <c r="J609" s="13">
        <f t="shared" si="113"/>
        <v>43.495716222709063</v>
      </c>
      <c r="K609" s="13">
        <f t="shared" si="114"/>
        <v>6.2624784193686267</v>
      </c>
      <c r="L609" s="13">
        <f t="shared" si="115"/>
        <v>0</v>
      </c>
      <c r="M609" s="13">
        <f t="shared" si="120"/>
        <v>1.653835130010967</v>
      </c>
      <c r="N609" s="13">
        <f t="shared" si="116"/>
        <v>8.6688365209660681E-2</v>
      </c>
      <c r="O609" s="13">
        <f t="shared" si="117"/>
        <v>8.6688365209660681E-2</v>
      </c>
      <c r="Q609">
        <v>13.693422896087149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52.186666670000001</v>
      </c>
      <c r="G610" s="13">
        <f t="shared" si="111"/>
        <v>0</v>
      </c>
      <c r="H610" s="13">
        <f t="shared" si="112"/>
        <v>52.186666670000001</v>
      </c>
      <c r="I610" s="16">
        <f t="shared" si="119"/>
        <v>58.449145089368628</v>
      </c>
      <c r="J610" s="13">
        <f t="shared" si="113"/>
        <v>44.839609722202411</v>
      </c>
      <c r="K610" s="13">
        <f t="shared" si="114"/>
        <v>13.609535367166217</v>
      </c>
      <c r="L610" s="13">
        <f t="shared" si="115"/>
        <v>0</v>
      </c>
      <c r="M610" s="13">
        <f t="shared" si="120"/>
        <v>1.5671467648013064</v>
      </c>
      <c r="N610" s="13">
        <f t="shared" si="116"/>
        <v>8.2144458428170516E-2</v>
      </c>
      <c r="O610" s="13">
        <f t="shared" si="117"/>
        <v>8.2144458428170516E-2</v>
      </c>
      <c r="Q610">
        <v>10.03908102258065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22.486666670000002</v>
      </c>
      <c r="G611" s="13">
        <f t="shared" si="111"/>
        <v>0</v>
      </c>
      <c r="H611" s="13">
        <f t="shared" si="112"/>
        <v>22.486666670000002</v>
      </c>
      <c r="I611" s="16">
        <f t="shared" si="119"/>
        <v>36.096202037166222</v>
      </c>
      <c r="J611" s="13">
        <f t="shared" si="113"/>
        <v>33.743266245374038</v>
      </c>
      <c r="K611" s="13">
        <f t="shared" si="114"/>
        <v>2.3529357917921843</v>
      </c>
      <c r="L611" s="13">
        <f t="shared" si="115"/>
        <v>0</v>
      </c>
      <c r="M611" s="13">
        <f t="shared" si="120"/>
        <v>1.4850023063731359</v>
      </c>
      <c r="N611" s="13">
        <f t="shared" si="116"/>
        <v>7.7838727655524631E-2</v>
      </c>
      <c r="O611" s="13">
        <f t="shared" si="117"/>
        <v>7.7838727655524631E-2</v>
      </c>
      <c r="Q611">
        <v>14.54855672675418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50.026666669999997</v>
      </c>
      <c r="G612" s="13">
        <f t="shared" si="111"/>
        <v>0</v>
      </c>
      <c r="H612" s="13">
        <f t="shared" si="112"/>
        <v>50.026666669999997</v>
      </c>
      <c r="I612" s="16">
        <f t="shared" si="119"/>
        <v>52.379602461792182</v>
      </c>
      <c r="J612" s="13">
        <f t="shared" si="113"/>
        <v>46.20521181179118</v>
      </c>
      <c r="K612" s="13">
        <f t="shared" si="114"/>
        <v>6.1743906500010013</v>
      </c>
      <c r="L612" s="13">
        <f t="shared" si="115"/>
        <v>0</v>
      </c>
      <c r="M612" s="13">
        <f t="shared" si="120"/>
        <v>1.4071635787176113</v>
      </c>
      <c r="N612" s="13">
        <f t="shared" si="116"/>
        <v>7.3758688522232857E-2</v>
      </c>
      <c r="O612" s="13">
        <f t="shared" si="117"/>
        <v>7.3758688522232857E-2</v>
      </c>
      <c r="Q612">
        <v>15.00755422724499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10.27333333</v>
      </c>
      <c r="G613" s="13">
        <f t="shared" si="111"/>
        <v>0</v>
      </c>
      <c r="H613" s="13">
        <f t="shared" si="112"/>
        <v>10.27333333</v>
      </c>
      <c r="I613" s="16">
        <f t="shared" si="119"/>
        <v>16.447723980001001</v>
      </c>
      <c r="J613" s="13">
        <f t="shared" si="113"/>
        <v>16.272918909131757</v>
      </c>
      <c r="K613" s="13">
        <f t="shared" si="114"/>
        <v>0.17480507086924391</v>
      </c>
      <c r="L613" s="13">
        <f t="shared" si="115"/>
        <v>0</v>
      </c>
      <c r="M613" s="13">
        <f t="shared" si="120"/>
        <v>1.3334048901953786</v>
      </c>
      <c r="N613" s="13">
        <f t="shared" si="116"/>
        <v>6.989251104663495E-2</v>
      </c>
      <c r="O613" s="13">
        <f t="shared" si="117"/>
        <v>6.989251104663495E-2</v>
      </c>
      <c r="Q613">
        <v>16.889182182705319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3.96</v>
      </c>
      <c r="G614" s="13">
        <f t="shared" si="111"/>
        <v>0</v>
      </c>
      <c r="H614" s="13">
        <f t="shared" si="112"/>
        <v>3.96</v>
      </c>
      <c r="I614" s="16">
        <f t="shared" si="119"/>
        <v>4.1348050708692439</v>
      </c>
      <c r="J614" s="13">
        <f t="shared" si="113"/>
        <v>4.1328343323536858</v>
      </c>
      <c r="K614" s="13">
        <f t="shared" si="114"/>
        <v>1.9707385155580681E-3</v>
      </c>
      <c r="L614" s="13">
        <f t="shared" si="115"/>
        <v>0</v>
      </c>
      <c r="M614" s="13">
        <f t="shared" si="120"/>
        <v>1.2635123791487437</v>
      </c>
      <c r="N614" s="13">
        <f t="shared" si="116"/>
        <v>6.6228985334134974E-2</v>
      </c>
      <c r="O614" s="13">
        <f t="shared" si="117"/>
        <v>6.6228985334134974E-2</v>
      </c>
      <c r="Q614">
        <v>19.424868213862659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2.58</v>
      </c>
      <c r="G615" s="13">
        <f t="shared" si="111"/>
        <v>0</v>
      </c>
      <c r="H615" s="13">
        <f t="shared" si="112"/>
        <v>2.58</v>
      </c>
      <c r="I615" s="16">
        <f t="shared" si="119"/>
        <v>2.5819707385155581</v>
      </c>
      <c r="J615" s="13">
        <f t="shared" si="113"/>
        <v>2.5816332865735285</v>
      </c>
      <c r="K615" s="13">
        <f t="shared" si="114"/>
        <v>3.374519420296096E-4</v>
      </c>
      <c r="L615" s="13">
        <f t="shared" si="115"/>
        <v>0</v>
      </c>
      <c r="M615" s="13">
        <f t="shared" si="120"/>
        <v>1.1972833938146088</v>
      </c>
      <c r="N615" s="13">
        <f t="shared" si="116"/>
        <v>6.2757489074364098E-2</v>
      </c>
      <c r="O615" s="13">
        <f t="shared" si="117"/>
        <v>6.2757489074364098E-2</v>
      </c>
      <c r="Q615">
        <v>21.915894592483411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4.6133333329999999</v>
      </c>
      <c r="G616" s="13">
        <f t="shared" si="111"/>
        <v>0</v>
      </c>
      <c r="H616" s="13">
        <f t="shared" si="112"/>
        <v>4.6133333329999999</v>
      </c>
      <c r="I616" s="16">
        <f t="shared" si="119"/>
        <v>4.6136707849420295</v>
      </c>
      <c r="J616" s="13">
        <f t="shared" si="113"/>
        <v>4.6123510224455027</v>
      </c>
      <c r="K616" s="13">
        <f t="shared" si="114"/>
        <v>1.3197624965268773E-3</v>
      </c>
      <c r="L616" s="13">
        <f t="shared" si="115"/>
        <v>0</v>
      </c>
      <c r="M616" s="13">
        <f t="shared" si="120"/>
        <v>1.1345259047402447</v>
      </c>
      <c r="N616" s="13">
        <f t="shared" si="116"/>
        <v>5.9467956742030779E-2</v>
      </c>
      <c r="O616" s="13">
        <f t="shared" si="117"/>
        <v>5.9467956742030779E-2</v>
      </c>
      <c r="Q616">
        <v>24.602237258709891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4.1333333330000004</v>
      </c>
      <c r="G617" s="13">
        <f t="shared" si="111"/>
        <v>0</v>
      </c>
      <c r="H617" s="13">
        <f t="shared" si="112"/>
        <v>4.1333333330000004</v>
      </c>
      <c r="I617" s="16">
        <f t="shared" si="119"/>
        <v>4.1346530954965273</v>
      </c>
      <c r="J617" s="13">
        <f t="shared" si="113"/>
        <v>4.1336329230298388</v>
      </c>
      <c r="K617" s="13">
        <f t="shared" si="114"/>
        <v>1.020172466688507E-3</v>
      </c>
      <c r="L617" s="13">
        <f t="shared" si="115"/>
        <v>0</v>
      </c>
      <c r="M617" s="13">
        <f t="shared" si="120"/>
        <v>1.0750579479982139</v>
      </c>
      <c r="N617" s="13">
        <f t="shared" si="116"/>
        <v>5.6350850412156595E-2</v>
      </c>
      <c r="O617" s="13">
        <f t="shared" si="117"/>
        <v>5.6350850412156595E-2</v>
      </c>
      <c r="Q617">
        <v>24.09187619354838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7.3266666669999996</v>
      </c>
      <c r="G618" s="13">
        <f t="shared" si="111"/>
        <v>0</v>
      </c>
      <c r="H618" s="13">
        <f t="shared" si="112"/>
        <v>7.3266666669999996</v>
      </c>
      <c r="I618" s="16">
        <f t="shared" si="119"/>
        <v>7.3276868394666881</v>
      </c>
      <c r="J618" s="13">
        <f t="shared" si="113"/>
        <v>7.3202174710772061</v>
      </c>
      <c r="K618" s="13">
        <f t="shared" si="114"/>
        <v>7.4693683894819785E-3</v>
      </c>
      <c r="L618" s="13">
        <f t="shared" si="115"/>
        <v>0</v>
      </c>
      <c r="M618" s="13">
        <f t="shared" si="120"/>
        <v>1.0187070975860573</v>
      </c>
      <c r="N618" s="13">
        <f t="shared" si="116"/>
        <v>5.3397132105077467E-2</v>
      </c>
      <c r="O618" s="13">
        <f t="shared" si="117"/>
        <v>5.3397132105077467E-2</v>
      </c>
      <c r="Q618">
        <v>22.13435009560347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11.313333330000001</v>
      </c>
      <c r="G619" s="13">
        <f t="shared" si="111"/>
        <v>0</v>
      </c>
      <c r="H619" s="13">
        <f t="shared" si="112"/>
        <v>11.313333330000001</v>
      </c>
      <c r="I619" s="16">
        <f t="shared" si="119"/>
        <v>11.320802698389482</v>
      </c>
      <c r="J619" s="13">
        <f t="shared" si="113"/>
        <v>11.26672958408702</v>
      </c>
      <c r="K619" s="13">
        <f t="shared" si="114"/>
        <v>5.4073114302461533E-2</v>
      </c>
      <c r="L619" s="13">
        <f t="shared" si="115"/>
        <v>0</v>
      </c>
      <c r="M619" s="13">
        <f t="shared" si="120"/>
        <v>0.9653099654809798</v>
      </c>
      <c r="N619" s="13">
        <f t="shared" si="116"/>
        <v>5.0598237581024906E-2</v>
      </c>
      <c r="O619" s="13">
        <f t="shared" si="117"/>
        <v>5.0598237581024906E-2</v>
      </c>
      <c r="Q619">
        <v>17.326075488673489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8.1533333330000008</v>
      </c>
      <c r="G620" s="13">
        <f t="shared" si="111"/>
        <v>0</v>
      </c>
      <c r="H620" s="13">
        <f t="shared" si="112"/>
        <v>8.1533333330000008</v>
      </c>
      <c r="I620" s="16">
        <f t="shared" si="119"/>
        <v>8.2074064473024624</v>
      </c>
      <c r="J620" s="13">
        <f t="shared" si="113"/>
        <v>8.1781238304474932</v>
      </c>
      <c r="K620" s="13">
        <f t="shared" si="114"/>
        <v>2.9282616854969135E-2</v>
      </c>
      <c r="L620" s="13">
        <f t="shared" si="115"/>
        <v>0</v>
      </c>
      <c r="M620" s="13">
        <f t="shared" si="120"/>
        <v>0.91471172789995492</v>
      </c>
      <c r="N620" s="13">
        <f t="shared" si="116"/>
        <v>4.7946051508305568E-2</v>
      </c>
      <c r="O620" s="13">
        <f t="shared" si="117"/>
        <v>4.7946051508305568E-2</v>
      </c>
      <c r="Q620">
        <v>14.83130648637052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51.206666669999997</v>
      </c>
      <c r="G621" s="13">
        <f t="shared" si="111"/>
        <v>0</v>
      </c>
      <c r="H621" s="13">
        <f t="shared" si="112"/>
        <v>51.206666669999997</v>
      </c>
      <c r="I621" s="16">
        <f t="shared" si="119"/>
        <v>51.235949286854968</v>
      </c>
      <c r="J621" s="13">
        <f t="shared" si="113"/>
        <v>42.543714163624742</v>
      </c>
      <c r="K621" s="13">
        <f t="shared" si="114"/>
        <v>8.6922351232302262</v>
      </c>
      <c r="L621" s="13">
        <f t="shared" si="115"/>
        <v>0</v>
      </c>
      <c r="M621" s="13">
        <f t="shared" si="120"/>
        <v>0.86676567639164936</v>
      </c>
      <c r="N621" s="13">
        <f t="shared" si="116"/>
        <v>4.5432883933079593E-2</v>
      </c>
      <c r="O621" s="13">
        <f t="shared" si="117"/>
        <v>4.5432883933079593E-2</v>
      </c>
      <c r="Q621">
        <v>11.353773022580651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101.7866667</v>
      </c>
      <c r="G622" s="13">
        <f t="shared" si="111"/>
        <v>0.89310561829609902</v>
      </c>
      <c r="H622" s="13">
        <f t="shared" si="112"/>
        <v>100.89356108170389</v>
      </c>
      <c r="I622" s="16">
        <f t="shared" si="119"/>
        <v>109.58579620493413</v>
      </c>
      <c r="J622" s="13">
        <f t="shared" si="113"/>
        <v>69.854066284192029</v>
      </c>
      <c r="K622" s="13">
        <f t="shared" si="114"/>
        <v>39.731729920742097</v>
      </c>
      <c r="L622" s="13">
        <f t="shared" si="115"/>
        <v>0.96401758855173836</v>
      </c>
      <c r="M622" s="13">
        <f t="shared" si="120"/>
        <v>1.7853503810103082</v>
      </c>
      <c r="N622" s="13">
        <f t="shared" si="116"/>
        <v>9.3581943597486728E-2</v>
      </c>
      <c r="O622" s="13">
        <f t="shared" si="117"/>
        <v>0.98668756189358575</v>
      </c>
      <c r="Q622">
        <v>13.870778053472909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9.5733333330000008</v>
      </c>
      <c r="G623" s="13">
        <f t="shared" si="111"/>
        <v>0</v>
      </c>
      <c r="H623" s="13">
        <f t="shared" si="112"/>
        <v>9.5733333330000008</v>
      </c>
      <c r="I623" s="16">
        <f t="shared" si="119"/>
        <v>48.341045665190357</v>
      </c>
      <c r="J623" s="13">
        <f t="shared" si="113"/>
        <v>41.49770747611619</v>
      </c>
      <c r="K623" s="13">
        <f t="shared" si="114"/>
        <v>6.8433381890741671</v>
      </c>
      <c r="L623" s="13">
        <f t="shared" si="115"/>
        <v>0</v>
      </c>
      <c r="M623" s="13">
        <f t="shared" si="120"/>
        <v>1.6917684374128215</v>
      </c>
      <c r="N623" s="13">
        <f t="shared" si="116"/>
        <v>8.8676699080425941E-2</v>
      </c>
      <c r="O623" s="13">
        <f t="shared" si="117"/>
        <v>8.8676699080425941E-2</v>
      </c>
      <c r="Q623">
        <v>12.20967251058438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57.306666669999998</v>
      </c>
      <c r="G624" s="13">
        <f t="shared" si="111"/>
        <v>3.5056176960989662E-3</v>
      </c>
      <c r="H624" s="13">
        <f t="shared" si="112"/>
        <v>57.303161052303899</v>
      </c>
      <c r="I624" s="16">
        <f t="shared" si="119"/>
        <v>64.146499241378066</v>
      </c>
      <c r="J624" s="13">
        <f t="shared" si="113"/>
        <v>48.708103127600275</v>
      </c>
      <c r="K624" s="13">
        <f t="shared" si="114"/>
        <v>15.438396113777792</v>
      </c>
      <c r="L624" s="13">
        <f t="shared" si="115"/>
        <v>0</v>
      </c>
      <c r="M624" s="13">
        <f t="shared" si="120"/>
        <v>1.6030917383323955</v>
      </c>
      <c r="N624" s="13">
        <f t="shared" si="116"/>
        <v>8.4028570656995871E-2</v>
      </c>
      <c r="O624" s="13">
        <f t="shared" si="117"/>
        <v>8.7534188353094844E-2</v>
      </c>
      <c r="Q624">
        <v>11.06071757460569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2.5733333329999999</v>
      </c>
      <c r="G625" s="13">
        <f t="shared" si="111"/>
        <v>0</v>
      </c>
      <c r="H625" s="13">
        <f t="shared" si="112"/>
        <v>2.5733333329999999</v>
      </c>
      <c r="I625" s="16">
        <f t="shared" si="119"/>
        <v>18.011729446777792</v>
      </c>
      <c r="J625" s="13">
        <f t="shared" si="113"/>
        <v>17.754440097712425</v>
      </c>
      <c r="K625" s="13">
        <f t="shared" si="114"/>
        <v>0.25728934906536693</v>
      </c>
      <c r="L625" s="13">
        <f t="shared" si="115"/>
        <v>0</v>
      </c>
      <c r="M625" s="13">
        <f t="shared" si="120"/>
        <v>1.5190631676753996</v>
      </c>
      <c r="N625" s="13">
        <f t="shared" si="116"/>
        <v>7.9624081183422332E-2</v>
      </c>
      <c r="O625" s="13">
        <f t="shared" si="117"/>
        <v>7.9624081183422332E-2</v>
      </c>
      <c r="Q625">
        <v>16.03791128370402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0.47333333300000002</v>
      </c>
      <c r="G626" s="13">
        <f t="shared" si="111"/>
        <v>0</v>
      </c>
      <c r="H626" s="13">
        <f t="shared" si="112"/>
        <v>0.47333333300000002</v>
      </c>
      <c r="I626" s="16">
        <f t="shared" si="119"/>
        <v>0.73062268206536696</v>
      </c>
      <c r="J626" s="13">
        <f t="shared" si="113"/>
        <v>0.73061282386571058</v>
      </c>
      <c r="K626" s="13">
        <f t="shared" si="114"/>
        <v>9.8581996563762431E-6</v>
      </c>
      <c r="L626" s="13">
        <f t="shared" si="115"/>
        <v>0</v>
      </c>
      <c r="M626" s="13">
        <f t="shared" si="120"/>
        <v>1.4394390864919773</v>
      </c>
      <c r="N626" s="13">
        <f t="shared" si="116"/>
        <v>7.5450459941584017E-2</v>
      </c>
      <c r="O626" s="13">
        <f t="shared" si="117"/>
        <v>7.5450459941584017E-2</v>
      </c>
      <c r="Q626">
        <v>20.121299549566881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0.56000000000000005</v>
      </c>
      <c r="G627" s="13">
        <f t="shared" si="111"/>
        <v>0</v>
      </c>
      <c r="H627" s="13">
        <f t="shared" si="112"/>
        <v>0.56000000000000005</v>
      </c>
      <c r="I627" s="16">
        <f t="shared" si="119"/>
        <v>0.56000985819965643</v>
      </c>
      <c r="J627" s="13">
        <f t="shared" si="113"/>
        <v>0.56000608972412591</v>
      </c>
      <c r="K627" s="13">
        <f t="shared" si="114"/>
        <v>3.7684755305189555E-6</v>
      </c>
      <c r="L627" s="13">
        <f t="shared" si="115"/>
        <v>0</v>
      </c>
      <c r="M627" s="13">
        <f t="shared" si="120"/>
        <v>1.3639886265503933</v>
      </c>
      <c r="N627" s="13">
        <f t="shared" si="116"/>
        <v>7.1495605610602711E-2</v>
      </c>
      <c r="O627" s="13">
        <f t="shared" si="117"/>
        <v>7.1495605610602711E-2</v>
      </c>
      <c r="Q627">
        <v>21.278330282681122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0.28666666699999999</v>
      </c>
      <c r="G628" s="13">
        <f t="shared" si="111"/>
        <v>0</v>
      </c>
      <c r="H628" s="13">
        <f t="shared" si="112"/>
        <v>0.28666666699999999</v>
      </c>
      <c r="I628" s="16">
        <f t="shared" si="119"/>
        <v>0.28667043547553051</v>
      </c>
      <c r="J628" s="13">
        <f t="shared" si="113"/>
        <v>0.28667002104273981</v>
      </c>
      <c r="K628" s="13">
        <f t="shared" si="114"/>
        <v>4.1443279069630634E-7</v>
      </c>
      <c r="L628" s="13">
        <f t="shared" si="115"/>
        <v>0</v>
      </c>
      <c r="M628" s="13">
        <f t="shared" si="120"/>
        <v>1.2924930209397907</v>
      </c>
      <c r="N628" s="13">
        <f t="shared" si="116"/>
        <v>6.7748051179335619E-2</v>
      </c>
      <c r="O628" s="13">
        <f t="shared" si="117"/>
        <v>6.7748051179335619E-2</v>
      </c>
      <c r="Q628">
        <v>22.68530327797993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1.0533333330000001</v>
      </c>
      <c r="G629" s="13">
        <f t="shared" si="111"/>
        <v>0</v>
      </c>
      <c r="H629" s="13">
        <f t="shared" si="112"/>
        <v>1.0533333330000001</v>
      </c>
      <c r="I629" s="16">
        <f t="shared" si="119"/>
        <v>1.0533337474327908</v>
      </c>
      <c r="J629" s="13">
        <f t="shared" si="113"/>
        <v>1.0533199793038952</v>
      </c>
      <c r="K629" s="13">
        <f t="shared" si="114"/>
        <v>1.3768128895641496E-5</v>
      </c>
      <c r="L629" s="13">
        <f t="shared" si="115"/>
        <v>0</v>
      </c>
      <c r="M629" s="13">
        <f t="shared" si="120"/>
        <v>1.2247449697604551</v>
      </c>
      <c r="N629" s="13">
        <f t="shared" si="116"/>
        <v>6.4196930698034643E-2</v>
      </c>
      <c r="O629" s="13">
        <f t="shared" si="117"/>
        <v>6.4196930698034643E-2</v>
      </c>
      <c r="Q629">
        <v>25.55155719354838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21.213333330000001</v>
      </c>
      <c r="G630" s="13">
        <f t="shared" si="111"/>
        <v>0</v>
      </c>
      <c r="H630" s="13">
        <f t="shared" si="112"/>
        <v>21.213333330000001</v>
      </c>
      <c r="I630" s="16">
        <f t="shared" si="119"/>
        <v>21.213347098128896</v>
      </c>
      <c r="J630" s="13">
        <f t="shared" si="113"/>
        <v>21.018435251827199</v>
      </c>
      <c r="K630" s="13">
        <f t="shared" si="114"/>
        <v>0.19491184630169656</v>
      </c>
      <c r="L630" s="13">
        <f t="shared" si="115"/>
        <v>0</v>
      </c>
      <c r="M630" s="13">
        <f t="shared" si="120"/>
        <v>1.1605480390624205</v>
      </c>
      <c r="N630" s="13">
        <f t="shared" si="116"/>
        <v>6.0831947772769533E-2</v>
      </c>
      <c r="O630" s="13">
        <f t="shared" si="117"/>
        <v>6.0831947772769533E-2</v>
      </c>
      <c r="Q630">
        <v>21.53158634139384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21.126666669999999</v>
      </c>
      <c r="G631" s="13">
        <f t="shared" si="111"/>
        <v>0</v>
      </c>
      <c r="H631" s="13">
        <f t="shared" si="112"/>
        <v>21.126666669999999</v>
      </c>
      <c r="I631" s="16">
        <f t="shared" si="119"/>
        <v>21.321578516301695</v>
      </c>
      <c r="J631" s="13">
        <f t="shared" si="113"/>
        <v>20.972508332559052</v>
      </c>
      <c r="K631" s="13">
        <f t="shared" si="114"/>
        <v>0.34907018374264354</v>
      </c>
      <c r="L631" s="13">
        <f t="shared" si="115"/>
        <v>0</v>
      </c>
      <c r="M631" s="13">
        <f t="shared" si="120"/>
        <v>1.0997160912896511</v>
      </c>
      <c r="N631" s="13">
        <f t="shared" si="116"/>
        <v>5.7643345711265448E-2</v>
      </c>
      <c r="O631" s="13">
        <f t="shared" si="117"/>
        <v>5.7643345711265448E-2</v>
      </c>
      <c r="Q631">
        <v>17.444383951143859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93.213333329999998</v>
      </c>
      <c r="G632" s="13">
        <f t="shared" si="111"/>
        <v>0.72163895089609897</v>
      </c>
      <c r="H632" s="13">
        <f t="shared" si="112"/>
        <v>92.491694379103905</v>
      </c>
      <c r="I632" s="16">
        <f t="shared" si="119"/>
        <v>92.840764562846545</v>
      </c>
      <c r="J632" s="13">
        <f t="shared" si="113"/>
        <v>68.597257330757799</v>
      </c>
      <c r="K632" s="13">
        <f t="shared" si="114"/>
        <v>24.243507232088746</v>
      </c>
      <c r="L632" s="13">
        <f t="shared" si="115"/>
        <v>0.3323745912265737</v>
      </c>
      <c r="M632" s="13">
        <f t="shared" si="120"/>
        <v>1.3744473368049592</v>
      </c>
      <c r="N632" s="13">
        <f t="shared" si="116"/>
        <v>7.2043815330977826E-2</v>
      </c>
      <c r="O632" s="13">
        <f t="shared" si="117"/>
        <v>0.79368276622707679</v>
      </c>
      <c r="Q632">
        <v>15.53877924621389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54.293333330000003</v>
      </c>
      <c r="G633" s="13">
        <f t="shared" si="111"/>
        <v>0</v>
      </c>
      <c r="H633" s="13">
        <f t="shared" si="112"/>
        <v>54.293333330000003</v>
      </c>
      <c r="I633" s="16">
        <f t="shared" si="119"/>
        <v>78.204465970862174</v>
      </c>
      <c r="J633" s="13">
        <f t="shared" si="113"/>
        <v>55.065920622789967</v>
      </c>
      <c r="K633" s="13">
        <f t="shared" si="114"/>
        <v>23.138545348072206</v>
      </c>
      <c r="L633" s="13">
        <f t="shared" si="115"/>
        <v>0.28731187161178029</v>
      </c>
      <c r="M633" s="13">
        <f t="shared" si="120"/>
        <v>1.5897153930857615</v>
      </c>
      <c r="N633" s="13">
        <f t="shared" si="116"/>
        <v>8.3327428517208924E-2</v>
      </c>
      <c r="O633" s="13">
        <f t="shared" si="117"/>
        <v>8.3327428517208924E-2</v>
      </c>
      <c r="Q633">
        <v>11.58519492855269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39.686666670000001</v>
      </c>
      <c r="G634" s="13">
        <f t="shared" si="111"/>
        <v>0</v>
      </c>
      <c r="H634" s="13">
        <f t="shared" si="112"/>
        <v>39.686666670000001</v>
      </c>
      <c r="I634" s="16">
        <f t="shared" si="119"/>
        <v>62.53790014646043</v>
      </c>
      <c r="J634" s="13">
        <f t="shared" si="113"/>
        <v>46.342637123592539</v>
      </c>
      <c r="K634" s="13">
        <f t="shared" si="114"/>
        <v>16.195263022867891</v>
      </c>
      <c r="L634" s="13">
        <f t="shared" si="115"/>
        <v>4.1499009113052879E-3</v>
      </c>
      <c r="M634" s="13">
        <f t="shared" si="120"/>
        <v>1.5105378654798578</v>
      </c>
      <c r="N634" s="13">
        <f t="shared" si="116"/>
        <v>7.9177214082319605E-2</v>
      </c>
      <c r="O634" s="13">
        <f t="shared" si="117"/>
        <v>7.9177214082319605E-2</v>
      </c>
      <c r="Q634">
        <v>9.8477535934866722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43.873333330000001</v>
      </c>
      <c r="G635" s="13">
        <f t="shared" si="111"/>
        <v>0</v>
      </c>
      <c r="H635" s="13">
        <f t="shared" si="112"/>
        <v>43.873333330000001</v>
      </c>
      <c r="I635" s="16">
        <f t="shared" si="119"/>
        <v>60.064446451956584</v>
      </c>
      <c r="J635" s="13">
        <f t="shared" si="113"/>
        <v>45.838254603047027</v>
      </c>
      <c r="K635" s="13">
        <f t="shared" si="114"/>
        <v>14.226191848909558</v>
      </c>
      <c r="L635" s="13">
        <f t="shared" si="115"/>
        <v>0</v>
      </c>
      <c r="M635" s="13">
        <f t="shared" si="120"/>
        <v>1.4313606513975381</v>
      </c>
      <c r="N635" s="13">
        <f t="shared" si="116"/>
        <v>7.5027016081261236E-2</v>
      </c>
      <c r="O635" s="13">
        <f t="shared" si="117"/>
        <v>7.5027016081261236E-2</v>
      </c>
      <c r="Q635">
        <v>10.258330022580649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84.213333329999998</v>
      </c>
      <c r="G636" s="13">
        <f t="shared" si="111"/>
        <v>0.54163895089609893</v>
      </c>
      <c r="H636" s="13">
        <f t="shared" si="112"/>
        <v>83.671694379103897</v>
      </c>
      <c r="I636" s="16">
        <f t="shared" si="119"/>
        <v>97.897886228013448</v>
      </c>
      <c r="J636" s="13">
        <f t="shared" si="113"/>
        <v>68.745211996491847</v>
      </c>
      <c r="K636" s="13">
        <f t="shared" si="114"/>
        <v>29.152674231521601</v>
      </c>
      <c r="L636" s="13">
        <f t="shared" si="115"/>
        <v>0.53258096869319071</v>
      </c>
      <c r="M636" s="13">
        <f t="shared" si="120"/>
        <v>1.8889146040094675</v>
      </c>
      <c r="N636" s="13">
        <f t="shared" si="116"/>
        <v>9.9010424963671226E-2</v>
      </c>
      <c r="O636" s="13">
        <f t="shared" si="117"/>
        <v>0.64064937585977011</v>
      </c>
      <c r="Q636">
        <v>14.780259507718529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32.033333329999998</v>
      </c>
      <c r="G637" s="13">
        <f t="shared" si="111"/>
        <v>0</v>
      </c>
      <c r="H637" s="13">
        <f t="shared" si="112"/>
        <v>32.033333329999998</v>
      </c>
      <c r="I637" s="16">
        <f t="shared" si="119"/>
        <v>60.65342659282841</v>
      </c>
      <c r="J637" s="13">
        <f t="shared" si="113"/>
        <v>50.741443693764701</v>
      </c>
      <c r="K637" s="13">
        <f t="shared" si="114"/>
        <v>9.9119828990637089</v>
      </c>
      <c r="L637" s="13">
        <f t="shared" si="115"/>
        <v>0</v>
      </c>
      <c r="M637" s="13">
        <f t="shared" si="120"/>
        <v>1.7899041790457964</v>
      </c>
      <c r="N637" s="13">
        <f t="shared" si="116"/>
        <v>9.382063807194066E-2</v>
      </c>
      <c r="O637" s="13">
        <f t="shared" si="117"/>
        <v>9.382063807194066E-2</v>
      </c>
      <c r="Q637">
        <v>14.18017390070856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0.27333333300000001</v>
      </c>
      <c r="G638" s="13">
        <f t="shared" si="111"/>
        <v>0</v>
      </c>
      <c r="H638" s="13">
        <f t="shared" si="112"/>
        <v>0.27333333300000001</v>
      </c>
      <c r="I638" s="16">
        <f t="shared" si="119"/>
        <v>10.185316232063709</v>
      </c>
      <c r="J638" s="13">
        <f t="shared" si="113"/>
        <v>10.148973351283137</v>
      </c>
      <c r="K638" s="13">
        <f t="shared" si="114"/>
        <v>3.6342880780571463E-2</v>
      </c>
      <c r="L638" s="13">
        <f t="shared" si="115"/>
        <v>0</v>
      </c>
      <c r="M638" s="13">
        <f t="shared" si="120"/>
        <v>1.6960835409738557</v>
      </c>
      <c r="N638" s="13">
        <f t="shared" si="116"/>
        <v>8.8902882009200684E-2</v>
      </c>
      <c r="O638" s="13">
        <f t="shared" si="117"/>
        <v>8.8902882009200684E-2</v>
      </c>
      <c r="Q638">
        <v>17.90752740831849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2.1</v>
      </c>
      <c r="G639" s="13">
        <f t="shared" si="111"/>
        <v>0</v>
      </c>
      <c r="H639" s="13">
        <f t="shared" si="112"/>
        <v>2.1</v>
      </c>
      <c r="I639" s="16">
        <f t="shared" si="119"/>
        <v>2.1363428807805716</v>
      </c>
      <c r="J639" s="13">
        <f t="shared" si="113"/>
        <v>2.1361877328276022</v>
      </c>
      <c r="K639" s="13">
        <f t="shared" si="114"/>
        <v>1.551479529693367E-4</v>
      </c>
      <c r="L639" s="13">
        <f t="shared" si="115"/>
        <v>0</v>
      </c>
      <c r="M639" s="13">
        <f t="shared" si="120"/>
        <v>1.6071806589646551</v>
      </c>
      <c r="N639" s="13">
        <f t="shared" si="116"/>
        <v>8.4242897852403964E-2</v>
      </c>
      <c r="O639" s="13">
        <f t="shared" si="117"/>
        <v>8.4242897852403964E-2</v>
      </c>
      <c r="Q639">
        <v>23.39778145515632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7.4533333329999998</v>
      </c>
      <c r="G640" s="13">
        <f t="shared" si="111"/>
        <v>0</v>
      </c>
      <c r="H640" s="13">
        <f t="shared" si="112"/>
        <v>7.4533333329999998</v>
      </c>
      <c r="I640" s="16">
        <f t="shared" si="119"/>
        <v>7.4534884809529691</v>
      </c>
      <c r="J640" s="13">
        <f t="shared" si="113"/>
        <v>7.4491978158694856</v>
      </c>
      <c r="K640" s="13">
        <f t="shared" si="114"/>
        <v>4.2906650834835247E-3</v>
      </c>
      <c r="L640" s="13">
        <f t="shared" si="115"/>
        <v>0</v>
      </c>
      <c r="M640" s="13">
        <f t="shared" si="120"/>
        <v>1.5229377611122512</v>
      </c>
      <c r="N640" s="13">
        <f t="shared" si="116"/>
        <v>7.9827174082344188E-2</v>
      </c>
      <c r="O640" s="13">
        <f t="shared" si="117"/>
        <v>7.9827174082344188E-2</v>
      </c>
      <c r="Q640">
        <v>26.47389519354838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3.1066666669999998</v>
      </c>
      <c r="G641" s="13">
        <f t="shared" si="111"/>
        <v>0</v>
      </c>
      <c r="H641" s="13">
        <f t="shared" si="112"/>
        <v>3.1066666669999998</v>
      </c>
      <c r="I641" s="16">
        <f t="shared" si="119"/>
        <v>3.1109573320834834</v>
      </c>
      <c r="J641" s="13">
        <f t="shared" si="113"/>
        <v>3.1106043997011237</v>
      </c>
      <c r="K641" s="13">
        <f t="shared" si="114"/>
        <v>3.5293238235967195E-4</v>
      </c>
      <c r="L641" s="13">
        <f t="shared" si="115"/>
        <v>0</v>
      </c>
      <c r="M641" s="13">
        <f t="shared" si="120"/>
        <v>1.443110587029907</v>
      </c>
      <c r="N641" s="13">
        <f t="shared" si="116"/>
        <v>7.5642907407310195E-2</v>
      </c>
      <c r="O641" s="13">
        <f t="shared" si="117"/>
        <v>7.5642907407310195E-2</v>
      </c>
      <c r="Q641">
        <v>25.58646542107611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13.04666667</v>
      </c>
      <c r="G642" s="13">
        <f t="shared" si="111"/>
        <v>0</v>
      </c>
      <c r="H642" s="13">
        <f t="shared" si="112"/>
        <v>13.04666667</v>
      </c>
      <c r="I642" s="16">
        <f t="shared" si="119"/>
        <v>13.04701960238236</v>
      </c>
      <c r="J642" s="13">
        <f t="shared" si="113"/>
        <v>13.013170926183079</v>
      </c>
      <c r="K642" s="13">
        <f t="shared" si="114"/>
        <v>3.3848676199280447E-2</v>
      </c>
      <c r="L642" s="13">
        <f t="shared" si="115"/>
        <v>0</v>
      </c>
      <c r="M642" s="13">
        <f t="shared" si="120"/>
        <v>1.3674676796225969</v>
      </c>
      <c r="N642" s="13">
        <f t="shared" si="116"/>
        <v>7.1677965640229713E-2</v>
      </c>
      <c r="O642" s="13">
        <f t="shared" si="117"/>
        <v>7.1677965640229713E-2</v>
      </c>
      <c r="Q642">
        <v>23.677995667776969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39.659999999999997</v>
      </c>
      <c r="G643" s="13">
        <f t="shared" si="111"/>
        <v>0</v>
      </c>
      <c r="H643" s="13">
        <f t="shared" si="112"/>
        <v>39.659999999999997</v>
      </c>
      <c r="I643" s="16">
        <f t="shared" si="119"/>
        <v>39.693848676199281</v>
      </c>
      <c r="J643" s="13">
        <f t="shared" si="113"/>
        <v>38.079813045714069</v>
      </c>
      <c r="K643" s="13">
        <f t="shared" si="114"/>
        <v>1.6140356304852119</v>
      </c>
      <c r="L643" s="13">
        <f t="shared" si="115"/>
        <v>0</v>
      </c>
      <c r="M643" s="13">
        <f t="shared" si="120"/>
        <v>1.2957897139823671</v>
      </c>
      <c r="N643" s="13">
        <f t="shared" si="116"/>
        <v>6.7920852521665992E-2</v>
      </c>
      <c r="O643" s="13">
        <f t="shared" si="117"/>
        <v>6.7920852521665992E-2</v>
      </c>
      <c r="Q643">
        <v>19.533690381929361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22.193333330000002</v>
      </c>
      <c r="G644" s="13">
        <f t="shared" si="111"/>
        <v>0</v>
      </c>
      <c r="H644" s="13">
        <f t="shared" si="112"/>
        <v>22.193333330000002</v>
      </c>
      <c r="I644" s="16">
        <f t="shared" si="119"/>
        <v>23.807368960485213</v>
      </c>
      <c r="J644" s="13">
        <f t="shared" si="113"/>
        <v>23.172053065210189</v>
      </c>
      <c r="K644" s="13">
        <f t="shared" si="114"/>
        <v>0.63531589527502419</v>
      </c>
      <c r="L644" s="13">
        <f t="shared" si="115"/>
        <v>0</v>
      </c>
      <c r="M644" s="13">
        <f t="shared" si="120"/>
        <v>1.2278688614607012</v>
      </c>
      <c r="N644" s="13">
        <f t="shared" si="116"/>
        <v>6.4360674386672187E-2</v>
      </c>
      <c r="O644" s="13">
        <f t="shared" si="117"/>
        <v>6.4360674386672187E-2</v>
      </c>
      <c r="Q644">
        <v>15.42282734615447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70.093333329999993</v>
      </c>
      <c r="G645" s="13">
        <f t="shared" si="111"/>
        <v>0.25923895089609889</v>
      </c>
      <c r="H645" s="13">
        <f t="shared" si="112"/>
        <v>69.834094379103888</v>
      </c>
      <c r="I645" s="16">
        <f t="shared" si="119"/>
        <v>70.469410274378916</v>
      </c>
      <c r="J645" s="13">
        <f t="shared" si="113"/>
        <v>55.668189174623208</v>
      </c>
      <c r="K645" s="13">
        <f t="shared" si="114"/>
        <v>14.801221099755708</v>
      </c>
      <c r="L645" s="13">
        <f t="shared" si="115"/>
        <v>0</v>
      </c>
      <c r="M645" s="13">
        <f t="shared" si="120"/>
        <v>1.1635081870740289</v>
      </c>
      <c r="N645" s="13">
        <f t="shared" si="116"/>
        <v>6.0987108578854997E-2</v>
      </c>
      <c r="O645" s="13">
        <f t="shared" si="117"/>
        <v>0.32022605947495386</v>
      </c>
      <c r="Q645">
        <v>13.891420320562281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80.253333330000004</v>
      </c>
      <c r="G646" s="13">
        <f t="shared" ref="G646:G709" si="122">IF((F646-$J$2)&gt;0,$I$2*(F646-$J$2),0)</f>
        <v>0.4624389508960991</v>
      </c>
      <c r="H646" s="13">
        <f t="shared" ref="H646:H709" si="123">F646-G646</f>
        <v>79.790894379103904</v>
      </c>
      <c r="I646" s="16">
        <f t="shared" si="119"/>
        <v>94.592115478859611</v>
      </c>
      <c r="J646" s="13">
        <f t="shared" ref="J646:J709" si="124">I646/SQRT(1+(I646/($K$2*(300+(25*Q646)+0.05*(Q646)^3)))^2)</f>
        <v>61.554807184183232</v>
      </c>
      <c r="K646" s="13">
        <f t="shared" ref="K646:K709" si="125">I646-J646</f>
        <v>33.037308294676379</v>
      </c>
      <c r="L646" s="13">
        <f t="shared" ref="L646:L709" si="126">IF(K646&gt;$N$2,(K646-$N$2)/$L$2,0)</f>
        <v>0.69100469183348967</v>
      </c>
      <c r="M646" s="13">
        <f t="shared" si="120"/>
        <v>1.7935257703286636</v>
      </c>
      <c r="N646" s="13">
        <f t="shared" ref="N646:N709" si="127">$M$2*M646</f>
        <v>9.4010469465694663E-2</v>
      </c>
      <c r="O646" s="13">
        <f t="shared" ref="O646:O709" si="128">N646+G646</f>
        <v>0.55644942036179379</v>
      </c>
      <c r="Q646">
        <v>12.239239125676519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29.493333329999999</v>
      </c>
      <c r="G647" s="13">
        <f t="shared" si="122"/>
        <v>0</v>
      </c>
      <c r="H647" s="13">
        <f t="shared" si="123"/>
        <v>29.493333329999999</v>
      </c>
      <c r="I647" s="16">
        <f t="shared" ref="I647:I710" si="130">H647+K646-L646</f>
        <v>61.839636932842886</v>
      </c>
      <c r="J647" s="13">
        <f t="shared" si="124"/>
        <v>46.004354186904123</v>
      </c>
      <c r="K647" s="13">
        <f t="shared" si="125"/>
        <v>15.835282745938763</v>
      </c>
      <c r="L647" s="13">
        <f t="shared" si="126"/>
        <v>0</v>
      </c>
      <c r="M647" s="13">
        <f t="shared" ref="M647:M710" si="131">L647+M646-N646</f>
        <v>1.6995153008629689</v>
      </c>
      <c r="N647" s="13">
        <f t="shared" si="127"/>
        <v>8.9082763092375727E-2</v>
      </c>
      <c r="O647" s="13">
        <f t="shared" si="128"/>
        <v>8.9082763092375727E-2</v>
      </c>
      <c r="Q647">
        <v>9.8097100225806457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20.59333333</v>
      </c>
      <c r="G648" s="13">
        <f t="shared" si="122"/>
        <v>0</v>
      </c>
      <c r="H648" s="13">
        <f t="shared" si="123"/>
        <v>20.59333333</v>
      </c>
      <c r="I648" s="16">
        <f t="shared" si="130"/>
        <v>36.428616075938763</v>
      </c>
      <c r="J648" s="13">
        <f t="shared" si="124"/>
        <v>33.903059692082564</v>
      </c>
      <c r="K648" s="13">
        <f t="shared" si="125"/>
        <v>2.5255563838561983</v>
      </c>
      <c r="L648" s="13">
        <f t="shared" si="126"/>
        <v>0</v>
      </c>
      <c r="M648" s="13">
        <f t="shared" si="131"/>
        <v>1.6104325377705933</v>
      </c>
      <c r="N648" s="13">
        <f t="shared" si="127"/>
        <v>8.4413350186153133E-2</v>
      </c>
      <c r="O648" s="13">
        <f t="shared" si="128"/>
        <v>8.4413350186153133E-2</v>
      </c>
      <c r="Q648">
        <v>14.18756856644071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6.7733333330000001</v>
      </c>
      <c r="G649" s="13">
        <f t="shared" si="122"/>
        <v>0</v>
      </c>
      <c r="H649" s="13">
        <f t="shared" si="123"/>
        <v>6.7733333330000001</v>
      </c>
      <c r="I649" s="16">
        <f t="shared" si="130"/>
        <v>9.2988897168561984</v>
      </c>
      <c r="J649" s="13">
        <f t="shared" si="124"/>
        <v>9.2694098304138972</v>
      </c>
      <c r="K649" s="13">
        <f t="shared" si="125"/>
        <v>2.9479886442301151E-2</v>
      </c>
      <c r="L649" s="13">
        <f t="shared" si="126"/>
        <v>0</v>
      </c>
      <c r="M649" s="13">
        <f t="shared" si="131"/>
        <v>1.5260191875844402</v>
      </c>
      <c r="N649" s="13">
        <f t="shared" si="127"/>
        <v>7.9988691889373756E-2</v>
      </c>
      <c r="O649" s="13">
        <f t="shared" si="128"/>
        <v>7.9988691889373756E-2</v>
      </c>
      <c r="Q649">
        <v>17.459421801472772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6.693333333</v>
      </c>
      <c r="G650" s="13">
        <f t="shared" si="122"/>
        <v>0</v>
      </c>
      <c r="H650" s="13">
        <f t="shared" si="123"/>
        <v>6.693333333</v>
      </c>
      <c r="I650" s="16">
        <f t="shared" si="130"/>
        <v>6.7228132194423011</v>
      </c>
      <c r="J650" s="13">
        <f t="shared" si="124"/>
        <v>6.714679092618165</v>
      </c>
      <c r="K650" s="13">
        <f t="shared" si="125"/>
        <v>8.1341268241361675E-3</v>
      </c>
      <c r="L650" s="13">
        <f t="shared" si="126"/>
        <v>0</v>
      </c>
      <c r="M650" s="13">
        <f t="shared" si="131"/>
        <v>1.4460304956950665</v>
      </c>
      <c r="N650" s="13">
        <f t="shared" si="127"/>
        <v>7.5795959004867269E-2</v>
      </c>
      <c r="O650" s="13">
        <f t="shared" si="128"/>
        <v>7.5795959004867269E-2</v>
      </c>
      <c r="Q650">
        <v>19.703267066835959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8.6</v>
      </c>
      <c r="G651" s="13">
        <f t="shared" si="122"/>
        <v>0</v>
      </c>
      <c r="H651" s="13">
        <f t="shared" si="123"/>
        <v>8.6</v>
      </c>
      <c r="I651" s="16">
        <f t="shared" si="130"/>
        <v>8.6081341268241367</v>
      </c>
      <c r="J651" s="13">
        <f t="shared" si="124"/>
        <v>8.5973743063183701</v>
      </c>
      <c r="K651" s="13">
        <f t="shared" si="125"/>
        <v>1.0759820505766626E-2</v>
      </c>
      <c r="L651" s="13">
        <f t="shared" si="126"/>
        <v>0</v>
      </c>
      <c r="M651" s="13">
        <f t="shared" si="131"/>
        <v>1.3702345366901991</v>
      </c>
      <c r="N651" s="13">
        <f t="shared" si="127"/>
        <v>7.1822994797977532E-2</v>
      </c>
      <c r="O651" s="13">
        <f t="shared" si="128"/>
        <v>7.1822994797977532E-2</v>
      </c>
      <c r="Q651">
        <v>22.97008802061551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13.50666667</v>
      </c>
      <c r="G652" s="13">
        <f t="shared" si="122"/>
        <v>0</v>
      </c>
      <c r="H652" s="13">
        <f t="shared" si="123"/>
        <v>13.50666667</v>
      </c>
      <c r="I652" s="16">
        <f t="shared" si="130"/>
        <v>13.517426490505766</v>
      </c>
      <c r="J652" s="13">
        <f t="shared" si="124"/>
        <v>13.488628138898301</v>
      </c>
      <c r="K652" s="13">
        <f t="shared" si="125"/>
        <v>2.8798351607465023E-2</v>
      </c>
      <c r="L652" s="13">
        <f t="shared" si="126"/>
        <v>0</v>
      </c>
      <c r="M652" s="13">
        <f t="shared" si="131"/>
        <v>1.2984115418922215</v>
      </c>
      <c r="N652" s="13">
        <f t="shared" si="127"/>
        <v>6.8058279748384076E-2</v>
      </c>
      <c r="O652" s="13">
        <f t="shared" si="128"/>
        <v>6.8058279748384076E-2</v>
      </c>
      <c r="Q652">
        <v>25.60320819354838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8.5</v>
      </c>
      <c r="G653" s="13">
        <f t="shared" si="122"/>
        <v>0</v>
      </c>
      <c r="H653" s="13">
        <f t="shared" si="123"/>
        <v>8.5</v>
      </c>
      <c r="I653" s="16">
        <f t="shared" si="130"/>
        <v>8.528798351607465</v>
      </c>
      <c r="J653" s="13">
        <f t="shared" si="124"/>
        <v>8.5197744163526838</v>
      </c>
      <c r="K653" s="13">
        <f t="shared" si="125"/>
        <v>9.0239352547811791E-3</v>
      </c>
      <c r="L653" s="13">
        <f t="shared" si="126"/>
        <v>0</v>
      </c>
      <c r="M653" s="13">
        <f t="shared" si="131"/>
        <v>1.2303532621438373</v>
      </c>
      <c r="N653" s="13">
        <f t="shared" si="127"/>
        <v>6.4490898149512088E-2</v>
      </c>
      <c r="O653" s="13">
        <f t="shared" si="128"/>
        <v>6.4490898149512088E-2</v>
      </c>
      <c r="Q653">
        <v>24.027639059407431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37.020000000000003</v>
      </c>
      <c r="G654" s="13">
        <f t="shared" si="122"/>
        <v>0</v>
      </c>
      <c r="H654" s="13">
        <f t="shared" si="123"/>
        <v>37.020000000000003</v>
      </c>
      <c r="I654" s="16">
        <f t="shared" si="130"/>
        <v>37.029023935254784</v>
      </c>
      <c r="J654" s="13">
        <f t="shared" si="124"/>
        <v>36.163286847065912</v>
      </c>
      <c r="K654" s="13">
        <f t="shared" si="125"/>
        <v>0.86573708818887241</v>
      </c>
      <c r="L654" s="13">
        <f t="shared" si="126"/>
        <v>0</v>
      </c>
      <c r="M654" s="13">
        <f t="shared" si="131"/>
        <v>1.1658623639943253</v>
      </c>
      <c r="N654" s="13">
        <f t="shared" si="127"/>
        <v>6.1110506458686861E-2</v>
      </c>
      <c r="O654" s="13">
        <f t="shared" si="128"/>
        <v>6.1110506458686861E-2</v>
      </c>
      <c r="Q654">
        <v>22.65433404907014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0.83333333300000001</v>
      </c>
      <c r="G655" s="13">
        <f t="shared" si="122"/>
        <v>0</v>
      </c>
      <c r="H655" s="13">
        <f t="shared" si="123"/>
        <v>0.83333333300000001</v>
      </c>
      <c r="I655" s="16">
        <f t="shared" si="130"/>
        <v>1.6990704211888725</v>
      </c>
      <c r="J655" s="13">
        <f t="shared" si="124"/>
        <v>1.6989279623971896</v>
      </c>
      <c r="K655" s="13">
        <f t="shared" si="125"/>
        <v>1.4245879168295339E-4</v>
      </c>
      <c r="L655" s="13">
        <f t="shared" si="126"/>
        <v>0</v>
      </c>
      <c r="M655" s="13">
        <f t="shared" si="131"/>
        <v>1.1047518575356385</v>
      </c>
      <c r="N655" s="13">
        <f t="shared" si="127"/>
        <v>5.7907303306264507E-2</v>
      </c>
      <c r="O655" s="13">
        <f t="shared" si="128"/>
        <v>5.7907303306264507E-2</v>
      </c>
      <c r="Q655">
        <v>19.139800183387631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17.54666667</v>
      </c>
      <c r="G656" s="13">
        <f t="shared" si="122"/>
        <v>0</v>
      </c>
      <c r="H656" s="13">
        <f t="shared" si="123"/>
        <v>17.54666667</v>
      </c>
      <c r="I656" s="16">
        <f t="shared" si="130"/>
        <v>17.546809128791683</v>
      </c>
      <c r="J656" s="13">
        <f t="shared" si="124"/>
        <v>17.244139799808266</v>
      </c>
      <c r="K656" s="13">
        <f t="shared" si="125"/>
        <v>0.30266932898341636</v>
      </c>
      <c r="L656" s="13">
        <f t="shared" si="126"/>
        <v>0</v>
      </c>
      <c r="M656" s="13">
        <f t="shared" si="131"/>
        <v>1.0468445542293741</v>
      </c>
      <c r="N656" s="13">
        <f t="shared" si="127"/>
        <v>5.4872001076781231E-2</v>
      </c>
      <c r="O656" s="13">
        <f t="shared" si="128"/>
        <v>5.4872001076781231E-2</v>
      </c>
      <c r="Q656">
        <v>14.27719208327928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82.653333329999995</v>
      </c>
      <c r="G657" s="13">
        <f t="shared" si="122"/>
        <v>0.51043895089609892</v>
      </c>
      <c r="H657" s="13">
        <f t="shared" si="123"/>
        <v>82.142894379103893</v>
      </c>
      <c r="I657" s="16">
        <f t="shared" si="130"/>
        <v>82.445563708087306</v>
      </c>
      <c r="J657" s="13">
        <f t="shared" si="124"/>
        <v>59.775295371428037</v>
      </c>
      <c r="K657" s="13">
        <f t="shared" si="125"/>
        <v>22.670268336659269</v>
      </c>
      <c r="L657" s="13">
        <f t="shared" si="126"/>
        <v>0.2682145290042241</v>
      </c>
      <c r="M657" s="13">
        <f t="shared" si="131"/>
        <v>1.2601870821568171</v>
      </c>
      <c r="N657" s="13">
        <f t="shared" si="127"/>
        <v>6.6054684670885183E-2</v>
      </c>
      <c r="O657" s="13">
        <f t="shared" si="128"/>
        <v>0.57649363556698408</v>
      </c>
      <c r="Q657">
        <v>13.23739234110422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108.19333330000001</v>
      </c>
      <c r="G658" s="13">
        <f t="shared" si="122"/>
        <v>1.0212389502960992</v>
      </c>
      <c r="H658" s="13">
        <f t="shared" si="123"/>
        <v>107.17209434970391</v>
      </c>
      <c r="I658" s="16">
        <f t="shared" si="130"/>
        <v>129.57414815735896</v>
      </c>
      <c r="J658" s="13">
        <f t="shared" si="124"/>
        <v>77.712875072312713</v>
      </c>
      <c r="K658" s="13">
        <f t="shared" si="125"/>
        <v>51.86127308504625</v>
      </c>
      <c r="L658" s="13">
        <f t="shared" si="126"/>
        <v>1.4586864188300421</v>
      </c>
      <c r="M658" s="13">
        <f t="shared" si="131"/>
        <v>2.6528188163159743</v>
      </c>
      <c r="N658" s="13">
        <f t="shared" si="127"/>
        <v>0.13905166374252428</v>
      </c>
      <c r="O658" s="13">
        <f t="shared" si="128"/>
        <v>1.1602906140386235</v>
      </c>
      <c r="Q658">
        <v>14.863724700901869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14.58666667</v>
      </c>
      <c r="G659" s="13">
        <f t="shared" si="122"/>
        <v>0</v>
      </c>
      <c r="H659" s="13">
        <f t="shared" si="123"/>
        <v>14.58666667</v>
      </c>
      <c r="I659" s="16">
        <f t="shared" si="130"/>
        <v>64.989253336216208</v>
      </c>
      <c r="J659" s="13">
        <f t="shared" si="124"/>
        <v>53.115483060864229</v>
      </c>
      <c r="K659" s="13">
        <f t="shared" si="125"/>
        <v>11.87377027535198</v>
      </c>
      <c r="L659" s="13">
        <f t="shared" si="126"/>
        <v>0</v>
      </c>
      <c r="M659" s="13">
        <f t="shared" si="131"/>
        <v>2.51376715257345</v>
      </c>
      <c r="N659" s="13">
        <f t="shared" si="127"/>
        <v>0.13176305244700601</v>
      </c>
      <c r="O659" s="13">
        <f t="shared" si="128"/>
        <v>0.13176305244700601</v>
      </c>
      <c r="Q659">
        <v>14.111263022580649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18.186666670000001</v>
      </c>
      <c r="G660" s="13">
        <f t="shared" si="122"/>
        <v>0</v>
      </c>
      <c r="H660" s="13">
        <f t="shared" si="123"/>
        <v>18.186666670000001</v>
      </c>
      <c r="I660" s="16">
        <f t="shared" si="130"/>
        <v>30.060436945351981</v>
      </c>
      <c r="J660" s="13">
        <f t="shared" si="124"/>
        <v>28.694613137078523</v>
      </c>
      <c r="K660" s="13">
        <f t="shared" si="125"/>
        <v>1.3658238082734577</v>
      </c>
      <c r="L660" s="13">
        <f t="shared" si="126"/>
        <v>0</v>
      </c>
      <c r="M660" s="13">
        <f t="shared" si="131"/>
        <v>2.3820041001264438</v>
      </c>
      <c r="N660" s="13">
        <f t="shared" si="127"/>
        <v>0.12485648515720003</v>
      </c>
      <c r="O660" s="13">
        <f t="shared" si="128"/>
        <v>0.12485648515720003</v>
      </c>
      <c r="Q660">
        <v>14.7402710254303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62.553333330000001</v>
      </c>
      <c r="G661" s="13">
        <f t="shared" si="122"/>
        <v>0.10843895089609902</v>
      </c>
      <c r="H661" s="13">
        <f t="shared" si="123"/>
        <v>62.4448943791039</v>
      </c>
      <c r="I661" s="16">
        <f t="shared" si="130"/>
        <v>63.810718187377361</v>
      </c>
      <c r="J661" s="13">
        <f t="shared" si="124"/>
        <v>54.096652533422031</v>
      </c>
      <c r="K661" s="13">
        <f t="shared" si="125"/>
        <v>9.7140656539553305</v>
      </c>
      <c r="L661" s="13">
        <f t="shared" si="126"/>
        <v>0</v>
      </c>
      <c r="M661" s="13">
        <f t="shared" si="131"/>
        <v>2.2571476149692438</v>
      </c>
      <c r="N661" s="13">
        <f t="shared" si="127"/>
        <v>0.11831193643665729</v>
      </c>
      <c r="O661" s="13">
        <f t="shared" si="128"/>
        <v>0.22675088733275631</v>
      </c>
      <c r="Q661">
        <v>15.566726317059381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0.46666666699999998</v>
      </c>
      <c r="G662" s="13">
        <f t="shared" si="122"/>
        <v>0</v>
      </c>
      <c r="H662" s="13">
        <f t="shared" si="123"/>
        <v>0.46666666699999998</v>
      </c>
      <c r="I662" s="16">
        <f t="shared" si="130"/>
        <v>10.180732320955331</v>
      </c>
      <c r="J662" s="13">
        <f t="shared" si="124"/>
        <v>10.143898472230378</v>
      </c>
      <c r="K662" s="13">
        <f t="shared" si="125"/>
        <v>3.68338487249531E-2</v>
      </c>
      <c r="L662" s="13">
        <f t="shared" si="126"/>
        <v>0</v>
      </c>
      <c r="M662" s="13">
        <f t="shared" si="131"/>
        <v>2.1388356785325864</v>
      </c>
      <c r="N662" s="13">
        <f t="shared" si="127"/>
        <v>0.11211043051362425</v>
      </c>
      <c r="O662" s="13">
        <f t="shared" si="128"/>
        <v>0.11211043051362425</v>
      </c>
      <c r="Q662">
        <v>17.802444065681939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1.1200000000000001</v>
      </c>
      <c r="G663" s="13">
        <f t="shared" si="122"/>
        <v>0</v>
      </c>
      <c r="H663" s="13">
        <f t="shared" si="123"/>
        <v>1.1200000000000001</v>
      </c>
      <c r="I663" s="16">
        <f t="shared" si="130"/>
        <v>1.1568338487249532</v>
      </c>
      <c r="J663" s="13">
        <f t="shared" si="124"/>
        <v>1.1568066293325991</v>
      </c>
      <c r="K663" s="13">
        <f t="shared" si="125"/>
        <v>2.7219392354060901E-5</v>
      </c>
      <c r="L663" s="13">
        <f t="shared" si="126"/>
        <v>0</v>
      </c>
      <c r="M663" s="13">
        <f t="shared" si="131"/>
        <v>2.0267252480189621</v>
      </c>
      <c r="N663" s="13">
        <f t="shared" si="127"/>
        <v>0.10623398626121991</v>
      </c>
      <c r="O663" s="13">
        <f t="shared" si="128"/>
        <v>0.10623398626121991</v>
      </c>
      <c r="Q663">
        <v>22.688989796545808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10.74</v>
      </c>
      <c r="G664" s="13">
        <f t="shared" si="122"/>
        <v>0</v>
      </c>
      <c r="H664" s="13">
        <f t="shared" si="123"/>
        <v>10.74</v>
      </c>
      <c r="I664" s="16">
        <f t="shared" si="130"/>
        <v>10.740027219392354</v>
      </c>
      <c r="J664" s="13">
        <f t="shared" si="124"/>
        <v>10.727491289659435</v>
      </c>
      <c r="K664" s="13">
        <f t="shared" si="125"/>
        <v>1.2535929732919726E-2</v>
      </c>
      <c r="L664" s="13">
        <f t="shared" si="126"/>
        <v>0</v>
      </c>
      <c r="M664" s="13">
        <f t="shared" si="131"/>
        <v>1.9204912617577423</v>
      </c>
      <c r="N664" s="13">
        <f t="shared" si="127"/>
        <v>0.10066556506156282</v>
      </c>
      <c r="O664" s="13">
        <f t="shared" si="128"/>
        <v>0.10066556506156282</v>
      </c>
      <c r="Q664">
        <v>26.639837193548381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15.98666667</v>
      </c>
      <c r="G665" s="13">
        <f t="shared" si="122"/>
        <v>0</v>
      </c>
      <c r="H665" s="13">
        <f t="shared" si="123"/>
        <v>15.98666667</v>
      </c>
      <c r="I665" s="16">
        <f t="shared" si="130"/>
        <v>15.99920259973292</v>
      </c>
      <c r="J665" s="13">
        <f t="shared" si="124"/>
        <v>15.944368928023318</v>
      </c>
      <c r="K665" s="13">
        <f t="shared" si="125"/>
        <v>5.4833671709602072E-2</v>
      </c>
      <c r="L665" s="13">
        <f t="shared" si="126"/>
        <v>0</v>
      </c>
      <c r="M665" s="13">
        <f t="shared" si="131"/>
        <v>1.8198256966961794</v>
      </c>
      <c r="N665" s="13">
        <f t="shared" si="127"/>
        <v>9.5389021402682045E-2</v>
      </c>
      <c r="O665" s="13">
        <f t="shared" si="128"/>
        <v>9.5389021402682045E-2</v>
      </c>
      <c r="Q665">
        <v>24.594859680413439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3.14</v>
      </c>
      <c r="G666" s="13">
        <f t="shared" si="122"/>
        <v>0</v>
      </c>
      <c r="H666" s="13">
        <f t="shared" si="123"/>
        <v>3.14</v>
      </c>
      <c r="I666" s="16">
        <f t="shared" si="130"/>
        <v>3.1948336717096022</v>
      </c>
      <c r="J666" s="13">
        <f t="shared" si="124"/>
        <v>3.194168429491516</v>
      </c>
      <c r="K666" s="13">
        <f t="shared" si="125"/>
        <v>6.6524221808617057E-4</v>
      </c>
      <c r="L666" s="13">
        <f t="shared" si="126"/>
        <v>0</v>
      </c>
      <c r="M666" s="13">
        <f t="shared" si="131"/>
        <v>1.7244366752934974</v>
      </c>
      <c r="N666" s="13">
        <f t="shared" si="127"/>
        <v>9.0389056064968484E-2</v>
      </c>
      <c r="O666" s="13">
        <f t="shared" si="128"/>
        <v>9.0389056064968484E-2</v>
      </c>
      <c r="Q666">
        <v>21.633515788854609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31.74666667</v>
      </c>
      <c r="G667" s="13">
        <f t="shared" si="122"/>
        <v>0</v>
      </c>
      <c r="H667" s="13">
        <f t="shared" si="123"/>
        <v>31.74666667</v>
      </c>
      <c r="I667" s="16">
        <f t="shared" si="130"/>
        <v>31.747331912218087</v>
      </c>
      <c r="J667" s="13">
        <f t="shared" si="124"/>
        <v>30.82508731745094</v>
      </c>
      <c r="K667" s="13">
        <f t="shared" si="125"/>
        <v>0.92224459476714671</v>
      </c>
      <c r="L667" s="13">
        <f t="shared" si="126"/>
        <v>0</v>
      </c>
      <c r="M667" s="13">
        <f t="shared" si="131"/>
        <v>1.6340476192285289</v>
      </c>
      <c r="N667" s="13">
        <f t="shared" si="127"/>
        <v>8.5651171761431819E-2</v>
      </c>
      <c r="O667" s="13">
        <f t="shared" si="128"/>
        <v>8.5651171761431819E-2</v>
      </c>
      <c r="Q667">
        <v>18.881795803335852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24.133333329999999</v>
      </c>
      <c r="G668" s="13">
        <f t="shared" si="122"/>
        <v>0</v>
      </c>
      <c r="H668" s="13">
        <f t="shared" si="123"/>
        <v>24.133333329999999</v>
      </c>
      <c r="I668" s="16">
        <f t="shared" si="130"/>
        <v>25.055577924767146</v>
      </c>
      <c r="J668" s="13">
        <f t="shared" si="124"/>
        <v>24.359595518701237</v>
      </c>
      <c r="K668" s="13">
        <f t="shared" si="125"/>
        <v>0.69598240606590878</v>
      </c>
      <c r="L668" s="13">
        <f t="shared" si="126"/>
        <v>0</v>
      </c>
      <c r="M668" s="13">
        <f t="shared" si="131"/>
        <v>1.548396447467097</v>
      </c>
      <c r="N668" s="13">
        <f t="shared" si="127"/>
        <v>8.1161631103143145E-2</v>
      </c>
      <c r="O668" s="13">
        <f t="shared" si="128"/>
        <v>8.1161631103143145E-2</v>
      </c>
      <c r="Q668">
        <v>15.85481781823986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28.38666667</v>
      </c>
      <c r="G669" s="13">
        <f t="shared" si="122"/>
        <v>0</v>
      </c>
      <c r="H669" s="13">
        <f t="shared" si="123"/>
        <v>28.38666667</v>
      </c>
      <c r="I669" s="16">
        <f t="shared" si="130"/>
        <v>29.082649076065909</v>
      </c>
      <c r="J669" s="13">
        <f t="shared" si="124"/>
        <v>27.442342388745256</v>
      </c>
      <c r="K669" s="13">
        <f t="shared" si="125"/>
        <v>1.6403066873206527</v>
      </c>
      <c r="L669" s="13">
        <f t="shared" si="126"/>
        <v>0</v>
      </c>
      <c r="M669" s="13">
        <f t="shared" si="131"/>
        <v>1.4672348163639539</v>
      </c>
      <c r="N669" s="13">
        <f t="shared" si="127"/>
        <v>7.6907416767984849E-2</v>
      </c>
      <c r="O669" s="13">
        <f t="shared" si="128"/>
        <v>7.6907416767984849E-2</v>
      </c>
      <c r="Q669">
        <v>12.56444604394331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1.993333333</v>
      </c>
      <c r="G670" s="13">
        <f t="shared" si="122"/>
        <v>0</v>
      </c>
      <c r="H670" s="13">
        <f t="shared" si="123"/>
        <v>1.993333333</v>
      </c>
      <c r="I670" s="16">
        <f t="shared" si="130"/>
        <v>3.6336400203206525</v>
      </c>
      <c r="J670" s="13">
        <f t="shared" si="124"/>
        <v>3.6307868210782321</v>
      </c>
      <c r="K670" s="13">
        <f t="shared" si="125"/>
        <v>2.8531992424203345E-3</v>
      </c>
      <c r="L670" s="13">
        <f t="shared" si="126"/>
        <v>0</v>
      </c>
      <c r="M670" s="13">
        <f t="shared" si="131"/>
        <v>1.3903273995959691</v>
      </c>
      <c r="N670" s="13">
        <f t="shared" si="127"/>
        <v>7.2876193757218086E-2</v>
      </c>
      <c r="O670" s="13">
        <f t="shared" si="128"/>
        <v>7.2876193757218086E-2</v>
      </c>
      <c r="Q670">
        <v>14.026052220761949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38.340000000000003</v>
      </c>
      <c r="G671" s="13">
        <f t="shared" si="122"/>
        <v>0</v>
      </c>
      <c r="H671" s="13">
        <f t="shared" si="123"/>
        <v>38.340000000000003</v>
      </c>
      <c r="I671" s="16">
        <f t="shared" si="130"/>
        <v>38.342853199242427</v>
      </c>
      <c r="J671" s="13">
        <f t="shared" si="124"/>
        <v>35.034303481637792</v>
      </c>
      <c r="K671" s="13">
        <f t="shared" si="125"/>
        <v>3.3085497176046346</v>
      </c>
      <c r="L671" s="13">
        <f t="shared" si="126"/>
        <v>0</v>
      </c>
      <c r="M671" s="13">
        <f t="shared" si="131"/>
        <v>1.3174512058387511</v>
      </c>
      <c r="N671" s="13">
        <f t="shared" si="127"/>
        <v>6.9056273630431445E-2</v>
      </c>
      <c r="O671" s="13">
        <f t="shared" si="128"/>
        <v>6.9056273630431445E-2</v>
      </c>
      <c r="Q671">
        <v>13.140085022580649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208.1</v>
      </c>
      <c r="G672" s="13">
        <f t="shared" si="122"/>
        <v>3.0193722842960988</v>
      </c>
      <c r="H672" s="13">
        <f t="shared" si="123"/>
        <v>205.08062771570388</v>
      </c>
      <c r="I672" s="16">
        <f t="shared" si="130"/>
        <v>208.38917743330853</v>
      </c>
      <c r="J672" s="13">
        <f t="shared" si="124"/>
        <v>90.87433587380572</v>
      </c>
      <c r="K672" s="13">
        <f t="shared" si="125"/>
        <v>117.51484155950281</v>
      </c>
      <c r="L672" s="13">
        <f t="shared" si="126"/>
        <v>4.136179996364878</v>
      </c>
      <c r="M672" s="13">
        <f t="shared" si="131"/>
        <v>5.3845749285731976</v>
      </c>
      <c r="N672" s="13">
        <f t="shared" si="127"/>
        <v>0.28224094980002062</v>
      </c>
      <c r="O672" s="13">
        <f t="shared" si="128"/>
        <v>3.3016132340961195</v>
      </c>
      <c r="Q672">
        <v>15.423353107188341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70.366666670000001</v>
      </c>
      <c r="G673" s="13">
        <f t="shared" si="122"/>
        <v>0.26470561769609902</v>
      </c>
      <c r="H673" s="13">
        <f t="shared" si="123"/>
        <v>70.101961052303906</v>
      </c>
      <c r="I673" s="16">
        <f t="shared" si="130"/>
        <v>183.48062261544183</v>
      </c>
      <c r="J673" s="13">
        <f t="shared" si="124"/>
        <v>88.624657189816389</v>
      </c>
      <c r="K673" s="13">
        <f t="shared" si="125"/>
        <v>94.855965425625442</v>
      </c>
      <c r="L673" s="13">
        <f t="shared" si="126"/>
        <v>3.2121023455633355</v>
      </c>
      <c r="M673" s="13">
        <f t="shared" si="131"/>
        <v>8.3144363243365138</v>
      </c>
      <c r="N673" s="13">
        <f t="shared" si="127"/>
        <v>0.4358142353595868</v>
      </c>
      <c r="O673" s="13">
        <f t="shared" si="128"/>
        <v>0.70051985305568576</v>
      </c>
      <c r="Q673">
        <v>15.456351390121471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4.6666667000000002E-2</v>
      </c>
      <c r="G674" s="13">
        <f t="shared" si="122"/>
        <v>0</v>
      </c>
      <c r="H674" s="13">
        <f t="shared" si="123"/>
        <v>4.6666667000000002E-2</v>
      </c>
      <c r="I674" s="16">
        <f t="shared" si="130"/>
        <v>91.690529747062101</v>
      </c>
      <c r="J674" s="13">
        <f t="shared" si="124"/>
        <v>79.128251382116659</v>
      </c>
      <c r="K674" s="13">
        <f t="shared" si="125"/>
        <v>12.562278364945442</v>
      </c>
      <c r="L674" s="13">
        <f t="shared" si="126"/>
        <v>0</v>
      </c>
      <c r="M674" s="13">
        <f t="shared" si="131"/>
        <v>7.8786220889769272</v>
      </c>
      <c r="N674" s="13">
        <f t="shared" si="127"/>
        <v>0.41297034789290182</v>
      </c>
      <c r="O674" s="13">
        <f t="shared" si="128"/>
        <v>0.41297034789290182</v>
      </c>
      <c r="Q674">
        <v>21.64180400143545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11.973333330000001</v>
      </c>
      <c r="G675" s="13">
        <f t="shared" si="122"/>
        <v>0</v>
      </c>
      <c r="H675" s="13">
        <f t="shared" si="123"/>
        <v>11.973333330000001</v>
      </c>
      <c r="I675" s="16">
        <f t="shared" si="130"/>
        <v>24.535611694945445</v>
      </c>
      <c r="J675" s="13">
        <f t="shared" si="124"/>
        <v>24.322804231610295</v>
      </c>
      <c r="K675" s="13">
        <f t="shared" si="125"/>
        <v>0.21280746333514955</v>
      </c>
      <c r="L675" s="13">
        <f t="shared" si="126"/>
        <v>0</v>
      </c>
      <c r="M675" s="13">
        <f t="shared" si="131"/>
        <v>7.4656517410840255</v>
      </c>
      <c r="N675" s="13">
        <f t="shared" si="127"/>
        <v>0.39132385865750685</v>
      </c>
      <c r="O675" s="13">
        <f t="shared" si="128"/>
        <v>0.39132385865750685</v>
      </c>
      <c r="Q675">
        <v>24.013609284448719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5.5266666669999998</v>
      </c>
      <c r="G676" s="13">
        <f t="shared" si="122"/>
        <v>0</v>
      </c>
      <c r="H676" s="13">
        <f t="shared" si="123"/>
        <v>5.5266666669999998</v>
      </c>
      <c r="I676" s="16">
        <f t="shared" si="130"/>
        <v>5.7394741303351493</v>
      </c>
      <c r="J676" s="13">
        <f t="shared" si="124"/>
        <v>5.7373039054903181</v>
      </c>
      <c r="K676" s="13">
        <f t="shared" si="125"/>
        <v>2.1702248448312034E-3</v>
      </c>
      <c r="L676" s="13">
        <f t="shared" si="126"/>
        <v>0</v>
      </c>
      <c r="M676" s="13">
        <f t="shared" si="131"/>
        <v>7.0743278824265188</v>
      </c>
      <c r="N676" s="13">
        <f t="shared" si="127"/>
        <v>0.37081200414494087</v>
      </c>
      <c r="O676" s="13">
        <f t="shared" si="128"/>
        <v>0.37081200414494087</v>
      </c>
      <c r="Q676">
        <v>25.735156599988031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27.54666667</v>
      </c>
      <c r="G677" s="13">
        <f t="shared" si="122"/>
        <v>0</v>
      </c>
      <c r="H677" s="13">
        <f t="shared" si="123"/>
        <v>27.54666667</v>
      </c>
      <c r="I677" s="16">
        <f t="shared" si="130"/>
        <v>27.548836894844833</v>
      </c>
      <c r="J677" s="13">
        <f t="shared" si="124"/>
        <v>27.369328054156192</v>
      </c>
      <c r="K677" s="13">
        <f t="shared" si="125"/>
        <v>0.1795088406886407</v>
      </c>
      <c r="L677" s="13">
        <f t="shared" si="126"/>
        <v>0</v>
      </c>
      <c r="M677" s="13">
        <f t="shared" si="131"/>
        <v>6.7035158782815776</v>
      </c>
      <c r="N677" s="13">
        <f t="shared" si="127"/>
        <v>0.35137531069459088</v>
      </c>
      <c r="O677" s="13">
        <f t="shared" si="128"/>
        <v>0.35137531069459088</v>
      </c>
      <c r="Q677">
        <v>27.78124219354838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3.5666666669999998</v>
      </c>
      <c r="G678" s="13">
        <f t="shared" si="122"/>
        <v>0</v>
      </c>
      <c r="H678" s="13">
        <f t="shared" si="123"/>
        <v>3.5666666669999998</v>
      </c>
      <c r="I678" s="16">
        <f t="shared" si="130"/>
        <v>3.7461755076886405</v>
      </c>
      <c r="J678" s="13">
        <f t="shared" si="124"/>
        <v>3.7452001506267427</v>
      </c>
      <c r="K678" s="13">
        <f t="shared" si="125"/>
        <v>9.7535706189777471E-4</v>
      </c>
      <c r="L678" s="13">
        <f t="shared" si="126"/>
        <v>0</v>
      </c>
      <c r="M678" s="13">
        <f t="shared" si="131"/>
        <v>6.3521405675869866</v>
      </c>
      <c r="N678" s="13">
        <f t="shared" si="127"/>
        <v>0.33295742205115114</v>
      </c>
      <c r="O678" s="13">
        <f t="shared" si="128"/>
        <v>0.33295742205115114</v>
      </c>
      <c r="Q678">
        <v>22.305342028221041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33.64</v>
      </c>
      <c r="G679" s="13">
        <f t="shared" si="122"/>
        <v>0</v>
      </c>
      <c r="H679" s="13">
        <f t="shared" si="123"/>
        <v>33.64</v>
      </c>
      <c r="I679" s="16">
        <f t="shared" si="130"/>
        <v>33.640975357061897</v>
      </c>
      <c r="J679" s="13">
        <f t="shared" si="124"/>
        <v>32.776256718851997</v>
      </c>
      <c r="K679" s="13">
        <f t="shared" si="125"/>
        <v>0.8647186382099008</v>
      </c>
      <c r="L679" s="13">
        <f t="shared" si="126"/>
        <v>0</v>
      </c>
      <c r="M679" s="13">
        <f t="shared" si="131"/>
        <v>6.0191831455358358</v>
      </c>
      <c r="N679" s="13">
        <f t="shared" si="127"/>
        <v>0.31550493596092888</v>
      </c>
      <c r="O679" s="13">
        <f t="shared" si="128"/>
        <v>0.31550493596092888</v>
      </c>
      <c r="Q679">
        <v>20.600176918084941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45.306666669999998</v>
      </c>
      <c r="G680" s="13">
        <f t="shared" si="122"/>
        <v>0</v>
      </c>
      <c r="H680" s="13">
        <f t="shared" si="123"/>
        <v>45.306666669999998</v>
      </c>
      <c r="I680" s="16">
        <f t="shared" si="130"/>
        <v>46.171385308209899</v>
      </c>
      <c r="J680" s="13">
        <f t="shared" si="124"/>
        <v>40.379026941007872</v>
      </c>
      <c r="K680" s="13">
        <f t="shared" si="125"/>
        <v>5.7923583672020271</v>
      </c>
      <c r="L680" s="13">
        <f t="shared" si="126"/>
        <v>0</v>
      </c>
      <c r="M680" s="13">
        <f t="shared" si="131"/>
        <v>5.7036782095749068</v>
      </c>
      <c r="N680" s="13">
        <f t="shared" si="127"/>
        <v>0.2989672493332115</v>
      </c>
      <c r="O680" s="13">
        <f t="shared" si="128"/>
        <v>0.2989672493332115</v>
      </c>
      <c r="Q680">
        <v>12.63170432859464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4.6666667000000002E-2</v>
      </c>
      <c r="G681" s="13">
        <f t="shared" si="122"/>
        <v>0</v>
      </c>
      <c r="H681" s="13">
        <f t="shared" si="123"/>
        <v>4.6666667000000002E-2</v>
      </c>
      <c r="I681" s="16">
        <f t="shared" si="130"/>
        <v>5.8390250342020273</v>
      </c>
      <c r="J681" s="13">
        <f t="shared" si="124"/>
        <v>5.8157541814598108</v>
      </c>
      <c r="K681" s="13">
        <f t="shared" si="125"/>
        <v>2.3270852742216519E-2</v>
      </c>
      <c r="L681" s="13">
        <f t="shared" si="126"/>
        <v>0</v>
      </c>
      <c r="M681" s="13">
        <f t="shared" si="131"/>
        <v>5.4047109602416956</v>
      </c>
      <c r="N681" s="13">
        <f t="shared" si="127"/>
        <v>0.28329641151774365</v>
      </c>
      <c r="O681" s="13">
        <f t="shared" si="128"/>
        <v>0.28329641151774365</v>
      </c>
      <c r="Q681">
        <v>8.9919350225806465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6.42</v>
      </c>
      <c r="G682" s="13">
        <f t="shared" si="122"/>
        <v>0</v>
      </c>
      <c r="H682" s="13">
        <f t="shared" si="123"/>
        <v>6.42</v>
      </c>
      <c r="I682" s="16">
        <f t="shared" si="130"/>
        <v>6.4432708527422164</v>
      </c>
      <c r="J682" s="13">
        <f t="shared" si="124"/>
        <v>6.4244301351147639</v>
      </c>
      <c r="K682" s="13">
        <f t="shared" si="125"/>
        <v>1.8840717627452541E-2</v>
      </c>
      <c r="L682" s="13">
        <f t="shared" si="126"/>
        <v>0</v>
      </c>
      <c r="M682" s="13">
        <f t="shared" si="131"/>
        <v>5.1214145487239522</v>
      </c>
      <c r="N682" s="13">
        <f t="shared" si="127"/>
        <v>0.26844698527289562</v>
      </c>
      <c r="O682" s="13">
        <f t="shared" si="128"/>
        <v>0.26844698527289562</v>
      </c>
      <c r="Q682">
        <v>12.77239785130908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19.946666669999999</v>
      </c>
      <c r="G683" s="13">
        <f t="shared" si="122"/>
        <v>0</v>
      </c>
      <c r="H683" s="13">
        <f t="shared" si="123"/>
        <v>19.946666669999999</v>
      </c>
      <c r="I683" s="16">
        <f t="shared" si="130"/>
        <v>19.965507387627451</v>
      </c>
      <c r="J683" s="13">
        <f t="shared" si="124"/>
        <v>19.202373701883658</v>
      </c>
      <c r="K683" s="13">
        <f t="shared" si="125"/>
        <v>0.76313368574379226</v>
      </c>
      <c r="L683" s="13">
        <f t="shared" si="126"/>
        <v>0</v>
      </c>
      <c r="M683" s="13">
        <f t="shared" si="131"/>
        <v>4.852967563451057</v>
      </c>
      <c r="N683" s="13">
        <f t="shared" si="127"/>
        <v>0.254375915021404</v>
      </c>
      <c r="O683" s="13">
        <f t="shared" si="128"/>
        <v>0.254375915021404</v>
      </c>
      <c r="Q683">
        <v>10.0866538814092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1.433333333</v>
      </c>
      <c r="G684" s="13">
        <f t="shared" si="122"/>
        <v>0</v>
      </c>
      <c r="H684" s="13">
        <f t="shared" si="123"/>
        <v>1.433333333</v>
      </c>
      <c r="I684" s="16">
        <f t="shared" si="130"/>
        <v>2.1964670187437925</v>
      </c>
      <c r="J684" s="13">
        <f t="shared" si="124"/>
        <v>2.1959686412636068</v>
      </c>
      <c r="K684" s="13">
        <f t="shared" si="125"/>
        <v>4.983774801856633E-4</v>
      </c>
      <c r="L684" s="13">
        <f t="shared" si="126"/>
        <v>0</v>
      </c>
      <c r="M684" s="13">
        <f t="shared" si="131"/>
        <v>4.598591648429653</v>
      </c>
      <c r="N684" s="13">
        <f t="shared" si="127"/>
        <v>0.24104240201169372</v>
      </c>
      <c r="O684" s="13">
        <f t="shared" si="128"/>
        <v>0.24104240201169372</v>
      </c>
      <c r="Q684">
        <v>15.71905681180783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1.586666667</v>
      </c>
      <c r="G685" s="13">
        <f t="shared" si="122"/>
        <v>0</v>
      </c>
      <c r="H685" s="13">
        <f t="shared" si="123"/>
        <v>1.586666667</v>
      </c>
      <c r="I685" s="16">
        <f t="shared" si="130"/>
        <v>1.5871650444801857</v>
      </c>
      <c r="J685" s="13">
        <f t="shared" si="124"/>
        <v>1.5870402572255262</v>
      </c>
      <c r="K685" s="13">
        <f t="shared" si="125"/>
        <v>1.2478725465947527E-4</v>
      </c>
      <c r="L685" s="13">
        <f t="shared" si="126"/>
        <v>0</v>
      </c>
      <c r="M685" s="13">
        <f t="shared" si="131"/>
        <v>4.3575492464179595</v>
      </c>
      <c r="N685" s="13">
        <f t="shared" si="127"/>
        <v>0.22840778602281642</v>
      </c>
      <c r="O685" s="13">
        <f t="shared" si="128"/>
        <v>0.22840778602281642</v>
      </c>
      <c r="Q685">
        <v>18.631622857700059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0.25333333299999999</v>
      </c>
      <c r="G686" s="13">
        <f t="shared" si="122"/>
        <v>0</v>
      </c>
      <c r="H686" s="13">
        <f t="shared" si="123"/>
        <v>0.25333333299999999</v>
      </c>
      <c r="I686" s="16">
        <f t="shared" si="130"/>
        <v>0.25345812025465947</v>
      </c>
      <c r="J686" s="13">
        <f t="shared" si="124"/>
        <v>0.25345765923933955</v>
      </c>
      <c r="K686" s="13">
        <f t="shared" si="125"/>
        <v>4.6101531991915579E-7</v>
      </c>
      <c r="L686" s="13">
        <f t="shared" si="126"/>
        <v>0</v>
      </c>
      <c r="M686" s="13">
        <f t="shared" si="131"/>
        <v>4.1291414603951431</v>
      </c>
      <c r="N686" s="13">
        <f t="shared" si="127"/>
        <v>0.2164354332700093</v>
      </c>
      <c r="O686" s="13">
        <f t="shared" si="128"/>
        <v>0.2164354332700093</v>
      </c>
      <c r="Q686">
        <v>19.320450615238421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0.34666666699999998</v>
      </c>
      <c r="G687" s="13">
        <f t="shared" si="122"/>
        <v>0</v>
      </c>
      <c r="H687" s="13">
        <f t="shared" si="123"/>
        <v>0.34666666699999998</v>
      </c>
      <c r="I687" s="16">
        <f t="shared" si="130"/>
        <v>0.3466671280153199</v>
      </c>
      <c r="J687" s="13">
        <f t="shared" si="124"/>
        <v>0.34666612609248315</v>
      </c>
      <c r="K687" s="13">
        <f t="shared" si="125"/>
        <v>1.0019228367519339E-6</v>
      </c>
      <c r="L687" s="13">
        <f t="shared" si="126"/>
        <v>0</v>
      </c>
      <c r="M687" s="13">
        <f t="shared" si="131"/>
        <v>3.9127060271251337</v>
      </c>
      <c r="N687" s="13">
        <f t="shared" si="127"/>
        <v>0.20509063018586071</v>
      </c>
      <c r="O687" s="13">
        <f t="shared" si="128"/>
        <v>0.20509063018586071</v>
      </c>
      <c r="Q687">
        <v>20.472894133097942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3.54</v>
      </c>
      <c r="G688" s="13">
        <f t="shared" si="122"/>
        <v>0</v>
      </c>
      <c r="H688" s="13">
        <f t="shared" si="123"/>
        <v>3.54</v>
      </c>
      <c r="I688" s="16">
        <f t="shared" si="130"/>
        <v>3.5400010019228367</v>
      </c>
      <c r="J688" s="13">
        <f t="shared" si="124"/>
        <v>3.5395625126081693</v>
      </c>
      <c r="K688" s="13">
        <f t="shared" si="125"/>
        <v>4.3848931466738961E-4</v>
      </c>
      <c r="L688" s="13">
        <f t="shared" si="126"/>
        <v>0</v>
      </c>
      <c r="M688" s="13">
        <f t="shared" si="131"/>
        <v>3.7076153969392731</v>
      </c>
      <c r="N688" s="13">
        <f t="shared" si="127"/>
        <v>0.19434048276910251</v>
      </c>
      <c r="O688" s="13">
        <f t="shared" si="128"/>
        <v>0.19434048276910251</v>
      </c>
      <c r="Q688">
        <v>26.82195819354838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13.41333333</v>
      </c>
      <c r="G689" s="13">
        <f t="shared" si="122"/>
        <v>0</v>
      </c>
      <c r="H689" s="13">
        <f t="shared" si="123"/>
        <v>13.41333333</v>
      </c>
      <c r="I689" s="16">
        <f t="shared" si="130"/>
        <v>13.413771819314668</v>
      </c>
      <c r="J689" s="13">
        <f t="shared" si="124"/>
        <v>13.3875559274033</v>
      </c>
      <c r="K689" s="13">
        <f t="shared" si="125"/>
        <v>2.6215891911368416E-2</v>
      </c>
      <c r="L689" s="13">
        <f t="shared" si="126"/>
        <v>0</v>
      </c>
      <c r="M689" s="13">
        <f t="shared" si="131"/>
        <v>3.5132749141701707</v>
      </c>
      <c r="N689" s="13">
        <f t="shared" si="127"/>
        <v>0.18415382120919357</v>
      </c>
      <c r="O689" s="13">
        <f t="shared" si="128"/>
        <v>0.18415382120919357</v>
      </c>
      <c r="Q689">
        <v>26.117207134605529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4.8533333330000001</v>
      </c>
      <c r="G690" s="13">
        <f t="shared" si="122"/>
        <v>0</v>
      </c>
      <c r="H690" s="13">
        <f t="shared" si="123"/>
        <v>4.8533333330000001</v>
      </c>
      <c r="I690" s="16">
        <f t="shared" si="130"/>
        <v>4.8795492249113686</v>
      </c>
      <c r="J690" s="13">
        <f t="shared" si="124"/>
        <v>4.8771690220194328</v>
      </c>
      <c r="K690" s="13">
        <f t="shared" si="125"/>
        <v>2.3802028919357454E-3</v>
      </c>
      <c r="L690" s="13">
        <f t="shared" si="126"/>
        <v>0</v>
      </c>
      <c r="M690" s="13">
        <f t="shared" si="131"/>
        <v>3.3291210929609769</v>
      </c>
      <c r="N690" s="13">
        <f t="shared" si="127"/>
        <v>0.17450110951015543</v>
      </c>
      <c r="O690" s="13">
        <f t="shared" si="128"/>
        <v>0.17450110951015543</v>
      </c>
      <c r="Q690">
        <v>21.600577505435311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33.286666670000002</v>
      </c>
      <c r="G691" s="13">
        <f t="shared" si="122"/>
        <v>0</v>
      </c>
      <c r="H691" s="13">
        <f t="shared" si="123"/>
        <v>33.286666670000002</v>
      </c>
      <c r="I691" s="16">
        <f t="shared" si="130"/>
        <v>33.289046872891937</v>
      </c>
      <c r="J691" s="13">
        <f t="shared" si="124"/>
        <v>32.121100428362233</v>
      </c>
      <c r="K691" s="13">
        <f t="shared" si="125"/>
        <v>1.1679464445297043</v>
      </c>
      <c r="L691" s="13">
        <f t="shared" si="126"/>
        <v>0</v>
      </c>
      <c r="M691" s="13">
        <f t="shared" si="131"/>
        <v>3.1546199834508215</v>
      </c>
      <c r="N691" s="13">
        <f t="shared" si="127"/>
        <v>0.16535435985161659</v>
      </c>
      <c r="O691" s="13">
        <f t="shared" si="128"/>
        <v>0.16535435985161659</v>
      </c>
      <c r="Q691">
        <v>18.1514291914261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31.853333330000002</v>
      </c>
      <c r="G692" s="13">
        <f t="shared" si="122"/>
        <v>0</v>
      </c>
      <c r="H692" s="13">
        <f t="shared" si="123"/>
        <v>31.853333330000002</v>
      </c>
      <c r="I692" s="16">
        <f t="shared" si="130"/>
        <v>33.021279774529702</v>
      </c>
      <c r="J692" s="13">
        <f t="shared" si="124"/>
        <v>31.193388204390132</v>
      </c>
      <c r="K692" s="13">
        <f t="shared" si="125"/>
        <v>1.8278915701395704</v>
      </c>
      <c r="L692" s="13">
        <f t="shared" si="126"/>
        <v>0</v>
      </c>
      <c r="M692" s="13">
        <f t="shared" si="131"/>
        <v>2.9892656235992048</v>
      </c>
      <c r="N692" s="13">
        <f t="shared" si="127"/>
        <v>0.15668705143875711</v>
      </c>
      <c r="O692" s="13">
        <f t="shared" si="128"/>
        <v>0.15668705143875711</v>
      </c>
      <c r="Q692">
        <v>14.55754707236229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28.08666667</v>
      </c>
      <c r="G693" s="13">
        <f t="shared" si="122"/>
        <v>0</v>
      </c>
      <c r="H693" s="13">
        <f t="shared" si="123"/>
        <v>28.08666667</v>
      </c>
      <c r="I693" s="16">
        <f t="shared" si="130"/>
        <v>29.91455824013957</v>
      </c>
      <c r="J693" s="13">
        <f t="shared" si="124"/>
        <v>27.119957969862796</v>
      </c>
      <c r="K693" s="13">
        <f t="shared" si="125"/>
        <v>2.7946002702767743</v>
      </c>
      <c r="L693" s="13">
        <f t="shared" si="126"/>
        <v>0</v>
      </c>
      <c r="M693" s="13">
        <f t="shared" si="131"/>
        <v>2.8325785721604477</v>
      </c>
      <c r="N693" s="13">
        <f t="shared" si="127"/>
        <v>0.1484740536058608</v>
      </c>
      <c r="O693" s="13">
        <f t="shared" si="128"/>
        <v>0.1484740536058608</v>
      </c>
      <c r="Q693">
        <v>8.7709577379098764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15.17333333</v>
      </c>
      <c r="G694" s="13">
        <f t="shared" si="122"/>
        <v>0</v>
      </c>
      <c r="H694" s="13">
        <f t="shared" si="123"/>
        <v>15.17333333</v>
      </c>
      <c r="I694" s="16">
        <f t="shared" si="130"/>
        <v>17.967933600276773</v>
      </c>
      <c r="J694" s="13">
        <f t="shared" si="124"/>
        <v>17.335971340264358</v>
      </c>
      <c r="K694" s="13">
        <f t="shared" si="125"/>
        <v>0.63196226001241484</v>
      </c>
      <c r="L694" s="13">
        <f t="shared" si="126"/>
        <v>0</v>
      </c>
      <c r="M694" s="13">
        <f t="shared" si="131"/>
        <v>2.6841045185545869</v>
      </c>
      <c r="N694" s="13">
        <f t="shared" si="127"/>
        <v>0.14069155295051539</v>
      </c>
      <c r="O694" s="13">
        <f t="shared" si="128"/>
        <v>0.14069155295051539</v>
      </c>
      <c r="Q694">
        <v>9.1624038225806466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5.5333333329999999</v>
      </c>
      <c r="G695" s="13">
        <f t="shared" si="122"/>
        <v>0</v>
      </c>
      <c r="H695" s="13">
        <f t="shared" si="123"/>
        <v>5.5333333329999999</v>
      </c>
      <c r="I695" s="16">
        <f t="shared" si="130"/>
        <v>6.1652955930124147</v>
      </c>
      <c r="J695" s="13">
        <f t="shared" si="124"/>
        <v>6.146427848237308</v>
      </c>
      <c r="K695" s="13">
        <f t="shared" si="125"/>
        <v>1.8867744775106665E-2</v>
      </c>
      <c r="L695" s="13">
        <f t="shared" si="126"/>
        <v>0</v>
      </c>
      <c r="M695" s="13">
        <f t="shared" si="131"/>
        <v>2.5434129656040714</v>
      </c>
      <c r="N695" s="13">
        <f t="shared" si="127"/>
        <v>0.13331698428718816</v>
      </c>
      <c r="O695" s="13">
        <f t="shared" si="128"/>
        <v>0.13331698428718816</v>
      </c>
      <c r="Q695">
        <v>11.788530840039289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44.113333330000003</v>
      </c>
      <c r="G696" s="13">
        <f t="shared" si="122"/>
        <v>0</v>
      </c>
      <c r="H696" s="13">
        <f t="shared" si="123"/>
        <v>44.113333330000003</v>
      </c>
      <c r="I696" s="16">
        <f t="shared" si="130"/>
        <v>44.132201074775111</v>
      </c>
      <c r="J696" s="13">
        <f t="shared" si="124"/>
        <v>39.590096405050602</v>
      </c>
      <c r="K696" s="13">
        <f t="shared" si="125"/>
        <v>4.5421046697245089</v>
      </c>
      <c r="L696" s="13">
        <f t="shared" si="126"/>
        <v>0</v>
      </c>
      <c r="M696" s="13">
        <f t="shared" si="131"/>
        <v>2.4100959813168834</v>
      </c>
      <c r="N696" s="13">
        <f t="shared" si="127"/>
        <v>0.12632896521997816</v>
      </c>
      <c r="O696" s="13">
        <f t="shared" si="128"/>
        <v>0.12632896521997816</v>
      </c>
      <c r="Q696">
        <v>13.69972130719327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4.0466666670000002</v>
      </c>
      <c r="G697" s="13">
        <f t="shared" si="122"/>
        <v>0</v>
      </c>
      <c r="H697" s="13">
        <f t="shared" si="123"/>
        <v>4.0466666670000002</v>
      </c>
      <c r="I697" s="16">
        <f t="shared" si="130"/>
        <v>8.5887713367245091</v>
      </c>
      <c r="J697" s="13">
        <f t="shared" si="124"/>
        <v>8.5665693620652981</v>
      </c>
      <c r="K697" s="13">
        <f t="shared" si="125"/>
        <v>2.2201974659211032E-2</v>
      </c>
      <c r="L697" s="13">
        <f t="shared" si="126"/>
        <v>0</v>
      </c>
      <c r="M697" s="13">
        <f t="shared" si="131"/>
        <v>2.2837670160969052</v>
      </c>
      <c r="N697" s="13">
        <f t="shared" si="127"/>
        <v>0.11970723414484048</v>
      </c>
      <c r="O697" s="13">
        <f t="shared" si="128"/>
        <v>0.11970723414484048</v>
      </c>
      <c r="Q697">
        <v>17.785928288810918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3.0866666669999998</v>
      </c>
      <c r="G698" s="13">
        <f t="shared" si="122"/>
        <v>0</v>
      </c>
      <c r="H698" s="13">
        <f t="shared" si="123"/>
        <v>3.0866666669999998</v>
      </c>
      <c r="I698" s="16">
        <f t="shared" si="130"/>
        <v>3.1088686416592108</v>
      </c>
      <c r="J698" s="13">
        <f t="shared" si="124"/>
        <v>3.1079938380980789</v>
      </c>
      <c r="K698" s="13">
        <f t="shared" si="125"/>
        <v>8.7480356113189828E-4</v>
      </c>
      <c r="L698" s="13">
        <f t="shared" si="126"/>
        <v>0</v>
      </c>
      <c r="M698" s="13">
        <f t="shared" si="131"/>
        <v>2.1640597819520648</v>
      </c>
      <c r="N698" s="13">
        <f t="shared" si="127"/>
        <v>0.11343259150152121</v>
      </c>
      <c r="O698" s="13">
        <f t="shared" si="128"/>
        <v>0.11343259150152121</v>
      </c>
      <c r="Q698">
        <v>19.120662958917539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2.2400000000000002</v>
      </c>
      <c r="G699" s="13">
        <f t="shared" si="122"/>
        <v>0</v>
      </c>
      <c r="H699" s="13">
        <f t="shared" si="123"/>
        <v>2.2400000000000002</v>
      </c>
      <c r="I699" s="16">
        <f t="shared" si="130"/>
        <v>2.2408748035611321</v>
      </c>
      <c r="J699" s="13">
        <f t="shared" si="124"/>
        <v>2.240714322668222</v>
      </c>
      <c r="K699" s="13">
        <f t="shared" si="125"/>
        <v>1.6048089291009759E-4</v>
      </c>
      <c r="L699" s="13">
        <f t="shared" si="126"/>
        <v>0</v>
      </c>
      <c r="M699" s="13">
        <f t="shared" si="131"/>
        <v>2.0506271904505438</v>
      </c>
      <c r="N699" s="13">
        <f t="shared" si="127"/>
        <v>0.1074868441048645</v>
      </c>
      <c r="O699" s="13">
        <f t="shared" si="128"/>
        <v>0.1074868441048645</v>
      </c>
      <c r="Q699">
        <v>24.179096047165832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30.366666670000001</v>
      </c>
      <c r="G700" s="13">
        <f t="shared" si="122"/>
        <v>0</v>
      </c>
      <c r="H700" s="13">
        <f t="shared" si="123"/>
        <v>30.366666670000001</v>
      </c>
      <c r="I700" s="16">
        <f t="shared" si="130"/>
        <v>30.36682715089291</v>
      </c>
      <c r="J700" s="13">
        <f t="shared" si="124"/>
        <v>30.013268373549334</v>
      </c>
      <c r="K700" s="13">
        <f t="shared" si="125"/>
        <v>0.35355877734357577</v>
      </c>
      <c r="L700" s="13">
        <f t="shared" si="126"/>
        <v>0</v>
      </c>
      <c r="M700" s="13">
        <f t="shared" si="131"/>
        <v>1.9431403463456793</v>
      </c>
      <c r="N700" s="13">
        <f t="shared" si="127"/>
        <v>0.10185275239408161</v>
      </c>
      <c r="O700" s="13">
        <f t="shared" si="128"/>
        <v>0.10185275239408161</v>
      </c>
      <c r="Q700">
        <v>24.926684251088989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8.4666666670000001</v>
      </c>
      <c r="G701" s="13">
        <f t="shared" si="122"/>
        <v>0</v>
      </c>
      <c r="H701" s="13">
        <f t="shared" si="123"/>
        <v>8.4666666670000001</v>
      </c>
      <c r="I701" s="16">
        <f t="shared" si="130"/>
        <v>8.8202254443435759</v>
      </c>
      <c r="J701" s="13">
        <f t="shared" si="124"/>
        <v>8.8111811803148328</v>
      </c>
      <c r="K701" s="13">
        <f t="shared" si="125"/>
        <v>9.0442640287431431E-3</v>
      </c>
      <c r="L701" s="13">
        <f t="shared" si="126"/>
        <v>0</v>
      </c>
      <c r="M701" s="13">
        <f t="shared" si="131"/>
        <v>1.8412875939515978</v>
      </c>
      <c r="N701" s="13">
        <f t="shared" si="127"/>
        <v>9.6513980447032244E-2</v>
      </c>
      <c r="O701" s="13">
        <f t="shared" si="128"/>
        <v>9.6513980447032244E-2</v>
      </c>
      <c r="Q701">
        <v>24.73330619354838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5.1666666670000003</v>
      </c>
      <c r="G702" s="13">
        <f t="shared" si="122"/>
        <v>0</v>
      </c>
      <c r="H702" s="13">
        <f t="shared" si="123"/>
        <v>5.1666666670000003</v>
      </c>
      <c r="I702" s="16">
        <f t="shared" si="130"/>
        <v>5.1757109310287435</v>
      </c>
      <c r="J702" s="13">
        <f t="shared" si="124"/>
        <v>5.1738052355215398</v>
      </c>
      <c r="K702" s="13">
        <f t="shared" si="125"/>
        <v>1.905695507203653E-3</v>
      </c>
      <c r="L702" s="13">
        <f t="shared" si="126"/>
        <v>0</v>
      </c>
      <c r="M702" s="13">
        <f t="shared" si="131"/>
        <v>1.7447736135045655</v>
      </c>
      <c r="N702" s="13">
        <f t="shared" si="127"/>
        <v>9.145504861458599E-2</v>
      </c>
      <c r="O702" s="13">
        <f t="shared" si="128"/>
        <v>9.145504861458599E-2</v>
      </c>
      <c r="Q702">
        <v>24.439926374943241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13.62</v>
      </c>
      <c r="G703" s="13">
        <f t="shared" si="122"/>
        <v>0</v>
      </c>
      <c r="H703" s="13">
        <f t="shared" si="123"/>
        <v>13.62</v>
      </c>
      <c r="I703" s="16">
        <f t="shared" si="130"/>
        <v>13.621905695507202</v>
      </c>
      <c r="J703" s="13">
        <f t="shared" si="124"/>
        <v>13.542467470654103</v>
      </c>
      <c r="K703" s="13">
        <f t="shared" si="125"/>
        <v>7.9438224853099371E-2</v>
      </c>
      <c r="L703" s="13">
        <f t="shared" si="126"/>
        <v>0</v>
      </c>
      <c r="M703" s="13">
        <f t="shared" si="131"/>
        <v>1.6533185648899795</v>
      </c>
      <c r="N703" s="13">
        <f t="shared" si="127"/>
        <v>8.6661288637727873E-2</v>
      </c>
      <c r="O703" s="13">
        <f t="shared" si="128"/>
        <v>8.6661288637727873E-2</v>
      </c>
      <c r="Q703">
        <v>18.52141795225997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26.36</v>
      </c>
      <c r="G704" s="13">
        <f t="shared" si="122"/>
        <v>0</v>
      </c>
      <c r="H704" s="13">
        <f t="shared" si="123"/>
        <v>26.36</v>
      </c>
      <c r="I704" s="16">
        <f t="shared" si="130"/>
        <v>26.439438224853099</v>
      </c>
      <c r="J704" s="13">
        <f t="shared" si="124"/>
        <v>25.442894190918341</v>
      </c>
      <c r="K704" s="13">
        <f t="shared" si="125"/>
        <v>0.99654403393475732</v>
      </c>
      <c r="L704" s="13">
        <f t="shared" si="126"/>
        <v>0</v>
      </c>
      <c r="M704" s="13">
        <f t="shared" si="131"/>
        <v>1.5666572762522517</v>
      </c>
      <c r="N704" s="13">
        <f t="shared" si="127"/>
        <v>8.2118801117271503E-2</v>
      </c>
      <c r="O704" s="13">
        <f t="shared" si="128"/>
        <v>8.2118801117271503E-2</v>
      </c>
      <c r="Q704">
        <v>14.325004706145871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59.34</v>
      </c>
      <c r="G705" s="13">
        <f t="shared" si="122"/>
        <v>4.4172284296099068E-2</v>
      </c>
      <c r="H705" s="13">
        <f t="shared" si="123"/>
        <v>59.295827715703908</v>
      </c>
      <c r="I705" s="16">
        <f t="shared" si="130"/>
        <v>60.292371749638662</v>
      </c>
      <c r="J705" s="13">
        <f t="shared" si="124"/>
        <v>48.486245818047486</v>
      </c>
      <c r="K705" s="13">
        <f t="shared" si="125"/>
        <v>11.806125931591176</v>
      </c>
      <c r="L705" s="13">
        <f t="shared" si="126"/>
        <v>0</v>
      </c>
      <c r="M705" s="13">
        <f t="shared" si="131"/>
        <v>1.4845384751349802</v>
      </c>
      <c r="N705" s="13">
        <f t="shared" si="127"/>
        <v>7.7814415212863766E-2</v>
      </c>
      <c r="O705" s="13">
        <f t="shared" si="128"/>
        <v>0.12198669950896283</v>
      </c>
      <c r="Q705">
        <v>12.330826109901709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3.5133333329999998</v>
      </c>
      <c r="G706" s="13">
        <f t="shared" si="122"/>
        <v>0</v>
      </c>
      <c r="H706" s="13">
        <f t="shared" si="123"/>
        <v>3.5133333329999998</v>
      </c>
      <c r="I706" s="16">
        <f t="shared" si="130"/>
        <v>15.319459264591176</v>
      </c>
      <c r="J706" s="13">
        <f t="shared" si="124"/>
        <v>14.971836314344731</v>
      </c>
      <c r="K706" s="13">
        <f t="shared" si="125"/>
        <v>0.34762295024644452</v>
      </c>
      <c r="L706" s="13">
        <f t="shared" si="126"/>
        <v>0</v>
      </c>
      <c r="M706" s="13">
        <f t="shared" si="131"/>
        <v>1.4067240599221165</v>
      </c>
      <c r="N706" s="13">
        <f t="shared" si="127"/>
        <v>7.3735650454429744E-2</v>
      </c>
      <c r="O706" s="13">
        <f t="shared" si="128"/>
        <v>7.3735650454429744E-2</v>
      </c>
      <c r="Q706">
        <v>10.20516402258065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50.04666667</v>
      </c>
      <c r="G707" s="13">
        <f t="shared" si="122"/>
        <v>0</v>
      </c>
      <c r="H707" s="13">
        <f t="shared" si="123"/>
        <v>50.04666667</v>
      </c>
      <c r="I707" s="16">
        <f t="shared" si="130"/>
        <v>50.394289620246447</v>
      </c>
      <c r="J707" s="13">
        <f t="shared" si="124"/>
        <v>43.932432309353501</v>
      </c>
      <c r="K707" s="13">
        <f t="shared" si="125"/>
        <v>6.4618573108929453</v>
      </c>
      <c r="L707" s="13">
        <f t="shared" si="126"/>
        <v>0</v>
      </c>
      <c r="M707" s="13">
        <f t="shared" si="131"/>
        <v>1.3329884094676867</v>
      </c>
      <c r="N707" s="13">
        <f t="shared" si="127"/>
        <v>6.9870680555330356E-2</v>
      </c>
      <c r="O707" s="13">
        <f t="shared" si="128"/>
        <v>6.9870680555330356E-2</v>
      </c>
      <c r="Q707">
        <v>13.712330487732039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91.593333329999993</v>
      </c>
      <c r="G708" s="13">
        <f t="shared" si="122"/>
        <v>0.68923895089609888</v>
      </c>
      <c r="H708" s="13">
        <f t="shared" si="123"/>
        <v>90.904094379103896</v>
      </c>
      <c r="I708" s="16">
        <f t="shared" si="130"/>
        <v>97.365951689996848</v>
      </c>
      <c r="J708" s="13">
        <f t="shared" si="124"/>
        <v>69.746681557088849</v>
      </c>
      <c r="K708" s="13">
        <f t="shared" si="125"/>
        <v>27.619270132907999</v>
      </c>
      <c r="L708" s="13">
        <f t="shared" si="126"/>
        <v>0.47004545506911577</v>
      </c>
      <c r="M708" s="13">
        <f t="shared" si="131"/>
        <v>1.7331631839814721</v>
      </c>
      <c r="N708" s="13">
        <f t="shared" si="127"/>
        <v>9.0846469720308728E-2</v>
      </c>
      <c r="O708" s="13">
        <f t="shared" si="128"/>
        <v>0.78008542061640762</v>
      </c>
      <c r="Q708">
        <v>15.27742577557064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7.4866666669999997</v>
      </c>
      <c r="G709" s="13">
        <f t="shared" si="122"/>
        <v>0</v>
      </c>
      <c r="H709" s="13">
        <f t="shared" si="123"/>
        <v>7.4866666669999997</v>
      </c>
      <c r="I709" s="16">
        <f t="shared" si="130"/>
        <v>34.635891344838882</v>
      </c>
      <c r="J709" s="13">
        <f t="shared" si="124"/>
        <v>33.105823697644077</v>
      </c>
      <c r="K709" s="13">
        <f t="shared" si="125"/>
        <v>1.5300676471948051</v>
      </c>
      <c r="L709" s="13">
        <f t="shared" si="126"/>
        <v>0</v>
      </c>
      <c r="M709" s="13">
        <f t="shared" si="131"/>
        <v>1.6423167142611634</v>
      </c>
      <c r="N709" s="13">
        <f t="shared" si="127"/>
        <v>8.608460936179145E-2</v>
      </c>
      <c r="O709" s="13">
        <f t="shared" si="128"/>
        <v>8.608460936179145E-2</v>
      </c>
      <c r="Q709">
        <v>16.97958904492139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3.6266666669999998</v>
      </c>
      <c r="G710" s="13">
        <f t="shared" ref="G710:G773" si="133">IF((F710-$J$2)&gt;0,$I$2*(F710-$J$2),0)</f>
        <v>0</v>
      </c>
      <c r="H710" s="13">
        <f t="shared" ref="H710:H773" si="134">F710-G710</f>
        <v>3.6266666669999998</v>
      </c>
      <c r="I710" s="16">
        <f t="shared" si="130"/>
        <v>5.1567343141948054</v>
      </c>
      <c r="J710" s="13">
        <f t="shared" ref="J710:J773" si="135">I710/SQRT(1+(I710/($K$2*(300+(25*Q710)+0.05*(Q710)^3)))^2)</f>
        <v>5.151627749021416</v>
      </c>
      <c r="K710" s="13">
        <f t="shared" ref="K710:K773" si="136">I710-J710</f>
        <v>5.1065651733894768E-3</v>
      </c>
      <c r="L710" s="13">
        <f t="shared" ref="L710:L773" si="137">IF(K710&gt;$N$2,(K710-$N$2)/$L$2,0)</f>
        <v>0</v>
      </c>
      <c r="M710" s="13">
        <f t="shared" si="131"/>
        <v>1.5562321048993719</v>
      </c>
      <c r="N710" s="13">
        <f t="shared" ref="N710:N773" si="138">$M$2*M710</f>
        <v>8.1572349391091425E-2</v>
      </c>
      <c r="O710" s="13">
        <f t="shared" ref="O710:O773" si="139">N710+G710</f>
        <v>8.1572349391091425E-2</v>
      </c>
      <c r="Q710">
        <v>17.372116663756071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7.4533333329999998</v>
      </c>
      <c r="G711" s="13">
        <f t="shared" si="133"/>
        <v>0</v>
      </c>
      <c r="H711" s="13">
        <f t="shared" si="134"/>
        <v>7.4533333329999998</v>
      </c>
      <c r="I711" s="16">
        <f t="shared" ref="I711:I774" si="141">H711+K710-L710</f>
        <v>7.4584398981733893</v>
      </c>
      <c r="J711" s="13">
        <f t="shared" si="135"/>
        <v>7.4526851326649348</v>
      </c>
      <c r="K711" s="13">
        <f t="shared" si="136"/>
        <v>5.7547655084544402E-3</v>
      </c>
      <c r="L711" s="13">
        <f t="shared" si="137"/>
        <v>0</v>
      </c>
      <c r="M711" s="13">
        <f t="shared" ref="M711:M774" si="142">L711+M710-N710</f>
        <v>1.4746597555082805</v>
      </c>
      <c r="N711" s="13">
        <f t="shared" si="138"/>
        <v>7.7296606611955948E-2</v>
      </c>
      <c r="O711" s="13">
        <f t="shared" si="139"/>
        <v>7.7296606611955948E-2</v>
      </c>
      <c r="Q711">
        <v>24.370650234981529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2.98</v>
      </c>
      <c r="G712" s="13">
        <f t="shared" si="133"/>
        <v>0</v>
      </c>
      <c r="H712" s="13">
        <f t="shared" si="134"/>
        <v>2.98</v>
      </c>
      <c r="I712" s="16">
        <f t="shared" si="141"/>
        <v>2.9857547655084544</v>
      </c>
      <c r="J712" s="13">
        <f t="shared" si="135"/>
        <v>2.985334082634485</v>
      </c>
      <c r="K712" s="13">
        <f t="shared" si="136"/>
        <v>4.2068287396945792E-4</v>
      </c>
      <c r="L712" s="13">
        <f t="shared" si="137"/>
        <v>0</v>
      </c>
      <c r="M712" s="13">
        <f t="shared" si="142"/>
        <v>1.3973631488963245</v>
      </c>
      <c r="N712" s="13">
        <f t="shared" si="138"/>
        <v>7.324498360440726E-2</v>
      </c>
      <c r="O712" s="13">
        <f t="shared" si="139"/>
        <v>7.324498360440726E-2</v>
      </c>
      <c r="Q712">
        <v>23.445270593987981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39.713333329999998</v>
      </c>
      <c r="G713" s="13">
        <f t="shared" si="133"/>
        <v>0</v>
      </c>
      <c r="H713" s="13">
        <f t="shared" si="134"/>
        <v>39.713333329999998</v>
      </c>
      <c r="I713" s="16">
        <f t="shared" si="141"/>
        <v>39.71375401287397</v>
      </c>
      <c r="J713" s="13">
        <f t="shared" si="135"/>
        <v>39.004274912312844</v>
      </c>
      <c r="K713" s="13">
        <f t="shared" si="136"/>
        <v>0.70947910056112562</v>
      </c>
      <c r="L713" s="13">
        <f t="shared" si="137"/>
        <v>0</v>
      </c>
      <c r="M713" s="13">
        <f t="shared" si="142"/>
        <v>1.3241181652919172</v>
      </c>
      <c r="N713" s="13">
        <f t="shared" si="138"/>
        <v>6.9405732778702309E-2</v>
      </c>
      <c r="O713" s="13">
        <f t="shared" si="139"/>
        <v>6.9405732778702309E-2</v>
      </c>
      <c r="Q713">
        <v>25.63971519354838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14.48</v>
      </c>
      <c r="G714" s="13">
        <f t="shared" si="133"/>
        <v>0</v>
      </c>
      <c r="H714" s="13">
        <f t="shared" si="134"/>
        <v>14.48</v>
      </c>
      <c r="I714" s="16">
        <f t="shared" si="141"/>
        <v>15.189479100561126</v>
      </c>
      <c r="J714" s="13">
        <f t="shared" si="135"/>
        <v>15.132744586572111</v>
      </c>
      <c r="K714" s="13">
        <f t="shared" si="136"/>
        <v>5.6734513989015412E-2</v>
      </c>
      <c r="L714" s="13">
        <f t="shared" si="137"/>
        <v>0</v>
      </c>
      <c r="M714" s="13">
        <f t="shared" si="142"/>
        <v>1.2547124325132148</v>
      </c>
      <c r="N714" s="13">
        <f t="shared" si="138"/>
        <v>6.5767722313460605E-2</v>
      </c>
      <c r="O714" s="13">
        <f t="shared" si="139"/>
        <v>6.5767722313460605E-2</v>
      </c>
      <c r="Q714">
        <v>23.235914542576829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25.626666669999999</v>
      </c>
      <c r="G715" s="13">
        <f t="shared" si="133"/>
        <v>0</v>
      </c>
      <c r="H715" s="13">
        <f t="shared" si="134"/>
        <v>25.626666669999999</v>
      </c>
      <c r="I715" s="16">
        <f t="shared" si="141"/>
        <v>25.683401183989012</v>
      </c>
      <c r="J715" s="13">
        <f t="shared" si="135"/>
        <v>25.260883167624861</v>
      </c>
      <c r="K715" s="13">
        <f t="shared" si="136"/>
        <v>0.42251801636415109</v>
      </c>
      <c r="L715" s="13">
        <f t="shared" si="137"/>
        <v>0</v>
      </c>
      <c r="M715" s="13">
        <f t="shared" si="142"/>
        <v>1.1889447101997543</v>
      </c>
      <c r="N715" s="13">
        <f t="shared" si="138"/>
        <v>6.2320403879198655E-2</v>
      </c>
      <c r="O715" s="13">
        <f t="shared" si="139"/>
        <v>6.2320403879198655E-2</v>
      </c>
      <c r="Q715">
        <v>20.040328514995689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11.073333330000001</v>
      </c>
      <c r="G716" s="13">
        <f t="shared" si="133"/>
        <v>0</v>
      </c>
      <c r="H716" s="13">
        <f t="shared" si="134"/>
        <v>11.073333330000001</v>
      </c>
      <c r="I716" s="16">
        <f t="shared" si="141"/>
        <v>11.495851346364152</v>
      </c>
      <c r="J716" s="13">
        <f t="shared" si="135"/>
        <v>11.429401696137553</v>
      </c>
      <c r="K716" s="13">
        <f t="shared" si="136"/>
        <v>6.6449650226598322E-2</v>
      </c>
      <c r="L716" s="13">
        <f t="shared" si="137"/>
        <v>0</v>
      </c>
      <c r="M716" s="13">
        <f t="shared" si="142"/>
        <v>1.1266243063205557</v>
      </c>
      <c r="N716" s="13">
        <f t="shared" si="138"/>
        <v>5.9053782053685909E-2</v>
      </c>
      <c r="O716" s="13">
        <f t="shared" si="139"/>
        <v>5.9053782053685909E-2</v>
      </c>
      <c r="Q716">
        <v>16.177353216461729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37.473333330000003</v>
      </c>
      <c r="G717" s="13">
        <f t="shared" si="133"/>
        <v>0</v>
      </c>
      <c r="H717" s="13">
        <f t="shared" si="134"/>
        <v>37.473333330000003</v>
      </c>
      <c r="I717" s="16">
        <f t="shared" si="141"/>
        <v>37.539782980226605</v>
      </c>
      <c r="J717" s="13">
        <f t="shared" si="135"/>
        <v>34.702811705566965</v>
      </c>
      <c r="K717" s="13">
        <f t="shared" si="136"/>
        <v>2.8369712746596392</v>
      </c>
      <c r="L717" s="13">
        <f t="shared" si="137"/>
        <v>0</v>
      </c>
      <c r="M717" s="13">
        <f t="shared" si="142"/>
        <v>1.0675705242668698</v>
      </c>
      <c r="N717" s="13">
        <f t="shared" si="138"/>
        <v>5.5958385340442993E-2</v>
      </c>
      <c r="O717" s="13">
        <f t="shared" si="139"/>
        <v>5.5958385340442993E-2</v>
      </c>
      <c r="Q717">
        <v>13.924618561966961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26.78</v>
      </c>
      <c r="G718" s="13">
        <f t="shared" si="133"/>
        <v>0</v>
      </c>
      <c r="H718" s="13">
        <f t="shared" si="134"/>
        <v>26.78</v>
      </c>
      <c r="I718" s="16">
        <f t="shared" si="141"/>
        <v>29.61697127465964</v>
      </c>
      <c r="J718" s="13">
        <f t="shared" si="135"/>
        <v>27.543829329351464</v>
      </c>
      <c r="K718" s="13">
        <f t="shared" si="136"/>
        <v>2.0731419453081763</v>
      </c>
      <c r="L718" s="13">
        <f t="shared" si="137"/>
        <v>0</v>
      </c>
      <c r="M718" s="13">
        <f t="shared" si="142"/>
        <v>1.0116121389264268</v>
      </c>
      <c r="N718" s="13">
        <f t="shared" si="138"/>
        <v>5.3025238706350702E-2</v>
      </c>
      <c r="O718" s="13">
        <f t="shared" si="139"/>
        <v>5.3025238706350702E-2</v>
      </c>
      <c r="Q718">
        <v>11.07740802258065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63.84</v>
      </c>
      <c r="G719" s="13">
        <f t="shared" si="133"/>
        <v>0.13417228429609906</v>
      </c>
      <c r="H719" s="13">
        <f t="shared" si="134"/>
        <v>63.705827715703904</v>
      </c>
      <c r="I719" s="16">
        <f t="shared" si="141"/>
        <v>65.778969661012084</v>
      </c>
      <c r="J719" s="13">
        <f t="shared" si="135"/>
        <v>51.017274519424063</v>
      </c>
      <c r="K719" s="13">
        <f t="shared" si="136"/>
        <v>14.761695141588021</v>
      </c>
      <c r="L719" s="13">
        <f t="shared" si="137"/>
        <v>0</v>
      </c>
      <c r="M719" s="13">
        <f t="shared" si="142"/>
        <v>0.95858690022007609</v>
      </c>
      <c r="N719" s="13">
        <f t="shared" si="138"/>
        <v>5.0245837558743518E-2</v>
      </c>
      <c r="O719" s="13">
        <f t="shared" si="139"/>
        <v>0.18441812185484258</v>
      </c>
      <c r="Q719">
        <v>12.194353677790611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14.17333333</v>
      </c>
      <c r="G720" s="13">
        <f t="shared" si="133"/>
        <v>0</v>
      </c>
      <c r="H720" s="13">
        <f t="shared" si="134"/>
        <v>14.17333333</v>
      </c>
      <c r="I720" s="16">
        <f t="shared" si="141"/>
        <v>28.935028471588019</v>
      </c>
      <c r="J720" s="13">
        <f t="shared" si="135"/>
        <v>27.506070913325342</v>
      </c>
      <c r="K720" s="13">
        <f t="shared" si="136"/>
        <v>1.4289575582626775</v>
      </c>
      <c r="L720" s="13">
        <f t="shared" si="137"/>
        <v>0</v>
      </c>
      <c r="M720" s="13">
        <f t="shared" si="142"/>
        <v>0.90834106266133252</v>
      </c>
      <c r="N720" s="13">
        <f t="shared" si="138"/>
        <v>4.7612123086534452E-2</v>
      </c>
      <c r="O720" s="13">
        <f t="shared" si="139"/>
        <v>4.7612123086534452E-2</v>
      </c>
      <c r="Q720">
        <v>13.54102283927684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45.766666669999999</v>
      </c>
      <c r="G721" s="13">
        <f t="shared" si="133"/>
        <v>0</v>
      </c>
      <c r="H721" s="13">
        <f t="shared" si="134"/>
        <v>45.766666669999999</v>
      </c>
      <c r="I721" s="16">
        <f t="shared" si="141"/>
        <v>47.195624228262673</v>
      </c>
      <c r="J721" s="13">
        <f t="shared" si="135"/>
        <v>41.740349969536595</v>
      </c>
      <c r="K721" s="13">
        <f t="shared" si="136"/>
        <v>5.4552742587260781</v>
      </c>
      <c r="L721" s="13">
        <f t="shared" si="137"/>
        <v>0</v>
      </c>
      <c r="M721" s="13">
        <f t="shared" si="142"/>
        <v>0.86072893957479812</v>
      </c>
      <c r="N721" s="13">
        <f t="shared" si="138"/>
        <v>4.5116458893873695E-2</v>
      </c>
      <c r="O721" s="13">
        <f t="shared" si="139"/>
        <v>4.5116458893873695E-2</v>
      </c>
      <c r="Q721">
        <v>13.67359053742498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3.26</v>
      </c>
      <c r="G722" s="13">
        <f t="shared" si="133"/>
        <v>0</v>
      </c>
      <c r="H722" s="13">
        <f t="shared" si="134"/>
        <v>3.26</v>
      </c>
      <c r="I722" s="16">
        <f t="shared" si="141"/>
        <v>8.7152742587260779</v>
      </c>
      <c r="J722" s="13">
        <f t="shared" si="135"/>
        <v>8.7017019074594923</v>
      </c>
      <c r="K722" s="13">
        <f t="shared" si="136"/>
        <v>1.3572351266585514E-2</v>
      </c>
      <c r="L722" s="13">
        <f t="shared" si="137"/>
        <v>0</v>
      </c>
      <c r="M722" s="13">
        <f t="shared" si="142"/>
        <v>0.8156124806809244</v>
      </c>
      <c r="N722" s="13">
        <f t="shared" si="138"/>
        <v>4.275160885859066E-2</v>
      </c>
      <c r="O722" s="13">
        <f t="shared" si="139"/>
        <v>4.275160885859066E-2</v>
      </c>
      <c r="Q722">
        <v>21.583725009134739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1.06</v>
      </c>
      <c r="G723" s="13">
        <f t="shared" si="133"/>
        <v>0</v>
      </c>
      <c r="H723" s="13">
        <f t="shared" si="134"/>
        <v>1.06</v>
      </c>
      <c r="I723" s="16">
        <f t="shared" si="141"/>
        <v>1.0735723512665856</v>
      </c>
      <c r="J723" s="13">
        <f t="shared" si="135"/>
        <v>1.0735517769080485</v>
      </c>
      <c r="K723" s="13">
        <f t="shared" si="136"/>
        <v>2.0574358537084336E-5</v>
      </c>
      <c r="L723" s="13">
        <f t="shared" si="137"/>
        <v>0</v>
      </c>
      <c r="M723" s="13">
        <f t="shared" si="142"/>
        <v>0.77286087182233376</v>
      </c>
      <c r="N723" s="13">
        <f t="shared" si="138"/>
        <v>4.0510716151220552E-2</v>
      </c>
      <c r="O723" s="13">
        <f t="shared" si="139"/>
        <v>4.0510716151220552E-2</v>
      </c>
      <c r="Q723">
        <v>23.08544752653636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2.5733333329999999</v>
      </c>
      <c r="G724" s="13">
        <f t="shared" si="133"/>
        <v>0</v>
      </c>
      <c r="H724" s="13">
        <f t="shared" si="134"/>
        <v>2.5733333329999999</v>
      </c>
      <c r="I724" s="16">
        <f t="shared" si="141"/>
        <v>2.5733539073585368</v>
      </c>
      <c r="J724" s="13">
        <f t="shared" si="135"/>
        <v>2.5731302365993658</v>
      </c>
      <c r="K724" s="13">
        <f t="shared" si="136"/>
        <v>2.2367075917095747E-4</v>
      </c>
      <c r="L724" s="13">
        <f t="shared" si="137"/>
        <v>0</v>
      </c>
      <c r="M724" s="13">
        <f t="shared" si="142"/>
        <v>0.73235015567111317</v>
      </c>
      <c r="N724" s="13">
        <f t="shared" si="138"/>
        <v>3.8387283353781651E-2</v>
      </c>
      <c r="O724" s="13">
        <f t="shared" si="139"/>
        <v>3.8387283353781651E-2</v>
      </c>
      <c r="Q724">
        <v>24.773528559783031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4.2733333330000001</v>
      </c>
      <c r="G725" s="13">
        <f t="shared" si="133"/>
        <v>0</v>
      </c>
      <c r="H725" s="13">
        <f t="shared" si="134"/>
        <v>4.2733333330000001</v>
      </c>
      <c r="I725" s="16">
        <f t="shared" si="141"/>
        <v>4.273557003759171</v>
      </c>
      <c r="J725" s="13">
        <f t="shared" si="135"/>
        <v>4.2725218993731806</v>
      </c>
      <c r="K725" s="13">
        <f t="shared" si="136"/>
        <v>1.0351043859904152E-3</v>
      </c>
      <c r="L725" s="13">
        <f t="shared" si="137"/>
        <v>0</v>
      </c>
      <c r="M725" s="13">
        <f t="shared" si="142"/>
        <v>0.69396287231733156</v>
      </c>
      <c r="N725" s="13">
        <f t="shared" si="138"/>
        <v>3.6375153620658081E-2</v>
      </c>
      <c r="O725" s="13">
        <f t="shared" si="139"/>
        <v>3.6375153620658081E-2</v>
      </c>
      <c r="Q725">
        <v>24.697459031941591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9.36</v>
      </c>
      <c r="G726" s="13">
        <f t="shared" si="133"/>
        <v>0</v>
      </c>
      <c r="H726" s="13">
        <f t="shared" si="134"/>
        <v>9.36</v>
      </c>
      <c r="I726" s="16">
        <f t="shared" si="141"/>
        <v>9.3610351043859907</v>
      </c>
      <c r="J726" s="13">
        <f t="shared" si="135"/>
        <v>9.3496307699888455</v>
      </c>
      <c r="K726" s="13">
        <f t="shared" si="136"/>
        <v>1.1404334397145277E-2</v>
      </c>
      <c r="L726" s="13">
        <f t="shared" si="137"/>
        <v>0</v>
      </c>
      <c r="M726" s="13">
        <f t="shared" si="142"/>
        <v>0.65758771869667343</v>
      </c>
      <c r="N726" s="13">
        <f t="shared" si="138"/>
        <v>3.4468492826964452E-2</v>
      </c>
      <c r="O726" s="13">
        <f t="shared" si="139"/>
        <v>3.4468492826964452E-2</v>
      </c>
      <c r="Q726">
        <v>24.34913019354838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31.8</v>
      </c>
      <c r="G727" s="13">
        <f t="shared" si="133"/>
        <v>0</v>
      </c>
      <c r="H727" s="13">
        <f t="shared" si="134"/>
        <v>31.8</v>
      </c>
      <c r="I727" s="16">
        <f t="shared" si="141"/>
        <v>31.811404334397146</v>
      </c>
      <c r="J727" s="13">
        <f t="shared" si="135"/>
        <v>31.046506786101563</v>
      </c>
      <c r="K727" s="13">
        <f t="shared" si="136"/>
        <v>0.76489754829558265</v>
      </c>
      <c r="L727" s="13">
        <f t="shared" si="137"/>
        <v>0</v>
      </c>
      <c r="M727" s="13">
        <f t="shared" si="142"/>
        <v>0.62311922586970903</v>
      </c>
      <c r="N727" s="13">
        <f t="shared" si="138"/>
        <v>3.2661772652632051E-2</v>
      </c>
      <c r="O727" s="13">
        <f t="shared" si="139"/>
        <v>3.2661772652632051E-2</v>
      </c>
      <c r="Q727">
        <v>20.299858268235219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105.02666670000001</v>
      </c>
      <c r="G728" s="13">
        <f t="shared" si="133"/>
        <v>0.9579056182960991</v>
      </c>
      <c r="H728" s="13">
        <f t="shared" si="134"/>
        <v>104.06876108170391</v>
      </c>
      <c r="I728" s="16">
        <f t="shared" si="141"/>
        <v>104.83365862999949</v>
      </c>
      <c r="J728" s="13">
        <f t="shared" si="135"/>
        <v>65.360788761146324</v>
      </c>
      <c r="K728" s="13">
        <f t="shared" si="136"/>
        <v>39.472869868853167</v>
      </c>
      <c r="L728" s="13">
        <f t="shared" si="137"/>
        <v>0.95346071948097944</v>
      </c>
      <c r="M728" s="13">
        <f t="shared" si="142"/>
        <v>1.5439181726980564</v>
      </c>
      <c r="N728" s="13">
        <f t="shared" si="138"/>
        <v>8.092689529928751E-2</v>
      </c>
      <c r="O728" s="13">
        <f t="shared" si="139"/>
        <v>1.0388325135953866</v>
      </c>
      <c r="Q728">
        <v>12.690004522580651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73.926666670000003</v>
      </c>
      <c r="G729" s="13">
        <f t="shared" si="133"/>
        <v>0.33590561769609906</v>
      </c>
      <c r="H729" s="13">
        <f t="shared" si="134"/>
        <v>73.590761052303904</v>
      </c>
      <c r="I729" s="16">
        <f t="shared" si="141"/>
        <v>112.11017020167608</v>
      </c>
      <c r="J729" s="13">
        <f t="shared" si="135"/>
        <v>65.46527140785949</v>
      </c>
      <c r="K729" s="13">
        <f t="shared" si="136"/>
        <v>46.644898793816594</v>
      </c>
      <c r="L729" s="13">
        <f t="shared" si="137"/>
        <v>1.2459514679763164</v>
      </c>
      <c r="M729" s="13">
        <f t="shared" si="142"/>
        <v>2.7089427453750852</v>
      </c>
      <c r="N729" s="13">
        <f t="shared" si="138"/>
        <v>0.14199348761056912</v>
      </c>
      <c r="O729" s="13">
        <f t="shared" si="139"/>
        <v>0.47789910530666818</v>
      </c>
      <c r="Q729">
        <v>12.161871642491709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31.173333329999998</v>
      </c>
      <c r="G730" s="13">
        <f t="shared" si="133"/>
        <v>0</v>
      </c>
      <c r="H730" s="13">
        <f t="shared" si="134"/>
        <v>31.173333329999998</v>
      </c>
      <c r="I730" s="16">
        <f t="shared" si="141"/>
        <v>76.572280655840274</v>
      </c>
      <c r="J730" s="13">
        <f t="shared" si="135"/>
        <v>56.236190587984318</v>
      </c>
      <c r="K730" s="13">
        <f t="shared" si="136"/>
        <v>20.336090067855956</v>
      </c>
      <c r="L730" s="13">
        <f t="shared" si="137"/>
        <v>0.17302172427535692</v>
      </c>
      <c r="M730" s="13">
        <f t="shared" si="142"/>
        <v>2.739970982039873</v>
      </c>
      <c r="N730" s="13">
        <f t="shared" si="138"/>
        <v>0.14361988135623291</v>
      </c>
      <c r="O730" s="13">
        <f t="shared" si="139"/>
        <v>0.14361988135623291</v>
      </c>
      <c r="Q730">
        <v>12.560009238611981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63.06</v>
      </c>
      <c r="G731" s="13">
        <f t="shared" si="133"/>
        <v>0.11857228429609905</v>
      </c>
      <c r="H731" s="13">
        <f t="shared" si="134"/>
        <v>62.941427715703902</v>
      </c>
      <c r="I731" s="16">
        <f t="shared" si="141"/>
        <v>83.1044960592845</v>
      </c>
      <c r="J731" s="13">
        <f t="shared" si="135"/>
        <v>63.28544662791208</v>
      </c>
      <c r="K731" s="13">
        <f t="shared" si="136"/>
        <v>19.81904943137242</v>
      </c>
      <c r="L731" s="13">
        <f t="shared" si="137"/>
        <v>0.15193569626992107</v>
      </c>
      <c r="M731" s="13">
        <f t="shared" si="142"/>
        <v>2.7482867969535612</v>
      </c>
      <c r="N731" s="13">
        <f t="shared" si="138"/>
        <v>0.14405576785251806</v>
      </c>
      <c r="O731" s="13">
        <f t="shared" si="139"/>
        <v>0.26262805214861712</v>
      </c>
      <c r="Q731">
        <v>14.940750582516401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16.766666669999999</v>
      </c>
      <c r="G732" s="13">
        <f t="shared" si="133"/>
        <v>0</v>
      </c>
      <c r="H732" s="13">
        <f t="shared" si="134"/>
        <v>16.766666669999999</v>
      </c>
      <c r="I732" s="16">
        <f t="shared" si="141"/>
        <v>36.433780405102496</v>
      </c>
      <c r="J732" s="13">
        <f t="shared" si="135"/>
        <v>34.269409423932004</v>
      </c>
      <c r="K732" s="13">
        <f t="shared" si="136"/>
        <v>2.1643709811704923</v>
      </c>
      <c r="L732" s="13">
        <f t="shared" si="137"/>
        <v>0</v>
      </c>
      <c r="M732" s="13">
        <f t="shared" si="142"/>
        <v>2.6042310291010429</v>
      </c>
      <c r="N732" s="13">
        <f t="shared" si="138"/>
        <v>0.13650485858257505</v>
      </c>
      <c r="O732" s="13">
        <f t="shared" si="139"/>
        <v>0.13650485858257505</v>
      </c>
      <c r="Q732">
        <v>15.4161753753613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3.2733333330000001</v>
      </c>
      <c r="G733" s="13">
        <f t="shared" si="133"/>
        <v>0</v>
      </c>
      <c r="H733" s="13">
        <f t="shared" si="134"/>
        <v>3.2733333330000001</v>
      </c>
      <c r="I733" s="16">
        <f t="shared" si="141"/>
        <v>5.4377043141704924</v>
      </c>
      <c r="J733" s="13">
        <f t="shared" si="135"/>
        <v>5.4334571248879646</v>
      </c>
      <c r="K733" s="13">
        <f t="shared" si="136"/>
        <v>4.2471892825277635E-3</v>
      </c>
      <c r="L733" s="13">
        <f t="shared" si="137"/>
        <v>0</v>
      </c>
      <c r="M733" s="13">
        <f t="shared" si="142"/>
        <v>2.4677261705184677</v>
      </c>
      <c r="N733" s="13">
        <f t="shared" si="138"/>
        <v>0.129349742078537</v>
      </c>
      <c r="O733" s="13">
        <f t="shared" si="139"/>
        <v>0.129349742078537</v>
      </c>
      <c r="Q733">
        <v>19.802130221620779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12.43333333</v>
      </c>
      <c r="G734" s="13">
        <f t="shared" si="133"/>
        <v>0</v>
      </c>
      <c r="H734" s="13">
        <f t="shared" si="134"/>
        <v>12.43333333</v>
      </c>
      <c r="I734" s="16">
        <f t="shared" si="141"/>
        <v>12.437580519282527</v>
      </c>
      <c r="J734" s="13">
        <f t="shared" si="135"/>
        <v>12.408772914317225</v>
      </c>
      <c r="K734" s="13">
        <f t="shared" si="136"/>
        <v>2.8807604965301437E-2</v>
      </c>
      <c r="L734" s="13">
        <f t="shared" si="137"/>
        <v>0</v>
      </c>
      <c r="M734" s="13">
        <f t="shared" si="142"/>
        <v>2.3383764284399309</v>
      </c>
      <c r="N734" s="13">
        <f t="shared" si="138"/>
        <v>0.12256967224110088</v>
      </c>
      <c r="O734" s="13">
        <f t="shared" si="139"/>
        <v>0.12256967224110088</v>
      </c>
      <c r="Q734">
        <v>23.807570479607289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18.713333330000001</v>
      </c>
      <c r="G735" s="13">
        <f t="shared" si="133"/>
        <v>0</v>
      </c>
      <c r="H735" s="13">
        <f t="shared" si="134"/>
        <v>18.713333330000001</v>
      </c>
      <c r="I735" s="16">
        <f t="shared" si="141"/>
        <v>18.742140934965303</v>
      </c>
      <c r="J735" s="13">
        <f t="shared" si="135"/>
        <v>18.651342662161948</v>
      </c>
      <c r="K735" s="13">
        <f t="shared" si="136"/>
        <v>9.0798272803354507E-2</v>
      </c>
      <c r="L735" s="13">
        <f t="shared" si="137"/>
        <v>0</v>
      </c>
      <c r="M735" s="13">
        <f t="shared" si="142"/>
        <v>2.2158067561988299</v>
      </c>
      <c r="N735" s="13">
        <f t="shared" si="138"/>
        <v>0.11614499041033428</v>
      </c>
      <c r="O735" s="13">
        <f t="shared" si="139"/>
        <v>0.11614499041033428</v>
      </c>
      <c r="Q735">
        <v>24.367380816370449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0.5</v>
      </c>
      <c r="G736" s="13">
        <f t="shared" si="133"/>
        <v>0</v>
      </c>
      <c r="H736" s="13">
        <f t="shared" si="134"/>
        <v>0.5</v>
      </c>
      <c r="I736" s="16">
        <f t="shared" si="141"/>
        <v>0.59079827280335451</v>
      </c>
      <c r="J736" s="13">
        <f t="shared" si="135"/>
        <v>0.59079606842301013</v>
      </c>
      <c r="K736" s="13">
        <f t="shared" si="136"/>
        <v>2.2043803443727583E-6</v>
      </c>
      <c r="L736" s="13">
        <f t="shared" si="137"/>
        <v>0</v>
      </c>
      <c r="M736" s="13">
        <f t="shared" si="142"/>
        <v>2.0996617657884955</v>
      </c>
      <c r="N736" s="13">
        <f t="shared" si="138"/>
        <v>0.1100570683658335</v>
      </c>
      <c r="O736" s="13">
        <f t="shared" si="139"/>
        <v>0.1100570683658335</v>
      </c>
      <c r="Q736">
        <v>26.254241193548381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7.7866666670000004</v>
      </c>
      <c r="G737" s="13">
        <f t="shared" si="133"/>
        <v>0</v>
      </c>
      <c r="H737" s="13">
        <f t="shared" si="134"/>
        <v>7.7866666670000004</v>
      </c>
      <c r="I737" s="16">
        <f t="shared" si="141"/>
        <v>7.7866688713803445</v>
      </c>
      <c r="J737" s="13">
        <f t="shared" si="135"/>
        <v>7.7798391395040811</v>
      </c>
      <c r="K737" s="13">
        <f t="shared" si="136"/>
        <v>6.8297318762633452E-3</v>
      </c>
      <c r="L737" s="13">
        <f t="shared" si="137"/>
        <v>0</v>
      </c>
      <c r="M737" s="13">
        <f t="shared" si="142"/>
        <v>1.989604697422662</v>
      </c>
      <c r="N737" s="13">
        <f t="shared" si="138"/>
        <v>0.10428825431461745</v>
      </c>
      <c r="O737" s="13">
        <f t="shared" si="139"/>
        <v>0.10428825431461745</v>
      </c>
      <c r="Q737">
        <v>24.068792848723501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8.2933333329999996</v>
      </c>
      <c r="G738" s="13">
        <f t="shared" si="133"/>
        <v>0</v>
      </c>
      <c r="H738" s="13">
        <f t="shared" si="134"/>
        <v>8.2933333329999996</v>
      </c>
      <c r="I738" s="16">
        <f t="shared" si="141"/>
        <v>8.3001630648762621</v>
      </c>
      <c r="J738" s="13">
        <f t="shared" si="135"/>
        <v>8.2909394777218814</v>
      </c>
      <c r="K738" s="13">
        <f t="shared" si="136"/>
        <v>9.2235871543806525E-3</v>
      </c>
      <c r="L738" s="13">
        <f t="shared" si="137"/>
        <v>0</v>
      </c>
      <c r="M738" s="13">
        <f t="shared" si="142"/>
        <v>1.8853164431080445</v>
      </c>
      <c r="N738" s="13">
        <f t="shared" si="138"/>
        <v>9.8821821710151261E-2</v>
      </c>
      <c r="O738" s="13">
        <f t="shared" si="139"/>
        <v>9.8821821710151261E-2</v>
      </c>
      <c r="Q738">
        <v>23.28986683037715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5.3133333330000001</v>
      </c>
      <c r="G739" s="13">
        <f t="shared" si="133"/>
        <v>0</v>
      </c>
      <c r="H739" s="13">
        <f t="shared" si="134"/>
        <v>5.3133333330000001</v>
      </c>
      <c r="I739" s="16">
        <f t="shared" si="141"/>
        <v>5.3225569201543808</v>
      </c>
      <c r="J739" s="13">
        <f t="shared" si="135"/>
        <v>5.3182377567165204</v>
      </c>
      <c r="K739" s="13">
        <f t="shared" si="136"/>
        <v>4.3191634378603183E-3</v>
      </c>
      <c r="L739" s="13">
        <f t="shared" si="137"/>
        <v>0</v>
      </c>
      <c r="M739" s="13">
        <f t="shared" si="142"/>
        <v>1.7864946213978932</v>
      </c>
      <c r="N739" s="13">
        <f t="shared" si="138"/>
        <v>9.3641920754100855E-2</v>
      </c>
      <c r="O739" s="13">
        <f t="shared" si="139"/>
        <v>9.3641920754100855E-2</v>
      </c>
      <c r="Q739">
        <v>19.229905410669019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139.68</v>
      </c>
      <c r="G740" s="13">
        <f t="shared" si="133"/>
        <v>1.6509722842960992</v>
      </c>
      <c r="H740" s="13">
        <f t="shared" si="134"/>
        <v>138.0290277157039</v>
      </c>
      <c r="I740" s="16">
        <f t="shared" si="141"/>
        <v>138.03334687914176</v>
      </c>
      <c r="J740" s="13">
        <f t="shared" si="135"/>
        <v>88.003909045050392</v>
      </c>
      <c r="K740" s="13">
        <f t="shared" si="136"/>
        <v>50.029437834091368</v>
      </c>
      <c r="L740" s="13">
        <f t="shared" si="137"/>
        <v>1.3839802416411835</v>
      </c>
      <c r="M740" s="13">
        <f t="shared" si="142"/>
        <v>3.0768329422849758</v>
      </c>
      <c r="N740" s="13">
        <f t="shared" si="138"/>
        <v>0.16127702994684004</v>
      </c>
      <c r="O740" s="13">
        <f t="shared" si="139"/>
        <v>1.8122493142429392</v>
      </c>
      <c r="Q740">
        <v>17.180160218963881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48.40666667</v>
      </c>
      <c r="G741" s="13">
        <f t="shared" si="133"/>
        <v>0</v>
      </c>
      <c r="H741" s="13">
        <f t="shared" si="134"/>
        <v>48.40666667</v>
      </c>
      <c r="I741" s="16">
        <f t="shared" si="141"/>
        <v>97.052124262450178</v>
      </c>
      <c r="J741" s="13">
        <f t="shared" si="135"/>
        <v>59.112041750764895</v>
      </c>
      <c r="K741" s="13">
        <f t="shared" si="136"/>
        <v>37.940082511685283</v>
      </c>
      <c r="L741" s="13">
        <f t="shared" si="137"/>
        <v>0.89095035789811539</v>
      </c>
      <c r="M741" s="13">
        <f t="shared" si="142"/>
        <v>3.8065062702362509</v>
      </c>
      <c r="N741" s="13">
        <f t="shared" si="138"/>
        <v>0.19952400317250199</v>
      </c>
      <c r="O741" s="13">
        <f t="shared" si="139"/>
        <v>0.19952400317250199</v>
      </c>
      <c r="Q741">
        <v>10.996638022580649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20.36</v>
      </c>
      <c r="G742" s="13">
        <f t="shared" si="133"/>
        <v>0</v>
      </c>
      <c r="H742" s="13">
        <f t="shared" si="134"/>
        <v>20.36</v>
      </c>
      <c r="I742" s="16">
        <f t="shared" si="141"/>
        <v>57.409132153787169</v>
      </c>
      <c r="J742" s="13">
        <f t="shared" si="135"/>
        <v>45.400753543482857</v>
      </c>
      <c r="K742" s="13">
        <f t="shared" si="136"/>
        <v>12.008378610304312</v>
      </c>
      <c r="L742" s="13">
        <f t="shared" si="137"/>
        <v>0</v>
      </c>
      <c r="M742" s="13">
        <f t="shared" si="142"/>
        <v>3.6069822670637488</v>
      </c>
      <c r="N742" s="13">
        <f t="shared" si="138"/>
        <v>0.18906563925142805</v>
      </c>
      <c r="O742" s="13">
        <f t="shared" si="139"/>
        <v>0.18906563925142805</v>
      </c>
      <c r="Q742">
        <v>10.92620067847785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8.58</v>
      </c>
      <c r="G743" s="13">
        <f t="shared" si="133"/>
        <v>0</v>
      </c>
      <c r="H743" s="13">
        <f t="shared" si="134"/>
        <v>8.58</v>
      </c>
      <c r="I743" s="16">
        <f t="shared" si="141"/>
        <v>20.588378610304311</v>
      </c>
      <c r="J743" s="13">
        <f t="shared" si="135"/>
        <v>19.968171751104951</v>
      </c>
      <c r="K743" s="13">
        <f t="shared" si="136"/>
        <v>0.62020685919936014</v>
      </c>
      <c r="L743" s="13">
        <f t="shared" si="137"/>
        <v>0</v>
      </c>
      <c r="M743" s="13">
        <f t="shared" si="142"/>
        <v>3.4179166278123208</v>
      </c>
      <c r="N743" s="13">
        <f t="shared" si="138"/>
        <v>0.1791554668971154</v>
      </c>
      <c r="O743" s="13">
        <f t="shared" si="139"/>
        <v>0.1791554668971154</v>
      </c>
      <c r="Q743">
        <v>12.4020171657847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86.08</v>
      </c>
      <c r="G744" s="13">
        <f t="shared" si="133"/>
        <v>0.57897228429609893</v>
      </c>
      <c r="H744" s="13">
        <f t="shared" si="134"/>
        <v>85.501027715703898</v>
      </c>
      <c r="I744" s="16">
        <f t="shared" si="141"/>
        <v>86.121234574903255</v>
      </c>
      <c r="J744" s="13">
        <f t="shared" si="135"/>
        <v>63.953368896454506</v>
      </c>
      <c r="K744" s="13">
        <f t="shared" si="136"/>
        <v>22.167865678448749</v>
      </c>
      <c r="L744" s="13">
        <f t="shared" si="137"/>
        <v>0.24772546920211358</v>
      </c>
      <c r="M744" s="13">
        <f t="shared" si="142"/>
        <v>3.486486630117319</v>
      </c>
      <c r="N744" s="13">
        <f t="shared" si="138"/>
        <v>0.18274967123730471</v>
      </c>
      <c r="O744" s="13">
        <f t="shared" si="139"/>
        <v>0.76172195553340361</v>
      </c>
      <c r="Q744">
        <v>14.620366432322809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65.573333329999997</v>
      </c>
      <c r="G745" s="13">
        <f t="shared" si="133"/>
        <v>0.16883895089609893</v>
      </c>
      <c r="H745" s="13">
        <f t="shared" si="134"/>
        <v>65.404494379103895</v>
      </c>
      <c r="I745" s="16">
        <f t="shared" si="141"/>
        <v>87.324634588350534</v>
      </c>
      <c r="J745" s="13">
        <f t="shared" si="135"/>
        <v>64.718522473745224</v>
      </c>
      <c r="K745" s="13">
        <f t="shared" si="136"/>
        <v>22.60611211460531</v>
      </c>
      <c r="L745" s="13">
        <f t="shared" si="137"/>
        <v>0.26559810043073068</v>
      </c>
      <c r="M745" s="13">
        <f t="shared" si="142"/>
        <v>3.5693350593107449</v>
      </c>
      <c r="N745" s="13">
        <f t="shared" si="138"/>
        <v>0.1870923017429941</v>
      </c>
      <c r="O745" s="13">
        <f t="shared" si="139"/>
        <v>0.35593125263909303</v>
      </c>
      <c r="Q745">
        <v>14.756612225044369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14.706666670000001</v>
      </c>
      <c r="G746" s="13">
        <f t="shared" si="133"/>
        <v>0</v>
      </c>
      <c r="H746" s="13">
        <f t="shared" si="134"/>
        <v>14.706666670000001</v>
      </c>
      <c r="I746" s="16">
        <f t="shared" si="141"/>
        <v>37.047180684174585</v>
      </c>
      <c r="J746" s="13">
        <f t="shared" si="135"/>
        <v>35.968542110449356</v>
      </c>
      <c r="K746" s="13">
        <f t="shared" si="136"/>
        <v>1.0786385737252289</v>
      </c>
      <c r="L746" s="13">
        <f t="shared" si="137"/>
        <v>0</v>
      </c>
      <c r="M746" s="13">
        <f t="shared" si="142"/>
        <v>3.3822427575677509</v>
      </c>
      <c r="N746" s="13">
        <f t="shared" si="138"/>
        <v>0.17728556497274231</v>
      </c>
      <c r="O746" s="13">
        <f t="shared" si="139"/>
        <v>0.17728556497274231</v>
      </c>
      <c r="Q746">
        <v>21.04523737250836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13.38666667</v>
      </c>
      <c r="G747" s="13">
        <f t="shared" si="133"/>
        <v>0</v>
      </c>
      <c r="H747" s="13">
        <f t="shared" si="134"/>
        <v>13.38666667</v>
      </c>
      <c r="I747" s="16">
        <f t="shared" si="141"/>
        <v>14.465305243725229</v>
      </c>
      <c r="J747" s="13">
        <f t="shared" si="135"/>
        <v>14.400812691510939</v>
      </c>
      <c r="K747" s="13">
        <f t="shared" si="136"/>
        <v>6.4492552214289844E-2</v>
      </c>
      <c r="L747" s="13">
        <f t="shared" si="137"/>
        <v>0</v>
      </c>
      <c r="M747" s="13">
        <f t="shared" si="142"/>
        <v>3.2049571925950087</v>
      </c>
      <c r="N747" s="13">
        <f t="shared" si="138"/>
        <v>0.16799286370894934</v>
      </c>
      <c r="O747" s="13">
        <f t="shared" si="139"/>
        <v>0.16799286370894934</v>
      </c>
      <c r="Q747">
        <v>21.280679518881922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3.7266666669999999</v>
      </c>
      <c r="G748" s="13">
        <f t="shared" si="133"/>
        <v>0</v>
      </c>
      <c r="H748" s="13">
        <f t="shared" si="134"/>
        <v>3.7266666669999999</v>
      </c>
      <c r="I748" s="16">
        <f t="shared" si="141"/>
        <v>3.7911592192142898</v>
      </c>
      <c r="J748" s="13">
        <f t="shared" si="135"/>
        <v>3.7904686217159487</v>
      </c>
      <c r="K748" s="13">
        <f t="shared" si="136"/>
        <v>6.9059749834110562E-4</v>
      </c>
      <c r="L748" s="13">
        <f t="shared" si="137"/>
        <v>0</v>
      </c>
      <c r="M748" s="13">
        <f t="shared" si="142"/>
        <v>3.0369643288860595</v>
      </c>
      <c r="N748" s="13">
        <f t="shared" si="138"/>
        <v>0.15918725397339997</v>
      </c>
      <c r="O748" s="13">
        <f t="shared" si="139"/>
        <v>0.15918725397339997</v>
      </c>
      <c r="Q748">
        <v>25.023811541184219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9.3133333329999992</v>
      </c>
      <c r="G749" s="13">
        <f t="shared" si="133"/>
        <v>0</v>
      </c>
      <c r="H749" s="13">
        <f t="shared" si="134"/>
        <v>9.3133333329999992</v>
      </c>
      <c r="I749" s="16">
        <f t="shared" si="141"/>
        <v>9.3140239304983403</v>
      </c>
      <c r="J749" s="13">
        <f t="shared" si="135"/>
        <v>9.3036094506511091</v>
      </c>
      <c r="K749" s="13">
        <f t="shared" si="136"/>
        <v>1.0414479847231206E-2</v>
      </c>
      <c r="L749" s="13">
        <f t="shared" si="137"/>
        <v>0</v>
      </c>
      <c r="M749" s="13">
        <f t="shared" si="142"/>
        <v>2.8777770749126597</v>
      </c>
      <c r="N749" s="13">
        <f t="shared" si="138"/>
        <v>0.15084320409880481</v>
      </c>
      <c r="O749" s="13">
        <f t="shared" si="139"/>
        <v>0.15084320409880481</v>
      </c>
      <c r="Q749">
        <v>24.89271919354838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2.4066666670000001</v>
      </c>
      <c r="G750" s="13">
        <f t="shared" si="133"/>
        <v>0</v>
      </c>
      <c r="H750" s="13">
        <f t="shared" si="134"/>
        <v>2.4066666670000001</v>
      </c>
      <c r="I750" s="16">
        <f t="shared" si="141"/>
        <v>2.4170811468472313</v>
      </c>
      <c r="J750" s="13">
        <f t="shared" si="135"/>
        <v>2.4167991648234035</v>
      </c>
      <c r="K750" s="13">
        <f t="shared" si="136"/>
        <v>2.8198202382778703E-4</v>
      </c>
      <c r="L750" s="13">
        <f t="shared" si="137"/>
        <v>0</v>
      </c>
      <c r="M750" s="13">
        <f t="shared" si="142"/>
        <v>2.7269338708138546</v>
      </c>
      <c r="N750" s="13">
        <f t="shared" si="138"/>
        <v>0.14293652070030555</v>
      </c>
      <c r="O750" s="13">
        <f t="shared" si="139"/>
        <v>0.14293652070030555</v>
      </c>
      <c r="Q750">
        <v>21.785812043555659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22.346666670000001</v>
      </c>
      <c r="G751" s="13">
        <f t="shared" si="133"/>
        <v>0</v>
      </c>
      <c r="H751" s="13">
        <f t="shared" si="134"/>
        <v>22.346666670000001</v>
      </c>
      <c r="I751" s="16">
        <f t="shared" si="141"/>
        <v>22.34694865202383</v>
      </c>
      <c r="J751" s="13">
        <f t="shared" si="135"/>
        <v>21.908986660768669</v>
      </c>
      <c r="K751" s="13">
        <f t="shared" si="136"/>
        <v>0.43796199125516111</v>
      </c>
      <c r="L751" s="13">
        <f t="shared" si="137"/>
        <v>0</v>
      </c>
      <c r="M751" s="13">
        <f t="shared" si="142"/>
        <v>2.5839973501135489</v>
      </c>
      <c r="N751" s="13">
        <f t="shared" si="138"/>
        <v>0.13544427852729995</v>
      </c>
      <c r="O751" s="13">
        <f t="shared" si="139"/>
        <v>0.13544427852729995</v>
      </c>
      <c r="Q751">
        <v>16.799303286859288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43.08</v>
      </c>
      <c r="G752" s="13">
        <f t="shared" si="133"/>
        <v>0</v>
      </c>
      <c r="H752" s="13">
        <f t="shared" si="134"/>
        <v>43.08</v>
      </c>
      <c r="I752" s="16">
        <f t="shared" si="141"/>
        <v>43.517961991255163</v>
      </c>
      <c r="J752" s="13">
        <f t="shared" si="135"/>
        <v>40.844679028928446</v>
      </c>
      <c r="K752" s="13">
        <f t="shared" si="136"/>
        <v>2.6732829623267165</v>
      </c>
      <c r="L752" s="13">
        <f t="shared" si="137"/>
        <v>0</v>
      </c>
      <c r="M752" s="13">
        <f t="shared" si="142"/>
        <v>2.4485530715862489</v>
      </c>
      <c r="N752" s="13">
        <f t="shared" si="138"/>
        <v>0.12834475399219367</v>
      </c>
      <c r="O752" s="13">
        <f t="shared" si="139"/>
        <v>0.12834475399219367</v>
      </c>
      <c r="Q752">
        <v>17.683657409455549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31.946666669999999</v>
      </c>
      <c r="G753" s="13">
        <f t="shared" si="133"/>
        <v>0</v>
      </c>
      <c r="H753" s="13">
        <f t="shared" si="134"/>
        <v>31.946666669999999</v>
      </c>
      <c r="I753" s="16">
        <f t="shared" si="141"/>
        <v>34.619949632326716</v>
      </c>
      <c r="J753" s="13">
        <f t="shared" si="135"/>
        <v>31.485344396241576</v>
      </c>
      <c r="K753" s="13">
        <f t="shared" si="136"/>
        <v>3.1346052360851395</v>
      </c>
      <c r="L753" s="13">
        <f t="shared" si="137"/>
        <v>0</v>
      </c>
      <c r="M753" s="13">
        <f t="shared" si="142"/>
        <v>2.3202083175940551</v>
      </c>
      <c r="N753" s="13">
        <f t="shared" si="138"/>
        <v>0.12161736218334655</v>
      </c>
      <c r="O753" s="13">
        <f t="shared" si="139"/>
        <v>0.12161736218334655</v>
      </c>
      <c r="Q753">
        <v>11.2320651050715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137.48085779990831</v>
      </c>
      <c r="G754" s="13">
        <f t="shared" si="133"/>
        <v>1.6069894402942653</v>
      </c>
      <c r="H754" s="13">
        <f t="shared" si="134"/>
        <v>135.87386835961405</v>
      </c>
      <c r="I754" s="16">
        <f t="shared" si="141"/>
        <v>139.0084735956992</v>
      </c>
      <c r="J754" s="13">
        <f t="shared" si="135"/>
        <v>71.575539667376731</v>
      </c>
      <c r="K754" s="13">
        <f t="shared" si="136"/>
        <v>67.43293392832247</v>
      </c>
      <c r="L754" s="13">
        <f t="shared" si="137"/>
        <v>2.0937322033656387</v>
      </c>
      <c r="M754" s="13">
        <f t="shared" si="142"/>
        <v>4.2923231587763464</v>
      </c>
      <c r="N754" s="13">
        <f t="shared" si="138"/>
        <v>0.22498885822036008</v>
      </c>
      <c r="O754" s="13">
        <f t="shared" si="139"/>
        <v>1.8319782985146253</v>
      </c>
      <c r="Q754">
        <v>12.671845284918581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82.716226349213088</v>
      </c>
      <c r="G755" s="13">
        <f t="shared" si="133"/>
        <v>0.51169681128036071</v>
      </c>
      <c r="H755" s="13">
        <f t="shared" si="134"/>
        <v>82.204529537932729</v>
      </c>
      <c r="I755" s="16">
        <f t="shared" si="141"/>
        <v>147.54373126288957</v>
      </c>
      <c r="J755" s="13">
        <f t="shared" si="135"/>
        <v>68.344510837743599</v>
      </c>
      <c r="K755" s="13">
        <f t="shared" si="136"/>
        <v>79.199220425145967</v>
      </c>
      <c r="L755" s="13">
        <f t="shared" si="137"/>
        <v>2.5735866462956816</v>
      </c>
      <c r="M755" s="13">
        <f t="shared" si="142"/>
        <v>6.6409209468516677</v>
      </c>
      <c r="N755" s="13">
        <f t="shared" si="138"/>
        <v>0.34809429907644146</v>
      </c>
      <c r="O755" s="13">
        <f t="shared" si="139"/>
        <v>0.85979111035680211</v>
      </c>
      <c r="Q755">
        <v>11.502420022580649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8.4724858667955765</v>
      </c>
      <c r="G756" s="13">
        <f t="shared" si="133"/>
        <v>0</v>
      </c>
      <c r="H756" s="13">
        <f t="shared" si="134"/>
        <v>8.4724858667955765</v>
      </c>
      <c r="I756" s="16">
        <f t="shared" si="141"/>
        <v>85.098119645645866</v>
      </c>
      <c r="J756" s="13">
        <f t="shared" si="135"/>
        <v>58.215620378497455</v>
      </c>
      <c r="K756" s="13">
        <f t="shared" si="136"/>
        <v>26.882499267148411</v>
      </c>
      <c r="L756" s="13">
        <f t="shared" si="137"/>
        <v>0.43999835622857697</v>
      </c>
      <c r="M756" s="13">
        <f t="shared" si="142"/>
        <v>6.7328250040038036</v>
      </c>
      <c r="N756" s="13">
        <f t="shared" si="138"/>
        <v>0.35291159454083337</v>
      </c>
      <c r="O756" s="13">
        <f t="shared" si="139"/>
        <v>0.35291159454083337</v>
      </c>
      <c r="Q756">
        <v>12.009991657172019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8.4800666168657095</v>
      </c>
      <c r="G757" s="13">
        <f t="shared" si="133"/>
        <v>0</v>
      </c>
      <c r="H757" s="13">
        <f t="shared" si="134"/>
        <v>8.4800666168657095</v>
      </c>
      <c r="I757" s="16">
        <f t="shared" si="141"/>
        <v>34.922567527785539</v>
      </c>
      <c r="J757" s="13">
        <f t="shared" si="135"/>
        <v>33.254784137647299</v>
      </c>
      <c r="K757" s="13">
        <f t="shared" si="136"/>
        <v>1.66778339013824</v>
      </c>
      <c r="L757" s="13">
        <f t="shared" si="137"/>
        <v>0</v>
      </c>
      <c r="M757" s="13">
        <f t="shared" si="142"/>
        <v>6.3799134094629704</v>
      </c>
      <c r="N757" s="13">
        <f t="shared" si="138"/>
        <v>0.33441317916730301</v>
      </c>
      <c r="O757" s="13">
        <f t="shared" si="139"/>
        <v>0.33441317916730301</v>
      </c>
      <c r="Q757">
        <v>16.502382937586631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21.01127183126199</v>
      </c>
      <c r="G758" s="13">
        <f t="shared" si="133"/>
        <v>0</v>
      </c>
      <c r="H758" s="13">
        <f t="shared" si="134"/>
        <v>21.01127183126199</v>
      </c>
      <c r="I758" s="16">
        <f t="shared" si="141"/>
        <v>22.67905522140023</v>
      </c>
      <c r="J758" s="13">
        <f t="shared" si="135"/>
        <v>22.324127730335629</v>
      </c>
      <c r="K758" s="13">
        <f t="shared" si="136"/>
        <v>0.35492749106460053</v>
      </c>
      <c r="L758" s="13">
        <f t="shared" si="137"/>
        <v>0</v>
      </c>
      <c r="M758" s="13">
        <f t="shared" si="142"/>
        <v>6.0455002302956675</v>
      </c>
      <c r="N758" s="13">
        <f t="shared" si="138"/>
        <v>0.31688438728199181</v>
      </c>
      <c r="O758" s="13">
        <f t="shared" si="139"/>
        <v>0.31688438728199181</v>
      </c>
      <c r="Q758">
        <v>18.64465879796311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0.33546801249054442</v>
      </c>
      <c r="G759" s="13">
        <f t="shared" si="133"/>
        <v>0</v>
      </c>
      <c r="H759" s="13">
        <f t="shared" si="134"/>
        <v>0.33546801249054442</v>
      </c>
      <c r="I759" s="16">
        <f t="shared" si="141"/>
        <v>0.69039550355514501</v>
      </c>
      <c r="J759" s="13">
        <f t="shared" si="135"/>
        <v>0.69038882449288475</v>
      </c>
      <c r="K759" s="13">
        <f t="shared" si="136"/>
        <v>6.6790622602619365E-6</v>
      </c>
      <c r="L759" s="13">
        <f t="shared" si="137"/>
        <v>0</v>
      </c>
      <c r="M759" s="13">
        <f t="shared" si="142"/>
        <v>5.7286158430136753</v>
      </c>
      <c r="N759" s="13">
        <f t="shared" si="138"/>
        <v>0.30027439454725124</v>
      </c>
      <c r="O759" s="13">
        <f t="shared" si="139"/>
        <v>0.30027439454725124</v>
      </c>
      <c r="Q759">
        <v>21.671682506467722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10.391481624060461</v>
      </c>
      <c r="G760" s="13">
        <f t="shared" si="133"/>
        <v>0</v>
      </c>
      <c r="H760" s="13">
        <f t="shared" si="134"/>
        <v>10.391481624060461</v>
      </c>
      <c r="I760" s="16">
        <f t="shared" si="141"/>
        <v>10.391488303122721</v>
      </c>
      <c r="J760" s="13">
        <f t="shared" si="135"/>
        <v>10.380893148231634</v>
      </c>
      <c r="K760" s="13">
        <f t="shared" si="136"/>
        <v>1.0595154891086977E-2</v>
      </c>
      <c r="L760" s="13">
        <f t="shared" si="137"/>
        <v>0</v>
      </c>
      <c r="M760" s="13">
        <f t="shared" si="142"/>
        <v>5.4283414484664245</v>
      </c>
      <c r="N760" s="13">
        <f t="shared" si="138"/>
        <v>0.28453504066289564</v>
      </c>
      <c r="O760" s="13">
        <f t="shared" si="139"/>
        <v>0.28453504066289564</v>
      </c>
      <c r="Q760">
        <v>27.14578419354838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11.66514463408709</v>
      </c>
      <c r="G761" s="13">
        <f t="shared" si="133"/>
        <v>0</v>
      </c>
      <c r="H761" s="13">
        <f t="shared" si="134"/>
        <v>11.66514463408709</v>
      </c>
      <c r="I761" s="16">
        <f t="shared" si="141"/>
        <v>11.675739788978177</v>
      </c>
      <c r="J761" s="13">
        <f t="shared" si="135"/>
        <v>11.65937958665871</v>
      </c>
      <c r="K761" s="13">
        <f t="shared" si="136"/>
        <v>1.6360202319466666E-2</v>
      </c>
      <c r="L761" s="13">
        <f t="shared" si="137"/>
        <v>0</v>
      </c>
      <c r="M761" s="13">
        <f t="shared" si="142"/>
        <v>5.1438064078035293</v>
      </c>
      <c r="N761" s="13">
        <f t="shared" si="138"/>
        <v>0.26962068972649539</v>
      </c>
      <c r="O761" s="13">
        <f t="shared" si="139"/>
        <v>0.26962068972649539</v>
      </c>
      <c r="Q761">
        <v>26.523589446251538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0.25709939233964052</v>
      </c>
      <c r="G762" s="13">
        <f t="shared" si="133"/>
        <v>0</v>
      </c>
      <c r="H762" s="13">
        <f t="shared" si="134"/>
        <v>0.25709939233964052</v>
      </c>
      <c r="I762" s="16">
        <f t="shared" si="141"/>
        <v>0.27345959465910719</v>
      </c>
      <c r="J762" s="13">
        <f t="shared" si="135"/>
        <v>0.27345916994894409</v>
      </c>
      <c r="K762" s="13">
        <f t="shared" si="136"/>
        <v>4.2471016309386656E-7</v>
      </c>
      <c r="L762" s="13">
        <f t="shared" si="137"/>
        <v>0</v>
      </c>
      <c r="M762" s="13">
        <f t="shared" si="142"/>
        <v>4.874185718077034</v>
      </c>
      <c r="N762" s="13">
        <f t="shared" si="138"/>
        <v>0.25548809791310467</v>
      </c>
      <c r="O762" s="13">
        <f t="shared" si="139"/>
        <v>0.25548809791310467</v>
      </c>
      <c r="Q762">
        <v>21.509019236065551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34.551664191377292</v>
      </c>
      <c r="G763" s="13">
        <f t="shared" si="133"/>
        <v>0</v>
      </c>
      <c r="H763" s="13">
        <f t="shared" si="134"/>
        <v>34.551664191377292</v>
      </c>
      <c r="I763" s="16">
        <f t="shared" si="141"/>
        <v>34.551664616087457</v>
      </c>
      <c r="J763" s="13">
        <f t="shared" si="135"/>
        <v>33.165769645694191</v>
      </c>
      <c r="K763" s="13">
        <f t="shared" si="136"/>
        <v>1.3858949703932666</v>
      </c>
      <c r="L763" s="13">
        <f t="shared" si="137"/>
        <v>0</v>
      </c>
      <c r="M763" s="13">
        <f t="shared" si="142"/>
        <v>4.6186976201639292</v>
      </c>
      <c r="N763" s="13">
        <f t="shared" si="138"/>
        <v>0.24209628809076408</v>
      </c>
      <c r="O763" s="13">
        <f t="shared" si="139"/>
        <v>0.24209628809076408</v>
      </c>
      <c r="Q763">
        <v>17.675084295646769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57.080408426568972</v>
      </c>
      <c r="G764" s="13">
        <f t="shared" si="133"/>
        <v>0</v>
      </c>
      <c r="H764" s="13">
        <f t="shared" si="134"/>
        <v>57.080408426568972</v>
      </c>
      <c r="I764" s="16">
        <f t="shared" si="141"/>
        <v>58.466303396962239</v>
      </c>
      <c r="J764" s="13">
        <f t="shared" si="135"/>
        <v>50.594373945047074</v>
      </c>
      <c r="K764" s="13">
        <f t="shared" si="136"/>
        <v>7.8719294519151646</v>
      </c>
      <c r="L764" s="13">
        <f t="shared" si="137"/>
        <v>0</v>
      </c>
      <c r="M764" s="13">
        <f t="shared" si="142"/>
        <v>4.3766013320731654</v>
      </c>
      <c r="N764" s="13">
        <f t="shared" si="138"/>
        <v>0.22940643100822877</v>
      </c>
      <c r="O764" s="13">
        <f t="shared" si="139"/>
        <v>0.22940643100822877</v>
      </c>
      <c r="Q764">
        <v>15.41972592324465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82.041126764935058</v>
      </c>
      <c r="G765" s="13">
        <f t="shared" si="133"/>
        <v>0.49819481959480016</v>
      </c>
      <c r="H765" s="13">
        <f t="shared" si="134"/>
        <v>81.542931945340257</v>
      </c>
      <c r="I765" s="16">
        <f t="shared" si="141"/>
        <v>89.414861397255422</v>
      </c>
      <c r="J765" s="13">
        <f t="shared" si="135"/>
        <v>58.718665337381282</v>
      </c>
      <c r="K765" s="13">
        <f t="shared" si="136"/>
        <v>30.69619605987414</v>
      </c>
      <c r="L765" s="13">
        <f t="shared" si="137"/>
        <v>0.59552910507372359</v>
      </c>
      <c r="M765" s="13">
        <f t="shared" si="142"/>
        <v>4.7427240061386602</v>
      </c>
      <c r="N765" s="13">
        <f t="shared" si="138"/>
        <v>0.24859732585922684</v>
      </c>
      <c r="O765" s="13">
        <f t="shared" si="139"/>
        <v>0.74679214545402695</v>
      </c>
      <c r="Q765">
        <v>11.644331444484409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61.658914049241602</v>
      </c>
      <c r="G766" s="13">
        <f t="shared" si="133"/>
        <v>9.0550565280931042E-2</v>
      </c>
      <c r="H766" s="13">
        <f t="shared" si="134"/>
        <v>61.568363483960674</v>
      </c>
      <c r="I766" s="16">
        <f t="shared" si="141"/>
        <v>91.669030438761098</v>
      </c>
      <c r="J766" s="13">
        <f t="shared" si="135"/>
        <v>62.048286462634067</v>
      </c>
      <c r="K766" s="13">
        <f t="shared" si="136"/>
        <v>29.620743976127031</v>
      </c>
      <c r="L766" s="13">
        <f t="shared" si="137"/>
        <v>0.55166985851502881</v>
      </c>
      <c r="M766" s="13">
        <f t="shared" si="142"/>
        <v>5.0457965387944617</v>
      </c>
      <c r="N766" s="13">
        <f t="shared" si="138"/>
        <v>0.26448334854620936</v>
      </c>
      <c r="O766" s="13">
        <f t="shared" si="139"/>
        <v>0.35503391382714039</v>
      </c>
      <c r="Q766">
        <v>12.81115932387686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17.316468248632351</v>
      </c>
      <c r="G767" s="13">
        <f t="shared" si="133"/>
        <v>0</v>
      </c>
      <c r="H767" s="13">
        <f t="shared" si="134"/>
        <v>17.316468248632351</v>
      </c>
      <c r="I767" s="16">
        <f t="shared" si="141"/>
        <v>46.385542366244351</v>
      </c>
      <c r="J767" s="13">
        <f t="shared" si="135"/>
        <v>40.444157807336211</v>
      </c>
      <c r="K767" s="13">
        <f t="shared" si="136"/>
        <v>5.9413845589081404</v>
      </c>
      <c r="L767" s="13">
        <f t="shared" si="137"/>
        <v>0</v>
      </c>
      <c r="M767" s="13">
        <f t="shared" si="142"/>
        <v>4.7813131902482526</v>
      </c>
      <c r="N767" s="13">
        <f t="shared" si="138"/>
        <v>0.25062003853749304</v>
      </c>
      <c r="O767" s="13">
        <f t="shared" si="139"/>
        <v>0.25062003853749304</v>
      </c>
      <c r="Q767">
        <v>12.513424022580651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50.034762791595512</v>
      </c>
      <c r="G768" s="13">
        <f t="shared" si="133"/>
        <v>0</v>
      </c>
      <c r="H768" s="13">
        <f t="shared" si="134"/>
        <v>50.034762791595512</v>
      </c>
      <c r="I768" s="16">
        <f t="shared" si="141"/>
        <v>55.976147350503652</v>
      </c>
      <c r="J768" s="13">
        <f t="shared" si="135"/>
        <v>47.838928834312831</v>
      </c>
      <c r="K768" s="13">
        <f t="shared" si="136"/>
        <v>8.1372185161908206</v>
      </c>
      <c r="L768" s="13">
        <f t="shared" si="137"/>
        <v>0</v>
      </c>
      <c r="M768" s="13">
        <f t="shared" si="142"/>
        <v>4.5306931517107598</v>
      </c>
      <c r="N768" s="13">
        <f t="shared" si="138"/>
        <v>0.23748339569120558</v>
      </c>
      <c r="O768" s="13">
        <f t="shared" si="139"/>
        <v>0.23748339569120558</v>
      </c>
      <c r="Q768">
        <v>14.103990407938889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10.61916971731914</v>
      </c>
      <c r="G769" s="13">
        <f t="shared" si="133"/>
        <v>0</v>
      </c>
      <c r="H769" s="13">
        <f t="shared" si="134"/>
        <v>10.61916971731914</v>
      </c>
      <c r="I769" s="16">
        <f t="shared" si="141"/>
        <v>18.756388233509959</v>
      </c>
      <c r="J769" s="13">
        <f t="shared" si="135"/>
        <v>18.440835950387989</v>
      </c>
      <c r="K769" s="13">
        <f t="shared" si="136"/>
        <v>0.31555228312197059</v>
      </c>
      <c r="L769" s="13">
        <f t="shared" si="137"/>
        <v>0</v>
      </c>
      <c r="M769" s="13">
        <f t="shared" si="142"/>
        <v>4.2932097560195546</v>
      </c>
      <c r="N769" s="13">
        <f t="shared" si="138"/>
        <v>0.22503533060700759</v>
      </c>
      <c r="O769" s="13">
        <f t="shared" si="139"/>
        <v>0.22503533060700759</v>
      </c>
      <c r="Q769">
        <v>15.4199144855867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1.6056910295219511</v>
      </c>
      <c r="G770" s="13">
        <f t="shared" si="133"/>
        <v>0</v>
      </c>
      <c r="H770" s="13">
        <f t="shared" si="134"/>
        <v>1.6056910295219511</v>
      </c>
      <c r="I770" s="16">
        <f t="shared" si="141"/>
        <v>1.9212433126439217</v>
      </c>
      <c r="J770" s="13">
        <f t="shared" si="135"/>
        <v>1.9209817660476916</v>
      </c>
      <c r="K770" s="13">
        <f t="shared" si="136"/>
        <v>2.6154659623012222E-4</v>
      </c>
      <c r="L770" s="13">
        <f t="shared" si="137"/>
        <v>0</v>
      </c>
      <c r="M770" s="13">
        <f t="shared" si="142"/>
        <v>4.0681744254125469</v>
      </c>
      <c r="N770" s="13">
        <f t="shared" si="138"/>
        <v>0.21323975040028673</v>
      </c>
      <c r="O770" s="13">
        <f t="shared" si="139"/>
        <v>0.21323975040028673</v>
      </c>
      <c r="Q770">
        <v>17.449807504967101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0.34797872343619668</v>
      </c>
      <c r="G771" s="13">
        <f t="shared" si="133"/>
        <v>0</v>
      </c>
      <c r="H771" s="13">
        <f t="shared" si="134"/>
        <v>0.34797872343619668</v>
      </c>
      <c r="I771" s="16">
        <f t="shared" si="141"/>
        <v>0.3482402700324268</v>
      </c>
      <c r="J771" s="13">
        <f t="shared" si="135"/>
        <v>0.34823944223391834</v>
      </c>
      <c r="K771" s="13">
        <f t="shared" si="136"/>
        <v>8.2779850846259606E-7</v>
      </c>
      <c r="L771" s="13">
        <f t="shared" si="137"/>
        <v>0</v>
      </c>
      <c r="M771" s="13">
        <f t="shared" si="142"/>
        <v>3.8549346750122604</v>
      </c>
      <c r="N771" s="13">
        <f t="shared" si="138"/>
        <v>0.20206245405165107</v>
      </c>
      <c r="O771" s="13">
        <f t="shared" si="139"/>
        <v>0.20206245405165107</v>
      </c>
      <c r="Q771">
        <v>21.918403853570389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6.1707383508664559</v>
      </c>
      <c r="G772" s="13">
        <f t="shared" si="133"/>
        <v>0</v>
      </c>
      <c r="H772" s="13">
        <f t="shared" si="134"/>
        <v>6.1707383508664559</v>
      </c>
      <c r="I772" s="16">
        <f t="shared" si="141"/>
        <v>6.1707391786649648</v>
      </c>
      <c r="J772" s="13">
        <f t="shared" si="135"/>
        <v>6.1685346527761551</v>
      </c>
      <c r="K772" s="13">
        <f t="shared" si="136"/>
        <v>2.2045258888097052E-3</v>
      </c>
      <c r="L772" s="13">
        <f t="shared" si="137"/>
        <v>0</v>
      </c>
      <c r="M772" s="13">
        <f t="shared" si="142"/>
        <v>3.6528722209606093</v>
      </c>
      <c r="N772" s="13">
        <f t="shared" si="138"/>
        <v>0.191471033241843</v>
      </c>
      <c r="O772" s="13">
        <f t="shared" si="139"/>
        <v>0.191471033241843</v>
      </c>
      <c r="Q772">
        <v>27.19962319354838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12.32979035721894</v>
      </c>
      <c r="G773" s="13">
        <f t="shared" si="133"/>
        <v>0</v>
      </c>
      <c r="H773" s="13">
        <f t="shared" si="134"/>
        <v>12.32979035721894</v>
      </c>
      <c r="I773" s="16">
        <f t="shared" si="141"/>
        <v>12.33199488310775</v>
      </c>
      <c r="J773" s="13">
        <f t="shared" si="135"/>
        <v>12.313082583808765</v>
      </c>
      <c r="K773" s="13">
        <f t="shared" si="136"/>
        <v>1.8912299298985857E-2</v>
      </c>
      <c r="L773" s="13">
        <f t="shared" si="137"/>
        <v>0</v>
      </c>
      <c r="M773" s="13">
        <f t="shared" si="142"/>
        <v>3.4614011877187663</v>
      </c>
      <c r="N773" s="13">
        <f t="shared" si="138"/>
        <v>0.18143477838454661</v>
      </c>
      <c r="O773" s="13">
        <f t="shared" si="139"/>
        <v>0.18143477838454661</v>
      </c>
      <c r="Q773">
        <v>26.660881004989921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0.31790580567267651</v>
      </c>
      <c r="G774" s="13">
        <f t="shared" ref="G774:G837" si="144">IF((F774-$J$2)&gt;0,$I$2*(F774-$J$2),0)</f>
        <v>0</v>
      </c>
      <c r="H774" s="13">
        <f t="shared" ref="H774:H837" si="145">F774-G774</f>
        <v>0.31790580567267651</v>
      </c>
      <c r="I774" s="16">
        <f t="shared" si="141"/>
        <v>0.33681810497166237</v>
      </c>
      <c r="J774" s="13">
        <f t="shared" ref="J774:J837" si="146">I774/SQRT(1+(I774/($K$2*(300+(25*Q774)+0.05*(Q774)^3)))^2)</f>
        <v>0.33681742747774968</v>
      </c>
      <c r="K774" s="13">
        <f t="shared" ref="K774:K837" si="147">I774-J774</f>
        <v>6.7749391269300574E-7</v>
      </c>
      <c r="L774" s="13">
        <f t="shared" ref="L774:L837" si="148">IF(K774&gt;$N$2,(K774-$N$2)/$L$2,0)</f>
        <v>0</v>
      </c>
      <c r="M774" s="13">
        <f t="shared" si="142"/>
        <v>3.2799664093342198</v>
      </c>
      <c r="N774" s="13">
        <f t="shared" ref="N774:N837" si="149">$M$2*M774</f>
        <v>0.17192458958463333</v>
      </c>
      <c r="O774" s="13">
        <f t="shared" ref="O774:O837" si="150">N774+G774</f>
        <v>0.17192458958463333</v>
      </c>
      <c r="Q774">
        <v>22.629505834662911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39.670344250901351</v>
      </c>
      <c r="G775" s="13">
        <f t="shared" si="144"/>
        <v>0</v>
      </c>
      <c r="H775" s="13">
        <f t="shared" si="145"/>
        <v>39.670344250901351</v>
      </c>
      <c r="I775" s="16">
        <f t="shared" ref="I775:I838" si="152">H775+K774-L774</f>
        <v>39.670344928395266</v>
      </c>
      <c r="J775" s="13">
        <f t="shared" si="146"/>
        <v>38.304747449738556</v>
      </c>
      <c r="K775" s="13">
        <f t="shared" si="147"/>
        <v>1.36559747865671</v>
      </c>
      <c r="L775" s="13">
        <f t="shared" si="148"/>
        <v>0</v>
      </c>
      <c r="M775" s="13">
        <f t="shared" ref="M775:M838" si="153">L775+M774-N774</f>
        <v>3.1080418197495865</v>
      </c>
      <c r="N775" s="13">
        <f t="shared" si="149"/>
        <v>0.1629128922636707</v>
      </c>
      <c r="O775" s="13">
        <f t="shared" si="150"/>
        <v>0.1629128922636707</v>
      </c>
      <c r="Q775">
        <v>20.77024669260598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13.60007966708948</v>
      </c>
      <c r="G776" s="13">
        <f t="shared" si="144"/>
        <v>0</v>
      </c>
      <c r="H776" s="13">
        <f t="shared" si="145"/>
        <v>13.60007966708948</v>
      </c>
      <c r="I776" s="16">
        <f t="shared" si="152"/>
        <v>14.96567714574619</v>
      </c>
      <c r="J776" s="13">
        <f t="shared" si="146"/>
        <v>14.831709392801505</v>
      </c>
      <c r="K776" s="13">
        <f t="shared" si="147"/>
        <v>0.13396775294468455</v>
      </c>
      <c r="L776" s="13">
        <f t="shared" si="148"/>
        <v>0</v>
      </c>
      <c r="M776" s="13">
        <f t="shared" si="153"/>
        <v>2.9451289274859156</v>
      </c>
      <c r="N776" s="13">
        <f t="shared" si="149"/>
        <v>0.15437355720805271</v>
      </c>
      <c r="O776" s="13">
        <f t="shared" si="150"/>
        <v>0.15437355720805271</v>
      </c>
      <c r="Q776">
        <v>16.784961642613069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41.751559547886878</v>
      </c>
      <c r="G777" s="13">
        <f t="shared" si="144"/>
        <v>0</v>
      </c>
      <c r="H777" s="13">
        <f t="shared" si="145"/>
        <v>41.751559547886878</v>
      </c>
      <c r="I777" s="16">
        <f t="shared" si="152"/>
        <v>41.885527300831562</v>
      </c>
      <c r="J777" s="13">
        <f t="shared" si="146"/>
        <v>36.840319321930714</v>
      </c>
      <c r="K777" s="13">
        <f t="shared" si="147"/>
        <v>5.0452079789008479</v>
      </c>
      <c r="L777" s="13">
        <f t="shared" si="148"/>
        <v>0</v>
      </c>
      <c r="M777" s="13">
        <f t="shared" si="153"/>
        <v>2.7907553702778629</v>
      </c>
      <c r="N777" s="13">
        <f t="shared" si="149"/>
        <v>0.14628182480793289</v>
      </c>
      <c r="O777" s="13">
        <f t="shared" si="150"/>
        <v>0.14628182480793289</v>
      </c>
      <c r="Q777">
        <v>11.56168402258065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122.3658814599703</v>
      </c>
      <c r="G778" s="13">
        <f t="shared" si="144"/>
        <v>1.304689913495505</v>
      </c>
      <c r="H778" s="13">
        <f t="shared" si="145"/>
        <v>121.06119154647479</v>
      </c>
      <c r="I778" s="16">
        <f t="shared" si="152"/>
        <v>126.10639952537564</v>
      </c>
      <c r="J778" s="13">
        <f t="shared" si="146"/>
        <v>69.004823606875732</v>
      </c>
      <c r="K778" s="13">
        <f t="shared" si="147"/>
        <v>57.101575918499904</v>
      </c>
      <c r="L778" s="13">
        <f t="shared" si="148"/>
        <v>1.6723972270455723</v>
      </c>
      <c r="M778" s="13">
        <f t="shared" si="153"/>
        <v>4.316870772515502</v>
      </c>
      <c r="N778" s="13">
        <f t="shared" si="149"/>
        <v>0.22627555993943138</v>
      </c>
      <c r="O778" s="13">
        <f t="shared" si="150"/>
        <v>1.5309654734349363</v>
      </c>
      <c r="Q778">
        <v>12.48611136784301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6.3217961275626413</v>
      </c>
      <c r="G779" s="13">
        <f t="shared" si="144"/>
        <v>0</v>
      </c>
      <c r="H779" s="13">
        <f t="shared" si="145"/>
        <v>6.3217961275626413</v>
      </c>
      <c r="I779" s="16">
        <f t="shared" si="152"/>
        <v>61.750974819016974</v>
      </c>
      <c r="J779" s="13">
        <f t="shared" si="146"/>
        <v>51.181300901978872</v>
      </c>
      <c r="K779" s="13">
        <f t="shared" si="147"/>
        <v>10.569673917038102</v>
      </c>
      <c r="L779" s="13">
        <f t="shared" si="148"/>
        <v>0</v>
      </c>
      <c r="M779" s="13">
        <f t="shared" si="153"/>
        <v>4.0905952125760709</v>
      </c>
      <c r="N779" s="13">
        <f t="shared" si="149"/>
        <v>0.21441497116482977</v>
      </c>
      <c r="O779" s="13">
        <f t="shared" si="150"/>
        <v>0.21441497116482977</v>
      </c>
      <c r="Q779">
        <v>14.00071130442586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65.908432969735884</v>
      </c>
      <c r="G780" s="13">
        <f t="shared" si="144"/>
        <v>0.17554094369081669</v>
      </c>
      <c r="H780" s="13">
        <f t="shared" si="145"/>
        <v>65.732892026045064</v>
      </c>
      <c r="I780" s="16">
        <f t="shared" si="152"/>
        <v>76.302565943083167</v>
      </c>
      <c r="J780" s="13">
        <f t="shared" si="146"/>
        <v>58.526943329937772</v>
      </c>
      <c r="K780" s="13">
        <f t="shared" si="147"/>
        <v>17.775622613145394</v>
      </c>
      <c r="L780" s="13">
        <f t="shared" si="148"/>
        <v>6.8600360368202676E-2</v>
      </c>
      <c r="M780" s="13">
        <f t="shared" si="153"/>
        <v>3.9447806017794438</v>
      </c>
      <c r="N780" s="13">
        <f t="shared" si="149"/>
        <v>0.20677186938021674</v>
      </c>
      <c r="O780" s="13">
        <f t="shared" si="150"/>
        <v>0.38231281307103343</v>
      </c>
      <c r="Q780">
        <v>13.95988122075336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11.971946211835821</v>
      </c>
      <c r="G781" s="13">
        <f t="shared" si="144"/>
        <v>0</v>
      </c>
      <c r="H781" s="13">
        <f t="shared" si="145"/>
        <v>11.971946211835821</v>
      </c>
      <c r="I781" s="16">
        <f t="shared" si="152"/>
        <v>29.678968464613014</v>
      </c>
      <c r="J781" s="13">
        <f t="shared" si="146"/>
        <v>28.547129861754712</v>
      </c>
      <c r="K781" s="13">
        <f t="shared" si="147"/>
        <v>1.1318386028583021</v>
      </c>
      <c r="L781" s="13">
        <f t="shared" si="148"/>
        <v>0</v>
      </c>
      <c r="M781" s="13">
        <f t="shared" si="153"/>
        <v>3.7380087323992273</v>
      </c>
      <c r="N781" s="13">
        <f t="shared" si="149"/>
        <v>0.19593359717118608</v>
      </c>
      <c r="O781" s="13">
        <f t="shared" si="150"/>
        <v>0.19593359717118608</v>
      </c>
      <c r="Q781">
        <v>15.89477085134455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23.236774731099501</v>
      </c>
      <c r="G782" s="13">
        <f t="shared" si="144"/>
        <v>0</v>
      </c>
      <c r="H782" s="13">
        <f t="shared" si="145"/>
        <v>23.236774731099501</v>
      </c>
      <c r="I782" s="16">
        <f t="shared" si="152"/>
        <v>24.368613333957803</v>
      </c>
      <c r="J782" s="13">
        <f t="shared" si="146"/>
        <v>23.832836617783446</v>
      </c>
      <c r="K782" s="13">
        <f t="shared" si="147"/>
        <v>0.5357767161743574</v>
      </c>
      <c r="L782" s="13">
        <f t="shared" si="148"/>
        <v>0</v>
      </c>
      <c r="M782" s="13">
        <f t="shared" si="153"/>
        <v>3.5420751352280413</v>
      </c>
      <c r="N782" s="13">
        <f t="shared" si="149"/>
        <v>0.18566343001836616</v>
      </c>
      <c r="O782" s="13">
        <f t="shared" si="150"/>
        <v>0.18566343001836616</v>
      </c>
      <c r="Q782">
        <v>17.186741823389479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0.46666666699999998</v>
      </c>
      <c r="G783" s="13">
        <f t="shared" si="144"/>
        <v>0</v>
      </c>
      <c r="H783" s="13">
        <f t="shared" si="145"/>
        <v>0.46666666699999998</v>
      </c>
      <c r="I783" s="16">
        <f t="shared" si="152"/>
        <v>1.0024433831743573</v>
      </c>
      <c r="J783" s="13">
        <f t="shared" si="146"/>
        <v>1.0024262969038962</v>
      </c>
      <c r="K783" s="13">
        <f t="shared" si="147"/>
        <v>1.7086270461152964E-5</v>
      </c>
      <c r="L783" s="13">
        <f t="shared" si="148"/>
        <v>0</v>
      </c>
      <c r="M783" s="13">
        <f t="shared" si="153"/>
        <v>3.3564117052096751</v>
      </c>
      <c r="N783" s="13">
        <f t="shared" si="149"/>
        <v>0.17593158980319085</v>
      </c>
      <c r="O783" s="13">
        <f t="shared" si="150"/>
        <v>0.17593158980319085</v>
      </c>
      <c r="Q783">
        <v>22.94413657417795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0.26086545167928088</v>
      </c>
      <c r="G784" s="13">
        <f t="shared" si="144"/>
        <v>0</v>
      </c>
      <c r="H784" s="13">
        <f t="shared" si="145"/>
        <v>0.26086545167928088</v>
      </c>
      <c r="I784" s="16">
        <f t="shared" si="152"/>
        <v>0.26088253794974203</v>
      </c>
      <c r="J784" s="13">
        <f t="shared" si="146"/>
        <v>0.26088232988266608</v>
      </c>
      <c r="K784" s="13">
        <f t="shared" si="147"/>
        <v>2.0806707595744101E-7</v>
      </c>
      <c r="L784" s="13">
        <f t="shared" si="148"/>
        <v>0</v>
      </c>
      <c r="M784" s="13">
        <f t="shared" si="153"/>
        <v>3.1804801154064841</v>
      </c>
      <c r="N784" s="13">
        <f t="shared" si="149"/>
        <v>0.16670985927393664</v>
      </c>
      <c r="O784" s="13">
        <f t="shared" si="150"/>
        <v>0.16670985927393664</v>
      </c>
      <c r="Q784">
        <v>25.59002619354839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0.35145935277953172</v>
      </c>
      <c r="G785" s="13">
        <f t="shared" si="144"/>
        <v>0</v>
      </c>
      <c r="H785" s="13">
        <f t="shared" si="145"/>
        <v>0.35145935277953172</v>
      </c>
      <c r="I785" s="16">
        <f t="shared" si="152"/>
        <v>0.35145956084660768</v>
      </c>
      <c r="J785" s="13">
        <f t="shared" si="146"/>
        <v>0.35145893707132875</v>
      </c>
      <c r="K785" s="13">
        <f t="shared" si="147"/>
        <v>6.2377527892953921E-7</v>
      </c>
      <c r="L785" s="13">
        <f t="shared" si="148"/>
        <v>0</v>
      </c>
      <c r="M785" s="13">
        <f t="shared" si="153"/>
        <v>3.0137702561325477</v>
      </c>
      <c r="N785" s="13">
        <f t="shared" si="149"/>
        <v>0.15797150023043616</v>
      </c>
      <c r="O785" s="13">
        <f t="shared" si="150"/>
        <v>0.15797150023043616</v>
      </c>
      <c r="Q785">
        <v>24.126659173223839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1.129928224669368</v>
      </c>
      <c r="G786" s="13">
        <f t="shared" si="144"/>
        <v>0</v>
      </c>
      <c r="H786" s="13">
        <f t="shared" si="145"/>
        <v>1.129928224669368</v>
      </c>
      <c r="I786" s="16">
        <f t="shared" si="152"/>
        <v>1.129928848444647</v>
      </c>
      <c r="J786" s="13">
        <f t="shared" si="146"/>
        <v>1.1299067212960454</v>
      </c>
      <c r="K786" s="13">
        <f t="shared" si="147"/>
        <v>2.2127148601613911E-5</v>
      </c>
      <c r="L786" s="13">
        <f t="shared" si="148"/>
        <v>0</v>
      </c>
      <c r="M786" s="13">
        <f t="shared" si="153"/>
        <v>2.8557987559021116</v>
      </c>
      <c r="N786" s="13">
        <f t="shared" si="149"/>
        <v>0.14969117599726836</v>
      </c>
      <c r="O786" s="13">
        <f t="shared" si="150"/>
        <v>0.14969117599726836</v>
      </c>
      <c r="Q786">
        <v>23.66019141347617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2.366656510402851</v>
      </c>
      <c r="G787" s="13">
        <f t="shared" si="144"/>
        <v>0</v>
      </c>
      <c r="H787" s="13">
        <f t="shared" si="145"/>
        <v>2.366656510402851</v>
      </c>
      <c r="I787" s="16">
        <f t="shared" si="152"/>
        <v>2.3666786375514528</v>
      </c>
      <c r="J787" s="13">
        <f t="shared" si="146"/>
        <v>2.3662993184159298</v>
      </c>
      <c r="K787" s="13">
        <f t="shared" si="147"/>
        <v>3.7931913552302632E-4</v>
      </c>
      <c r="L787" s="13">
        <f t="shared" si="148"/>
        <v>0</v>
      </c>
      <c r="M787" s="13">
        <f t="shared" si="153"/>
        <v>2.7061075799048431</v>
      </c>
      <c r="N787" s="13">
        <f t="shared" si="149"/>
        <v>0.14184487796063833</v>
      </c>
      <c r="O787" s="13">
        <f t="shared" si="150"/>
        <v>0.14184487796063833</v>
      </c>
      <c r="Q787">
        <v>19.244151396763801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13.510456808469799</v>
      </c>
      <c r="G788" s="13">
        <f t="shared" si="144"/>
        <v>0</v>
      </c>
      <c r="H788" s="13">
        <f t="shared" si="145"/>
        <v>13.510456808469799</v>
      </c>
      <c r="I788" s="16">
        <f t="shared" si="152"/>
        <v>13.510836127605323</v>
      </c>
      <c r="J788" s="13">
        <f t="shared" si="146"/>
        <v>13.436834993645553</v>
      </c>
      <c r="K788" s="13">
        <f t="shared" si="147"/>
        <v>7.4001133959770371E-2</v>
      </c>
      <c r="L788" s="13">
        <f t="shared" si="148"/>
        <v>0</v>
      </c>
      <c r="M788" s="13">
        <f t="shared" si="153"/>
        <v>2.5642627019442048</v>
      </c>
      <c r="N788" s="13">
        <f t="shared" si="149"/>
        <v>0.13440985595594188</v>
      </c>
      <c r="O788" s="13">
        <f t="shared" si="150"/>
        <v>0.13440985595594188</v>
      </c>
      <c r="Q788">
        <v>18.852597914718508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50.026851822949673</v>
      </c>
      <c r="G789" s="13">
        <f t="shared" si="144"/>
        <v>0</v>
      </c>
      <c r="H789" s="13">
        <f t="shared" si="145"/>
        <v>50.026851822949673</v>
      </c>
      <c r="I789" s="16">
        <f t="shared" si="152"/>
        <v>50.100852956909442</v>
      </c>
      <c r="J789" s="13">
        <f t="shared" si="146"/>
        <v>43.444527805807013</v>
      </c>
      <c r="K789" s="13">
        <f t="shared" si="147"/>
        <v>6.6563251511024291</v>
      </c>
      <c r="L789" s="13">
        <f t="shared" si="148"/>
        <v>0</v>
      </c>
      <c r="M789" s="13">
        <f t="shared" si="153"/>
        <v>2.4298528459882629</v>
      </c>
      <c r="N789" s="13">
        <f t="shared" si="149"/>
        <v>0.12736455230417504</v>
      </c>
      <c r="O789" s="13">
        <f t="shared" si="150"/>
        <v>0.12736455230417504</v>
      </c>
      <c r="Q789">
        <v>13.310231816959069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39.173171127035118</v>
      </c>
      <c r="G790" s="13">
        <f t="shared" si="144"/>
        <v>0</v>
      </c>
      <c r="H790" s="13">
        <f t="shared" si="145"/>
        <v>39.173171127035118</v>
      </c>
      <c r="I790" s="16">
        <f t="shared" si="152"/>
        <v>45.829496278137547</v>
      </c>
      <c r="J790" s="13">
        <f t="shared" si="146"/>
        <v>41.290704051295151</v>
      </c>
      <c r="K790" s="13">
        <f t="shared" si="147"/>
        <v>4.5387922268423964</v>
      </c>
      <c r="L790" s="13">
        <f t="shared" si="148"/>
        <v>0</v>
      </c>
      <c r="M790" s="13">
        <f t="shared" si="153"/>
        <v>2.302488293684088</v>
      </c>
      <c r="N790" s="13">
        <f t="shared" si="149"/>
        <v>0.12068853930592893</v>
      </c>
      <c r="O790" s="13">
        <f t="shared" si="150"/>
        <v>0.12068853930592893</v>
      </c>
      <c r="Q790">
        <v>14.57093827670931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6.6666666999999999E-2</v>
      </c>
      <c r="G791" s="13">
        <f t="shared" si="144"/>
        <v>0</v>
      </c>
      <c r="H791" s="13">
        <f t="shared" si="145"/>
        <v>6.6666666999999999E-2</v>
      </c>
      <c r="I791" s="16">
        <f t="shared" si="152"/>
        <v>4.6054588938423962</v>
      </c>
      <c r="J791" s="13">
        <f t="shared" si="146"/>
        <v>4.5995003208521608</v>
      </c>
      <c r="K791" s="13">
        <f t="shared" si="147"/>
        <v>5.958572990235389E-3</v>
      </c>
      <c r="L791" s="13">
        <f t="shared" si="148"/>
        <v>0</v>
      </c>
      <c r="M791" s="13">
        <f t="shared" si="153"/>
        <v>2.1817997543781589</v>
      </c>
      <c r="N791" s="13">
        <f t="shared" si="149"/>
        <v>0.11436246001173501</v>
      </c>
      <c r="O791" s="13">
        <f t="shared" si="150"/>
        <v>0.11436246001173501</v>
      </c>
      <c r="Q791">
        <v>13.83687602258065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91.098408763460938</v>
      </c>
      <c r="G792" s="13">
        <f t="shared" si="144"/>
        <v>0.67934045956531774</v>
      </c>
      <c r="H792" s="13">
        <f t="shared" si="145"/>
        <v>90.419068303895614</v>
      </c>
      <c r="I792" s="16">
        <f t="shared" si="152"/>
        <v>90.425026876885852</v>
      </c>
      <c r="J792" s="13">
        <f t="shared" si="146"/>
        <v>69.199053661250474</v>
      </c>
      <c r="K792" s="13">
        <f t="shared" si="147"/>
        <v>21.225973215635378</v>
      </c>
      <c r="L792" s="13">
        <f t="shared" si="148"/>
        <v>0.20931307093479845</v>
      </c>
      <c r="M792" s="13">
        <f t="shared" si="153"/>
        <v>2.276750365301222</v>
      </c>
      <c r="N792" s="13">
        <f t="shared" si="149"/>
        <v>0.1193394453757624</v>
      </c>
      <c r="O792" s="13">
        <f t="shared" si="150"/>
        <v>0.7986799049410801</v>
      </c>
      <c r="Q792">
        <v>16.316645591130658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34.616837313747247</v>
      </c>
      <c r="G793" s="13">
        <f t="shared" si="144"/>
        <v>0</v>
      </c>
      <c r="H793" s="13">
        <f t="shared" si="145"/>
        <v>34.616837313747247</v>
      </c>
      <c r="I793" s="16">
        <f t="shared" si="152"/>
        <v>55.633497458447827</v>
      </c>
      <c r="J793" s="13">
        <f t="shared" si="146"/>
        <v>49.077657371037532</v>
      </c>
      <c r="K793" s="13">
        <f t="shared" si="147"/>
        <v>6.5558400874102958</v>
      </c>
      <c r="L793" s="13">
        <f t="shared" si="148"/>
        <v>0</v>
      </c>
      <c r="M793" s="13">
        <f t="shared" si="153"/>
        <v>2.1574109199254594</v>
      </c>
      <c r="N793" s="13">
        <f t="shared" si="149"/>
        <v>0.11308408095828031</v>
      </c>
      <c r="O793" s="13">
        <f t="shared" si="150"/>
        <v>0.11308408095828031</v>
      </c>
      <c r="Q793">
        <v>15.873376726085979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26.89172275851665</v>
      </c>
      <c r="G794" s="13">
        <f t="shared" si="144"/>
        <v>0</v>
      </c>
      <c r="H794" s="13">
        <f t="shared" si="145"/>
        <v>26.89172275851665</v>
      </c>
      <c r="I794" s="16">
        <f t="shared" si="152"/>
        <v>33.447562845926946</v>
      </c>
      <c r="J794" s="13">
        <f t="shared" si="146"/>
        <v>32.230141857712454</v>
      </c>
      <c r="K794" s="13">
        <f t="shared" si="147"/>
        <v>1.2174209882144922</v>
      </c>
      <c r="L794" s="13">
        <f t="shared" si="148"/>
        <v>0</v>
      </c>
      <c r="M794" s="13">
        <f t="shared" si="153"/>
        <v>2.0443268389671791</v>
      </c>
      <c r="N794" s="13">
        <f t="shared" si="149"/>
        <v>0.10715660128898266</v>
      </c>
      <c r="O794" s="13">
        <f t="shared" si="150"/>
        <v>0.10715660128898266</v>
      </c>
      <c r="Q794">
        <v>17.944190496382451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11.597038656894309</v>
      </c>
      <c r="G795" s="13">
        <f t="shared" si="144"/>
        <v>0</v>
      </c>
      <c r="H795" s="13">
        <f t="shared" si="145"/>
        <v>11.597038656894309</v>
      </c>
      <c r="I795" s="16">
        <f t="shared" si="152"/>
        <v>12.814459645108801</v>
      </c>
      <c r="J795" s="13">
        <f t="shared" si="146"/>
        <v>12.781175517869592</v>
      </c>
      <c r="K795" s="13">
        <f t="shared" si="147"/>
        <v>3.3284127239209482E-2</v>
      </c>
      <c r="L795" s="13">
        <f t="shared" si="148"/>
        <v>0</v>
      </c>
      <c r="M795" s="13">
        <f t="shared" si="153"/>
        <v>1.9371702376781965</v>
      </c>
      <c r="N795" s="13">
        <f t="shared" si="149"/>
        <v>0.10153981977394512</v>
      </c>
      <c r="O795" s="13">
        <f t="shared" si="150"/>
        <v>0.10153981977394512</v>
      </c>
      <c r="Q795">
        <v>23.413350449121062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21.322347875968131</v>
      </c>
      <c r="G796" s="13">
        <f t="shared" si="144"/>
        <v>0</v>
      </c>
      <c r="H796" s="13">
        <f t="shared" si="145"/>
        <v>21.322347875968131</v>
      </c>
      <c r="I796" s="16">
        <f t="shared" si="152"/>
        <v>21.35563200320734</v>
      </c>
      <c r="J796" s="13">
        <f t="shared" si="146"/>
        <v>21.249114468731179</v>
      </c>
      <c r="K796" s="13">
        <f t="shared" si="147"/>
        <v>0.1065175344761613</v>
      </c>
      <c r="L796" s="13">
        <f t="shared" si="148"/>
        <v>0</v>
      </c>
      <c r="M796" s="13">
        <f t="shared" si="153"/>
        <v>1.8356304179042513</v>
      </c>
      <c r="N796" s="13">
        <f t="shared" si="149"/>
        <v>9.6217450681550451E-2</v>
      </c>
      <c r="O796" s="13">
        <f t="shared" si="150"/>
        <v>9.6217450681550451E-2</v>
      </c>
      <c r="Q796">
        <v>26.034606193548381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8.4948338944025661</v>
      </c>
      <c r="G797" s="13">
        <f t="shared" si="144"/>
        <v>0</v>
      </c>
      <c r="H797" s="13">
        <f t="shared" si="145"/>
        <v>8.4948338944025661</v>
      </c>
      <c r="I797" s="16">
        <f t="shared" si="152"/>
        <v>8.6013514288787274</v>
      </c>
      <c r="J797" s="13">
        <f t="shared" si="146"/>
        <v>8.5925432666412451</v>
      </c>
      <c r="K797" s="13">
        <f t="shared" si="147"/>
        <v>8.8081622374822643E-3</v>
      </c>
      <c r="L797" s="13">
        <f t="shared" si="148"/>
        <v>0</v>
      </c>
      <c r="M797" s="13">
        <f t="shared" si="153"/>
        <v>1.7394129672227008</v>
      </c>
      <c r="N797" s="13">
        <f t="shared" si="149"/>
        <v>9.1174061922376218E-2</v>
      </c>
      <c r="O797" s="13">
        <f t="shared" si="150"/>
        <v>9.1174061922376218E-2</v>
      </c>
      <c r="Q797">
        <v>24.38274242488103</v>
      </c>
    </row>
    <row r="798" spans="1:17" x14ac:dyDescent="0.2">
      <c r="A798" s="14">
        <f t="shared" si="151"/>
        <v>46266</v>
      </c>
      <c r="B798" s="1">
        <v>9</v>
      </c>
      <c r="F798" s="34">
        <v>20.875817324400369</v>
      </c>
      <c r="G798" s="13">
        <f t="shared" si="144"/>
        <v>0</v>
      </c>
      <c r="H798" s="13">
        <f t="shared" si="145"/>
        <v>20.875817324400369</v>
      </c>
      <c r="I798" s="16">
        <f t="shared" si="152"/>
        <v>20.884625486637852</v>
      </c>
      <c r="J798" s="13">
        <f t="shared" si="146"/>
        <v>20.739054618431052</v>
      </c>
      <c r="K798" s="13">
        <f t="shared" si="147"/>
        <v>0.14557086820679999</v>
      </c>
      <c r="L798" s="13">
        <f t="shared" si="148"/>
        <v>0</v>
      </c>
      <c r="M798" s="13">
        <f t="shared" si="153"/>
        <v>1.6482389053003246</v>
      </c>
      <c r="N798" s="13">
        <f t="shared" si="149"/>
        <v>8.6395030304198678E-2</v>
      </c>
      <c r="O798" s="13">
        <f t="shared" si="150"/>
        <v>8.6395030304198678E-2</v>
      </c>
      <c r="Q798">
        <v>23.293319707417961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12.41367359212156</v>
      </c>
      <c r="G799" s="13">
        <f t="shared" si="144"/>
        <v>0</v>
      </c>
      <c r="H799" s="13">
        <f t="shared" si="145"/>
        <v>12.41367359212156</v>
      </c>
      <c r="I799" s="16">
        <f t="shared" si="152"/>
        <v>12.55924446032836</v>
      </c>
      <c r="J799" s="13">
        <f t="shared" si="146"/>
        <v>12.503437600228898</v>
      </c>
      <c r="K799" s="13">
        <f t="shared" si="147"/>
        <v>5.5806860099462341E-2</v>
      </c>
      <c r="L799" s="13">
        <f t="shared" si="148"/>
        <v>0</v>
      </c>
      <c r="M799" s="13">
        <f t="shared" si="153"/>
        <v>1.5618438749961259</v>
      </c>
      <c r="N799" s="13">
        <f t="shared" si="149"/>
        <v>8.1866499132375994E-2</v>
      </c>
      <c r="O799" s="13">
        <f t="shared" si="150"/>
        <v>8.1866499132375994E-2</v>
      </c>
      <c r="Q799">
        <v>19.309049494213209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14.77824158062554</v>
      </c>
      <c r="G800" s="13">
        <f t="shared" si="144"/>
        <v>0</v>
      </c>
      <c r="H800" s="13">
        <f t="shared" si="145"/>
        <v>14.77824158062554</v>
      </c>
      <c r="I800" s="16">
        <f t="shared" si="152"/>
        <v>14.834048440725002</v>
      </c>
      <c r="J800" s="13">
        <f t="shared" si="146"/>
        <v>14.652435197210513</v>
      </c>
      <c r="K800" s="13">
        <f t="shared" si="147"/>
        <v>0.18161324351448904</v>
      </c>
      <c r="L800" s="13">
        <f t="shared" si="148"/>
        <v>0</v>
      </c>
      <c r="M800" s="13">
        <f t="shared" si="153"/>
        <v>1.4799773758637498</v>
      </c>
      <c r="N800" s="13">
        <f t="shared" si="149"/>
        <v>7.7575338032673927E-2</v>
      </c>
      <c r="O800" s="13">
        <f t="shared" si="150"/>
        <v>7.7575338032673927E-2</v>
      </c>
      <c r="Q800">
        <v>14.38227111683042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2.3639117095551652</v>
      </c>
      <c r="G801" s="13">
        <f t="shared" si="144"/>
        <v>0</v>
      </c>
      <c r="H801" s="13">
        <f t="shared" si="145"/>
        <v>2.3639117095551652</v>
      </c>
      <c r="I801" s="16">
        <f t="shared" si="152"/>
        <v>2.5455249530696542</v>
      </c>
      <c r="J801" s="13">
        <f t="shared" si="146"/>
        <v>2.5443799856472862</v>
      </c>
      <c r="K801" s="13">
        <f t="shared" si="147"/>
        <v>1.1449674223680262E-3</v>
      </c>
      <c r="L801" s="13">
        <f t="shared" si="148"/>
        <v>0</v>
      </c>
      <c r="M801" s="13">
        <f t="shared" si="153"/>
        <v>1.4024020378310758</v>
      </c>
      <c r="N801" s="13">
        <f t="shared" si="149"/>
        <v>7.3509104880041157E-2</v>
      </c>
      <c r="O801" s="13">
        <f t="shared" si="150"/>
        <v>7.3509104880041157E-2</v>
      </c>
      <c r="Q801">
        <v>12.905876022580649</v>
      </c>
    </row>
    <row r="802" spans="1:17" x14ac:dyDescent="0.2">
      <c r="A802" s="14">
        <f t="shared" si="151"/>
        <v>46388</v>
      </c>
      <c r="B802" s="1">
        <v>1</v>
      </c>
      <c r="F802" s="34">
        <v>62.738316718615003</v>
      </c>
      <c r="G802" s="13">
        <f t="shared" si="144"/>
        <v>0.11213861866839907</v>
      </c>
      <c r="H802" s="13">
        <f t="shared" si="145"/>
        <v>62.626178099946607</v>
      </c>
      <c r="I802" s="16">
        <f t="shared" si="152"/>
        <v>62.627323067368977</v>
      </c>
      <c r="J802" s="13">
        <f t="shared" si="146"/>
        <v>50.986102723897936</v>
      </c>
      <c r="K802" s="13">
        <f t="shared" si="147"/>
        <v>11.641220343471041</v>
      </c>
      <c r="L802" s="13">
        <f t="shared" si="148"/>
        <v>0</v>
      </c>
      <c r="M802" s="13">
        <f t="shared" si="153"/>
        <v>1.3288929329510346</v>
      </c>
      <c r="N802" s="13">
        <f t="shared" si="149"/>
        <v>6.9656009722947707E-2</v>
      </c>
      <c r="O802" s="13">
        <f t="shared" si="150"/>
        <v>0.18179462839134677</v>
      </c>
      <c r="Q802">
        <v>13.405700742912581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26.06616312705281</v>
      </c>
      <c r="G803" s="13">
        <f t="shared" si="144"/>
        <v>0</v>
      </c>
      <c r="H803" s="13">
        <f t="shared" si="145"/>
        <v>26.06616312705281</v>
      </c>
      <c r="I803" s="16">
        <f t="shared" si="152"/>
        <v>37.707383470523851</v>
      </c>
      <c r="J803" s="13">
        <f t="shared" si="146"/>
        <v>35.412688176576616</v>
      </c>
      <c r="K803" s="13">
        <f t="shared" si="147"/>
        <v>2.2946952939472354</v>
      </c>
      <c r="L803" s="13">
        <f t="shared" si="148"/>
        <v>0</v>
      </c>
      <c r="M803" s="13">
        <f t="shared" si="153"/>
        <v>1.2592369232280869</v>
      </c>
      <c r="N803" s="13">
        <f t="shared" si="149"/>
        <v>6.600488059868577E-2</v>
      </c>
      <c r="O803" s="13">
        <f t="shared" si="150"/>
        <v>6.600488059868577E-2</v>
      </c>
      <c r="Q803">
        <v>15.718581689751881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38.376536441654928</v>
      </c>
      <c r="G804" s="13">
        <f t="shared" si="144"/>
        <v>0</v>
      </c>
      <c r="H804" s="13">
        <f t="shared" si="145"/>
        <v>38.376536441654928</v>
      </c>
      <c r="I804" s="16">
        <f t="shared" si="152"/>
        <v>40.671231735602163</v>
      </c>
      <c r="J804" s="13">
        <f t="shared" si="146"/>
        <v>38.842614899912284</v>
      </c>
      <c r="K804" s="13">
        <f t="shared" si="147"/>
        <v>1.8286168356898784</v>
      </c>
      <c r="L804" s="13">
        <f t="shared" si="148"/>
        <v>0</v>
      </c>
      <c r="M804" s="13">
        <f t="shared" si="153"/>
        <v>1.1932320426294012</v>
      </c>
      <c r="N804" s="13">
        <f t="shared" si="149"/>
        <v>6.2545131140515201E-2</v>
      </c>
      <c r="O804" s="13">
        <f t="shared" si="150"/>
        <v>6.2545131140515201E-2</v>
      </c>
      <c r="Q804">
        <v>19.119733767619429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4.6343119532455654</v>
      </c>
      <c r="G805" s="13">
        <f t="shared" si="144"/>
        <v>0</v>
      </c>
      <c r="H805" s="13">
        <f t="shared" si="145"/>
        <v>4.6343119532455654</v>
      </c>
      <c r="I805" s="16">
        <f t="shared" si="152"/>
        <v>6.4629287889354439</v>
      </c>
      <c r="J805" s="13">
        <f t="shared" si="146"/>
        <v>6.4524778943202774</v>
      </c>
      <c r="K805" s="13">
        <f t="shared" si="147"/>
        <v>1.0450894615166462E-2</v>
      </c>
      <c r="L805" s="13">
        <f t="shared" si="148"/>
        <v>0</v>
      </c>
      <c r="M805" s="13">
        <f t="shared" si="153"/>
        <v>1.130686911488886</v>
      </c>
      <c r="N805" s="13">
        <f t="shared" si="149"/>
        <v>5.926672988273133E-2</v>
      </c>
      <c r="O805" s="13">
        <f t="shared" si="150"/>
        <v>5.926672988273133E-2</v>
      </c>
      <c r="Q805">
        <v>17.0900238976783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26.23276024105478</v>
      </c>
      <c r="G806" s="13">
        <f t="shared" si="144"/>
        <v>0</v>
      </c>
      <c r="H806" s="13">
        <f t="shared" si="145"/>
        <v>26.23276024105478</v>
      </c>
      <c r="I806" s="16">
        <f t="shared" si="152"/>
        <v>26.243211135669945</v>
      </c>
      <c r="J806" s="13">
        <f t="shared" si="146"/>
        <v>25.96005436762335</v>
      </c>
      <c r="K806" s="13">
        <f t="shared" si="147"/>
        <v>0.28315676804659518</v>
      </c>
      <c r="L806" s="13">
        <f t="shared" si="148"/>
        <v>0</v>
      </c>
      <c r="M806" s="13">
        <f t="shared" si="153"/>
        <v>1.0714201816061546</v>
      </c>
      <c r="N806" s="13">
        <f t="shared" si="149"/>
        <v>5.6160171174655958E-2</v>
      </c>
      <c r="O806" s="13">
        <f t="shared" si="150"/>
        <v>5.6160171174655958E-2</v>
      </c>
      <c r="Q806">
        <v>23.3933714692071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0.46666666699999998</v>
      </c>
      <c r="G807" s="13">
        <f t="shared" si="144"/>
        <v>0</v>
      </c>
      <c r="H807" s="13">
        <f t="shared" si="145"/>
        <v>0.46666666699999998</v>
      </c>
      <c r="I807" s="16">
        <f t="shared" si="152"/>
        <v>0.7498234350465951</v>
      </c>
      <c r="J807" s="13">
        <f t="shared" si="146"/>
        <v>0.74981673707130514</v>
      </c>
      <c r="K807" s="13">
        <f t="shared" si="147"/>
        <v>6.6979752899598566E-6</v>
      </c>
      <c r="L807" s="13">
        <f t="shared" si="148"/>
        <v>0</v>
      </c>
      <c r="M807" s="13">
        <f t="shared" si="153"/>
        <v>1.0152600104314986</v>
      </c>
      <c r="N807" s="13">
        <f t="shared" si="149"/>
        <v>5.321644761921706E-2</v>
      </c>
      <c r="O807" s="13">
        <f t="shared" si="150"/>
        <v>5.321644761921706E-2</v>
      </c>
      <c r="Q807">
        <v>23.409391905674941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0.48222936495408891</v>
      </c>
      <c r="G808" s="13">
        <f t="shared" si="144"/>
        <v>0</v>
      </c>
      <c r="H808" s="13">
        <f t="shared" si="145"/>
        <v>0.48222936495408891</v>
      </c>
      <c r="I808" s="16">
        <f t="shared" si="152"/>
        <v>0.48223606292937887</v>
      </c>
      <c r="J808" s="13">
        <f t="shared" si="146"/>
        <v>0.48223438312750055</v>
      </c>
      <c r="K808" s="13">
        <f t="shared" si="147"/>
        <v>1.6798018783181767E-6</v>
      </c>
      <c r="L808" s="13">
        <f t="shared" si="148"/>
        <v>0</v>
      </c>
      <c r="M808" s="13">
        <f t="shared" si="153"/>
        <v>0.96204356281228154</v>
      </c>
      <c r="N808" s="13">
        <f t="shared" si="149"/>
        <v>5.0427023956203638E-2</v>
      </c>
      <c r="O808" s="13">
        <f t="shared" si="150"/>
        <v>5.0427023956203638E-2</v>
      </c>
      <c r="Q808">
        <v>23.829405428202701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21.144403295301561</v>
      </c>
      <c r="G809" s="13">
        <f t="shared" si="144"/>
        <v>0</v>
      </c>
      <c r="H809" s="13">
        <f t="shared" si="145"/>
        <v>21.144403295301561</v>
      </c>
      <c r="I809" s="16">
        <f t="shared" si="152"/>
        <v>21.144404975103441</v>
      </c>
      <c r="J809" s="13">
        <f t="shared" si="146"/>
        <v>21.047901378542711</v>
      </c>
      <c r="K809" s="13">
        <f t="shared" si="147"/>
        <v>9.6503596560729932E-2</v>
      </c>
      <c r="L809" s="13">
        <f t="shared" si="148"/>
        <v>0</v>
      </c>
      <c r="M809" s="13">
        <f t="shared" si="153"/>
        <v>0.91161653885607785</v>
      </c>
      <c r="N809" s="13">
        <f t="shared" si="149"/>
        <v>4.7783812314470826E-2</v>
      </c>
      <c r="O809" s="13">
        <f t="shared" si="150"/>
        <v>4.7783812314470826E-2</v>
      </c>
      <c r="Q809">
        <v>26.538822193548381</v>
      </c>
    </row>
    <row r="810" spans="1:17" x14ac:dyDescent="0.2">
      <c r="A810" s="14">
        <f t="shared" si="151"/>
        <v>46631</v>
      </c>
      <c r="B810" s="1">
        <v>9</v>
      </c>
      <c r="F810" s="34">
        <v>61.887473792377797</v>
      </c>
      <c r="G810" s="13">
        <f t="shared" si="144"/>
        <v>9.5121760143654935E-2</v>
      </c>
      <c r="H810" s="13">
        <f t="shared" si="145"/>
        <v>61.792352032234142</v>
      </c>
      <c r="I810" s="16">
        <f t="shared" si="152"/>
        <v>61.888855628794872</v>
      </c>
      <c r="J810" s="13">
        <f t="shared" si="146"/>
        <v>58.33790810959966</v>
      </c>
      <c r="K810" s="13">
        <f t="shared" si="147"/>
        <v>3.550947519195212</v>
      </c>
      <c r="L810" s="13">
        <f t="shared" si="148"/>
        <v>0</v>
      </c>
      <c r="M810" s="13">
        <f t="shared" si="153"/>
        <v>0.86383272654160703</v>
      </c>
      <c r="N810" s="13">
        <f t="shared" si="149"/>
        <v>4.5279148761339469E-2</v>
      </c>
      <c r="O810" s="13">
        <f t="shared" si="150"/>
        <v>0.1404009089049944</v>
      </c>
      <c r="Q810">
        <v>23.194444402397728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21.314904519388769</v>
      </c>
      <c r="G811" s="13">
        <f t="shared" si="144"/>
        <v>0</v>
      </c>
      <c r="H811" s="13">
        <f t="shared" si="145"/>
        <v>21.314904519388769</v>
      </c>
      <c r="I811" s="16">
        <f t="shared" si="152"/>
        <v>24.865852038583981</v>
      </c>
      <c r="J811" s="13">
        <f t="shared" si="146"/>
        <v>24.451045539844827</v>
      </c>
      <c r="K811" s="13">
        <f t="shared" si="147"/>
        <v>0.41480649873915354</v>
      </c>
      <c r="L811" s="13">
        <f t="shared" si="148"/>
        <v>0</v>
      </c>
      <c r="M811" s="13">
        <f t="shared" si="153"/>
        <v>0.8185535777802676</v>
      </c>
      <c r="N811" s="13">
        <f t="shared" si="149"/>
        <v>4.2905771081195788E-2</v>
      </c>
      <c r="O811" s="13">
        <f t="shared" si="150"/>
        <v>4.2905771081195788E-2</v>
      </c>
      <c r="Q811">
        <v>19.482812230585779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45.253527791807251</v>
      </c>
      <c r="G812" s="13">
        <f t="shared" si="144"/>
        <v>0</v>
      </c>
      <c r="H812" s="13">
        <f t="shared" si="145"/>
        <v>45.253527791807251</v>
      </c>
      <c r="I812" s="16">
        <f t="shared" si="152"/>
        <v>45.668334290546404</v>
      </c>
      <c r="J812" s="13">
        <f t="shared" si="146"/>
        <v>41.570700662046818</v>
      </c>
      <c r="K812" s="13">
        <f t="shared" si="147"/>
        <v>4.0976336284995867</v>
      </c>
      <c r="L812" s="13">
        <f t="shared" si="148"/>
        <v>0</v>
      </c>
      <c r="M812" s="13">
        <f t="shared" si="153"/>
        <v>0.77564780669907185</v>
      </c>
      <c r="N812" s="13">
        <f t="shared" si="149"/>
        <v>4.0656797718860611E-2</v>
      </c>
      <c r="O812" s="13">
        <f t="shared" si="150"/>
        <v>4.0656797718860611E-2</v>
      </c>
      <c r="Q812">
        <v>15.34212526748753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91.711400738080798</v>
      </c>
      <c r="G813" s="13">
        <f t="shared" si="144"/>
        <v>0.69160029905771492</v>
      </c>
      <c r="H813" s="13">
        <f t="shared" si="145"/>
        <v>91.019800439023086</v>
      </c>
      <c r="I813" s="16">
        <f t="shared" si="152"/>
        <v>95.11743406752268</v>
      </c>
      <c r="J813" s="13">
        <f t="shared" si="146"/>
        <v>64.56264167775673</v>
      </c>
      <c r="K813" s="13">
        <f t="shared" si="147"/>
        <v>30.55479238976595</v>
      </c>
      <c r="L813" s="13">
        <f t="shared" si="148"/>
        <v>0.58976235960425483</v>
      </c>
      <c r="M813" s="13">
        <f t="shared" si="153"/>
        <v>1.3247533685844661</v>
      </c>
      <c r="N813" s="13">
        <f t="shared" si="149"/>
        <v>6.9439027956684468E-2</v>
      </c>
      <c r="O813" s="13">
        <f t="shared" si="150"/>
        <v>0.76103932701439936</v>
      </c>
      <c r="Q813">
        <v>13.42494702258065</v>
      </c>
    </row>
    <row r="814" spans="1:17" x14ac:dyDescent="0.2">
      <c r="A814" s="14">
        <f t="shared" si="151"/>
        <v>46753</v>
      </c>
      <c r="B814" s="1">
        <v>1</v>
      </c>
      <c r="F814" s="34">
        <v>49.689544221113763</v>
      </c>
      <c r="G814" s="13">
        <f t="shared" si="144"/>
        <v>0</v>
      </c>
      <c r="H814" s="13">
        <f t="shared" si="145"/>
        <v>49.689544221113763</v>
      </c>
      <c r="I814" s="16">
        <f t="shared" si="152"/>
        <v>79.654574251275463</v>
      </c>
      <c r="J814" s="13">
        <f t="shared" si="146"/>
        <v>59.398454541809691</v>
      </c>
      <c r="K814" s="13">
        <f t="shared" si="147"/>
        <v>20.256119709465771</v>
      </c>
      <c r="L814" s="13">
        <f t="shared" si="148"/>
        <v>0.16976036124577257</v>
      </c>
      <c r="M814" s="13">
        <f t="shared" si="153"/>
        <v>1.4250747018735541</v>
      </c>
      <c r="N814" s="13">
        <f t="shared" si="149"/>
        <v>7.4697528166694435E-2</v>
      </c>
      <c r="O814" s="13">
        <f t="shared" si="150"/>
        <v>7.4697528166694435E-2</v>
      </c>
      <c r="Q814">
        <v>13.62703231299148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21.284715428449061</v>
      </c>
      <c r="G815" s="13">
        <f t="shared" si="144"/>
        <v>0</v>
      </c>
      <c r="H815" s="13">
        <f t="shared" si="145"/>
        <v>21.284715428449061</v>
      </c>
      <c r="I815" s="16">
        <f t="shared" si="152"/>
        <v>41.371074776669062</v>
      </c>
      <c r="J815" s="13">
        <f t="shared" si="146"/>
        <v>37.977340516152466</v>
      </c>
      <c r="K815" s="13">
        <f t="shared" si="147"/>
        <v>3.3937342605165952</v>
      </c>
      <c r="L815" s="13">
        <f t="shared" si="148"/>
        <v>0</v>
      </c>
      <c r="M815" s="13">
        <f t="shared" si="153"/>
        <v>1.3503771737068597</v>
      </c>
      <c r="N815" s="13">
        <f t="shared" si="149"/>
        <v>7.0782139936955743E-2</v>
      </c>
      <c r="O815" s="13">
        <f t="shared" si="150"/>
        <v>7.0782139936955743E-2</v>
      </c>
      <c r="Q815">
        <v>14.658666086005921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140.51409724938759</v>
      </c>
      <c r="G816" s="13">
        <f t="shared" si="144"/>
        <v>1.6676542292838508</v>
      </c>
      <c r="H816" s="13">
        <f t="shared" si="145"/>
        <v>138.84644302010375</v>
      </c>
      <c r="I816" s="16">
        <f t="shared" si="152"/>
        <v>142.24017728062034</v>
      </c>
      <c r="J816" s="13">
        <f t="shared" si="146"/>
        <v>79.919104672648245</v>
      </c>
      <c r="K816" s="13">
        <f t="shared" si="147"/>
        <v>62.321072607972098</v>
      </c>
      <c r="L816" s="13">
        <f t="shared" si="148"/>
        <v>1.8852595160080279</v>
      </c>
      <c r="M816" s="13">
        <f t="shared" si="153"/>
        <v>3.1648545497779317</v>
      </c>
      <c r="N816" s="13">
        <f t="shared" si="149"/>
        <v>0.16589082071608083</v>
      </c>
      <c r="O816" s="13">
        <f t="shared" si="150"/>
        <v>1.8335450499999315</v>
      </c>
      <c r="Q816">
        <v>14.78821813639032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33.302013386559608</v>
      </c>
      <c r="G817" s="13">
        <f t="shared" si="144"/>
        <v>0</v>
      </c>
      <c r="H817" s="13">
        <f t="shared" si="145"/>
        <v>33.302013386559608</v>
      </c>
      <c r="I817" s="16">
        <f t="shared" si="152"/>
        <v>93.737826478523672</v>
      </c>
      <c r="J817" s="13">
        <f t="shared" si="146"/>
        <v>72.056036978241679</v>
      </c>
      <c r="K817" s="13">
        <f t="shared" si="147"/>
        <v>21.681789500281994</v>
      </c>
      <c r="L817" s="13">
        <f t="shared" si="148"/>
        <v>0.22790223833324591</v>
      </c>
      <c r="M817" s="13">
        <f t="shared" si="153"/>
        <v>3.2268659673950966</v>
      </c>
      <c r="N817" s="13">
        <f t="shared" si="149"/>
        <v>0.16914124654149543</v>
      </c>
      <c r="O817" s="13">
        <f t="shared" si="150"/>
        <v>0.16914124654149543</v>
      </c>
      <c r="Q817">
        <v>16.983058968144189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9.5925794399763884</v>
      </c>
      <c r="G818" s="13">
        <f t="shared" si="144"/>
        <v>0</v>
      </c>
      <c r="H818" s="13">
        <f t="shared" si="145"/>
        <v>9.5925794399763884</v>
      </c>
      <c r="I818" s="16">
        <f t="shared" si="152"/>
        <v>31.046466701925137</v>
      </c>
      <c r="J818" s="13">
        <f t="shared" si="146"/>
        <v>30.210895155073558</v>
      </c>
      <c r="K818" s="13">
        <f t="shared" si="147"/>
        <v>0.83557154685157897</v>
      </c>
      <c r="L818" s="13">
        <f t="shared" si="148"/>
        <v>0</v>
      </c>
      <c r="M818" s="13">
        <f t="shared" si="153"/>
        <v>3.0577247208536011</v>
      </c>
      <c r="N818" s="13">
        <f t="shared" si="149"/>
        <v>0.16027544251657477</v>
      </c>
      <c r="O818" s="13">
        <f t="shared" si="150"/>
        <v>0.16027544251657477</v>
      </c>
      <c r="Q818">
        <v>19.129221398237849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4.6666667000000002E-2</v>
      </c>
      <c r="G819" s="13">
        <f t="shared" si="144"/>
        <v>0</v>
      </c>
      <c r="H819" s="13">
        <f t="shared" si="145"/>
        <v>4.6666667000000002E-2</v>
      </c>
      <c r="I819" s="16">
        <f t="shared" si="152"/>
        <v>0.88223821385157897</v>
      </c>
      <c r="J819" s="13">
        <f t="shared" si="146"/>
        <v>0.88222568267591861</v>
      </c>
      <c r="K819" s="13">
        <f t="shared" si="147"/>
        <v>1.2531175660357441E-5</v>
      </c>
      <c r="L819" s="13">
        <f t="shared" si="148"/>
        <v>0</v>
      </c>
      <c r="M819" s="13">
        <f t="shared" si="153"/>
        <v>2.8974492783370263</v>
      </c>
      <c r="N819" s="13">
        <f t="shared" si="149"/>
        <v>0.15187435353080345</v>
      </c>
      <c r="O819" s="13">
        <f t="shared" si="150"/>
        <v>0.15187435353080345</v>
      </c>
      <c r="Q819">
        <v>22.424936909222009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4.6666667000000002E-2</v>
      </c>
      <c r="G820" s="13">
        <f t="shared" si="144"/>
        <v>0</v>
      </c>
      <c r="H820" s="13">
        <f t="shared" si="145"/>
        <v>4.6666667000000002E-2</v>
      </c>
      <c r="I820" s="16">
        <f t="shared" si="152"/>
        <v>4.6679198175660359E-2</v>
      </c>
      <c r="J820" s="13">
        <f t="shared" si="146"/>
        <v>4.6679197245256682E-2</v>
      </c>
      <c r="K820" s="13">
        <f t="shared" si="147"/>
        <v>9.3040367771246579E-10</v>
      </c>
      <c r="L820" s="13">
        <f t="shared" si="148"/>
        <v>0</v>
      </c>
      <c r="M820" s="13">
        <f t="shared" si="153"/>
        <v>2.7455749248062227</v>
      </c>
      <c r="N820" s="13">
        <f t="shared" si="149"/>
        <v>0.1439136208157038</v>
      </c>
      <c r="O820" s="13">
        <f t="shared" si="150"/>
        <v>0.1439136208157038</v>
      </c>
      <c r="Q820">
        <v>27.388713322979459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15.276816288387501</v>
      </c>
      <c r="G821" s="13">
        <f t="shared" si="144"/>
        <v>0</v>
      </c>
      <c r="H821" s="13">
        <f t="shared" si="145"/>
        <v>15.276816288387501</v>
      </c>
      <c r="I821" s="16">
        <f t="shared" si="152"/>
        <v>15.276816289317905</v>
      </c>
      <c r="J821" s="13">
        <f t="shared" si="146"/>
        <v>15.24709577496591</v>
      </c>
      <c r="K821" s="13">
        <f t="shared" si="147"/>
        <v>2.9720514351994964E-2</v>
      </c>
      <c r="L821" s="13">
        <f t="shared" si="148"/>
        <v>0</v>
      </c>
      <c r="M821" s="13">
        <f t="shared" si="153"/>
        <v>2.601661303990519</v>
      </c>
      <c r="N821" s="13">
        <f t="shared" si="149"/>
        <v>0.13637016240589628</v>
      </c>
      <c r="O821" s="13">
        <f t="shared" si="150"/>
        <v>0.13637016240589628</v>
      </c>
      <c r="Q821">
        <v>28.048790193548381</v>
      </c>
    </row>
    <row r="822" spans="1:17" x14ac:dyDescent="0.2">
      <c r="A822" s="14">
        <f t="shared" si="151"/>
        <v>46997</v>
      </c>
      <c r="B822" s="1">
        <v>9</v>
      </c>
      <c r="F822" s="34">
        <v>1.014913249563147</v>
      </c>
      <c r="G822" s="13">
        <f t="shared" si="144"/>
        <v>0</v>
      </c>
      <c r="H822" s="13">
        <f t="shared" si="145"/>
        <v>1.014913249563147</v>
      </c>
      <c r="I822" s="16">
        <f t="shared" si="152"/>
        <v>1.044633763915142</v>
      </c>
      <c r="J822" s="13">
        <f t="shared" si="146"/>
        <v>1.0446119765553614</v>
      </c>
      <c r="K822" s="13">
        <f t="shared" si="147"/>
        <v>2.1787359780534032E-5</v>
      </c>
      <c r="L822" s="13">
        <f t="shared" si="148"/>
        <v>0</v>
      </c>
      <c r="M822" s="13">
        <f t="shared" si="153"/>
        <v>2.4652911415846228</v>
      </c>
      <c r="N822" s="13">
        <f t="shared" si="149"/>
        <v>0.12922210621346028</v>
      </c>
      <c r="O822" s="13">
        <f t="shared" si="150"/>
        <v>0.12922210621346028</v>
      </c>
      <c r="Q822">
        <v>22.097183367633619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23.51315486158768</v>
      </c>
      <c r="G823" s="13">
        <f t="shared" si="144"/>
        <v>0</v>
      </c>
      <c r="H823" s="13">
        <f t="shared" si="145"/>
        <v>23.51315486158768</v>
      </c>
      <c r="I823" s="16">
        <f t="shared" si="152"/>
        <v>23.513176648947461</v>
      </c>
      <c r="J823" s="13">
        <f t="shared" si="146"/>
        <v>23.181726156560785</v>
      </c>
      <c r="K823" s="13">
        <f t="shared" si="147"/>
        <v>0.33145049238667568</v>
      </c>
      <c r="L823" s="13">
        <f t="shared" si="148"/>
        <v>0</v>
      </c>
      <c r="M823" s="13">
        <f t="shared" si="153"/>
        <v>2.3360690353711626</v>
      </c>
      <c r="N823" s="13">
        <f t="shared" si="149"/>
        <v>0.12244872661030738</v>
      </c>
      <c r="O823" s="13">
        <f t="shared" si="150"/>
        <v>0.12244872661030738</v>
      </c>
      <c r="Q823">
        <v>19.909725049363711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30.30892808078838</v>
      </c>
      <c r="G824" s="13">
        <f t="shared" si="144"/>
        <v>0</v>
      </c>
      <c r="H824" s="13">
        <f t="shared" si="145"/>
        <v>30.30892808078838</v>
      </c>
      <c r="I824" s="16">
        <f t="shared" si="152"/>
        <v>30.640378573175056</v>
      </c>
      <c r="J824" s="13">
        <f t="shared" si="146"/>
        <v>29.01783919528658</v>
      </c>
      <c r="K824" s="13">
        <f t="shared" si="147"/>
        <v>1.6225393778884758</v>
      </c>
      <c r="L824" s="13">
        <f t="shared" si="148"/>
        <v>0</v>
      </c>
      <c r="M824" s="13">
        <f t="shared" si="153"/>
        <v>2.2136203087608552</v>
      </c>
      <c r="N824" s="13">
        <f t="shared" si="149"/>
        <v>0.116030384334689</v>
      </c>
      <c r="O824" s="13">
        <f t="shared" si="150"/>
        <v>0.116030384334689</v>
      </c>
      <c r="Q824">
        <v>13.824361726922421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45.163187709237157</v>
      </c>
      <c r="G825" s="13">
        <f t="shared" si="144"/>
        <v>0</v>
      </c>
      <c r="H825" s="13">
        <f t="shared" si="145"/>
        <v>45.163187709237157</v>
      </c>
      <c r="I825" s="16">
        <f t="shared" si="152"/>
        <v>46.785727087125636</v>
      </c>
      <c r="J825" s="13">
        <f t="shared" si="146"/>
        <v>38.936546600558202</v>
      </c>
      <c r="K825" s="13">
        <f t="shared" si="147"/>
        <v>7.8491804865674339</v>
      </c>
      <c r="L825" s="13">
        <f t="shared" si="148"/>
        <v>0</v>
      </c>
      <c r="M825" s="13">
        <f t="shared" si="153"/>
        <v>2.0975899244261664</v>
      </c>
      <c r="N825" s="13">
        <f t="shared" si="149"/>
        <v>0.10994846954759889</v>
      </c>
      <c r="O825" s="13">
        <f t="shared" si="150"/>
        <v>0.10994846954759889</v>
      </c>
      <c r="Q825">
        <v>10.10880602258065</v>
      </c>
    </row>
    <row r="826" spans="1:17" x14ac:dyDescent="0.2">
      <c r="A826" s="14">
        <f t="shared" si="151"/>
        <v>47119</v>
      </c>
      <c r="B826" s="1">
        <v>1</v>
      </c>
      <c r="F826" s="34">
        <v>50.044630641384288</v>
      </c>
      <c r="G826" s="13">
        <f t="shared" si="144"/>
        <v>0</v>
      </c>
      <c r="H826" s="13">
        <f t="shared" si="145"/>
        <v>50.044630641384288</v>
      </c>
      <c r="I826" s="16">
        <f t="shared" si="152"/>
        <v>57.893811127951722</v>
      </c>
      <c r="J826" s="13">
        <f t="shared" si="146"/>
        <v>46.340899473245209</v>
      </c>
      <c r="K826" s="13">
        <f t="shared" si="147"/>
        <v>11.552911654706513</v>
      </c>
      <c r="L826" s="13">
        <f t="shared" si="148"/>
        <v>0</v>
      </c>
      <c r="M826" s="13">
        <f t="shared" si="153"/>
        <v>1.9876414548785675</v>
      </c>
      <c r="N826" s="13">
        <f t="shared" si="149"/>
        <v>0.10418534787396368</v>
      </c>
      <c r="O826" s="13">
        <f t="shared" si="150"/>
        <v>0.10418534787396368</v>
      </c>
      <c r="Q826">
        <v>11.53973354407737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21.233077270868471</v>
      </c>
      <c r="G827" s="13">
        <f t="shared" si="144"/>
        <v>0</v>
      </c>
      <c r="H827" s="13">
        <f t="shared" si="145"/>
        <v>21.233077270868471</v>
      </c>
      <c r="I827" s="16">
        <f t="shared" si="152"/>
        <v>32.785988925574983</v>
      </c>
      <c r="J827" s="13">
        <f t="shared" si="146"/>
        <v>30.506631848794143</v>
      </c>
      <c r="K827" s="13">
        <f t="shared" si="147"/>
        <v>2.2793570767808404</v>
      </c>
      <c r="L827" s="13">
        <f t="shared" si="148"/>
        <v>0</v>
      </c>
      <c r="M827" s="13">
        <f t="shared" si="153"/>
        <v>1.8834561070046039</v>
      </c>
      <c r="N827" s="13">
        <f t="shared" si="149"/>
        <v>9.8724309272169186E-2</v>
      </c>
      <c r="O827" s="13">
        <f t="shared" si="150"/>
        <v>9.8724309272169186E-2</v>
      </c>
      <c r="Q827">
        <v>12.632828970500141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22.386136751162571</v>
      </c>
      <c r="G828" s="13">
        <f t="shared" si="144"/>
        <v>0</v>
      </c>
      <c r="H828" s="13">
        <f t="shared" si="145"/>
        <v>22.386136751162571</v>
      </c>
      <c r="I828" s="16">
        <f t="shared" si="152"/>
        <v>24.665493827943411</v>
      </c>
      <c r="J828" s="13">
        <f t="shared" si="146"/>
        <v>23.74007511591887</v>
      </c>
      <c r="K828" s="13">
        <f t="shared" si="147"/>
        <v>0.92541871202454118</v>
      </c>
      <c r="L828" s="13">
        <f t="shared" si="148"/>
        <v>0</v>
      </c>
      <c r="M828" s="13">
        <f t="shared" si="153"/>
        <v>1.7847317977324346</v>
      </c>
      <c r="N828" s="13">
        <f t="shared" si="149"/>
        <v>9.3549519583670707E-2</v>
      </c>
      <c r="O828" s="13">
        <f t="shared" si="150"/>
        <v>9.3549519583670707E-2</v>
      </c>
      <c r="Q828">
        <v>13.35390342946339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41.631667268415399</v>
      </c>
      <c r="G829" s="13">
        <f t="shared" si="144"/>
        <v>0</v>
      </c>
      <c r="H829" s="13">
        <f t="shared" si="145"/>
        <v>41.631667268415399</v>
      </c>
      <c r="I829" s="16">
        <f t="shared" si="152"/>
        <v>42.557085980439936</v>
      </c>
      <c r="J829" s="13">
        <f t="shared" si="146"/>
        <v>37.995945903509714</v>
      </c>
      <c r="K829" s="13">
        <f t="shared" si="147"/>
        <v>4.5611400769302222</v>
      </c>
      <c r="L829" s="13">
        <f t="shared" si="148"/>
        <v>0</v>
      </c>
      <c r="M829" s="13">
        <f t="shared" si="153"/>
        <v>1.691182278148764</v>
      </c>
      <c r="N829" s="13">
        <f t="shared" si="149"/>
        <v>8.8645974622206636E-2</v>
      </c>
      <c r="O829" s="13">
        <f t="shared" si="150"/>
        <v>8.8645974622206636E-2</v>
      </c>
      <c r="Q829">
        <v>12.822551690967691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37.506327478010043</v>
      </c>
      <c r="G830" s="13">
        <f t="shared" si="144"/>
        <v>0</v>
      </c>
      <c r="H830" s="13">
        <f t="shared" si="145"/>
        <v>37.506327478010043</v>
      </c>
      <c r="I830" s="16">
        <f t="shared" si="152"/>
        <v>42.067467554940265</v>
      </c>
      <c r="J830" s="13">
        <f t="shared" si="146"/>
        <v>39.959110476936743</v>
      </c>
      <c r="K830" s="13">
        <f t="shared" si="147"/>
        <v>2.1083570780035217</v>
      </c>
      <c r="L830" s="13">
        <f t="shared" si="148"/>
        <v>0</v>
      </c>
      <c r="M830" s="13">
        <f t="shared" si="153"/>
        <v>1.6025363035265574</v>
      </c>
      <c r="N830" s="13">
        <f t="shared" si="149"/>
        <v>8.3999456669498013E-2</v>
      </c>
      <c r="O830" s="13">
        <f t="shared" si="150"/>
        <v>8.3999456669498013E-2</v>
      </c>
      <c r="Q830">
        <v>18.771706119306749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6.1857842738548472</v>
      </c>
      <c r="G831" s="13">
        <f t="shared" si="144"/>
        <v>0</v>
      </c>
      <c r="H831" s="13">
        <f t="shared" si="145"/>
        <v>6.1857842738548472</v>
      </c>
      <c r="I831" s="16">
        <f t="shared" si="152"/>
        <v>8.294141351858368</v>
      </c>
      <c r="J831" s="13">
        <f t="shared" si="146"/>
        <v>8.2829719239899049</v>
      </c>
      <c r="K831" s="13">
        <f t="shared" si="147"/>
        <v>1.1169427868463089E-2</v>
      </c>
      <c r="L831" s="13">
        <f t="shared" si="148"/>
        <v>0</v>
      </c>
      <c r="M831" s="13">
        <f t="shared" si="153"/>
        <v>1.5185368468570595</v>
      </c>
      <c r="N831" s="13">
        <f t="shared" si="149"/>
        <v>7.9596493251294281E-2</v>
      </c>
      <c r="O831" s="13">
        <f t="shared" si="150"/>
        <v>7.9596493251294281E-2</v>
      </c>
      <c r="Q831">
        <v>21.913425323657599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17.496491124973328</v>
      </c>
      <c r="G832" s="13">
        <f t="shared" si="144"/>
        <v>0</v>
      </c>
      <c r="H832" s="13">
        <f t="shared" si="145"/>
        <v>17.496491124973328</v>
      </c>
      <c r="I832" s="16">
        <f t="shared" si="152"/>
        <v>17.507660552841791</v>
      </c>
      <c r="J832" s="13">
        <f t="shared" si="146"/>
        <v>17.456612679231171</v>
      </c>
      <c r="K832" s="13">
        <f t="shared" si="147"/>
        <v>5.1047873610620798E-2</v>
      </c>
      <c r="L832" s="13">
        <f t="shared" si="148"/>
        <v>0</v>
      </c>
      <c r="M832" s="13">
        <f t="shared" si="153"/>
        <v>1.4389403536057652</v>
      </c>
      <c r="N832" s="13">
        <f t="shared" si="149"/>
        <v>7.5424318074237343E-2</v>
      </c>
      <c r="O832" s="13">
        <f t="shared" si="150"/>
        <v>7.5424318074237343E-2</v>
      </c>
      <c r="Q832">
        <v>27.07088419354838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14.551938833329221</v>
      </c>
      <c r="G833" s="13">
        <f t="shared" si="144"/>
        <v>0</v>
      </c>
      <c r="H833" s="13">
        <f t="shared" si="145"/>
        <v>14.551938833329221</v>
      </c>
      <c r="I833" s="16">
        <f t="shared" si="152"/>
        <v>14.602986706939841</v>
      </c>
      <c r="J833" s="13">
        <f t="shared" si="146"/>
        <v>14.561500539265198</v>
      </c>
      <c r="K833" s="13">
        <f t="shared" si="147"/>
        <v>4.1486167674642971E-2</v>
      </c>
      <c r="L833" s="13">
        <f t="shared" si="148"/>
        <v>0</v>
      </c>
      <c r="M833" s="13">
        <f t="shared" si="153"/>
        <v>1.3635160355315279</v>
      </c>
      <c r="N833" s="13">
        <f t="shared" si="149"/>
        <v>7.1470834010281259E-2</v>
      </c>
      <c r="O833" s="13">
        <f t="shared" si="150"/>
        <v>7.1470834010281259E-2</v>
      </c>
      <c r="Q833">
        <v>24.637064076553301</v>
      </c>
    </row>
    <row r="834" spans="1:17" x14ac:dyDescent="0.2">
      <c r="A834" s="14">
        <f t="shared" si="151"/>
        <v>47362</v>
      </c>
      <c r="B834" s="1">
        <v>9</v>
      </c>
      <c r="F834" s="34">
        <v>2.2887589322926858</v>
      </c>
      <c r="G834" s="13">
        <f t="shared" si="144"/>
        <v>0</v>
      </c>
      <c r="H834" s="13">
        <f t="shared" si="145"/>
        <v>2.2887589322926858</v>
      </c>
      <c r="I834" s="16">
        <f t="shared" si="152"/>
        <v>2.3302450999673288</v>
      </c>
      <c r="J834" s="13">
        <f t="shared" si="146"/>
        <v>2.33003911927727</v>
      </c>
      <c r="K834" s="13">
        <f t="shared" si="147"/>
        <v>2.0598069005872688E-4</v>
      </c>
      <c r="L834" s="13">
        <f t="shared" si="148"/>
        <v>0</v>
      </c>
      <c r="M834" s="13">
        <f t="shared" si="153"/>
        <v>1.2920452015212467</v>
      </c>
      <c r="N834" s="13">
        <f t="shared" si="149"/>
        <v>6.7724578021341658E-2</v>
      </c>
      <c r="O834" s="13">
        <f t="shared" si="150"/>
        <v>6.7724578021341658E-2</v>
      </c>
      <c r="Q834">
        <v>23.23555313728415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49.861330447683812</v>
      </c>
      <c r="G835" s="13">
        <f t="shared" si="144"/>
        <v>0</v>
      </c>
      <c r="H835" s="13">
        <f t="shared" si="145"/>
        <v>49.861330447683812</v>
      </c>
      <c r="I835" s="16">
        <f t="shared" si="152"/>
        <v>49.861536428373874</v>
      </c>
      <c r="J835" s="13">
        <f t="shared" si="146"/>
        <v>46.8911542525993</v>
      </c>
      <c r="K835" s="13">
        <f t="shared" si="147"/>
        <v>2.9703821757745743</v>
      </c>
      <c r="L835" s="13">
        <f t="shared" si="148"/>
        <v>0</v>
      </c>
      <c r="M835" s="13">
        <f t="shared" si="153"/>
        <v>1.2243206234999051</v>
      </c>
      <c r="N835" s="13">
        <f t="shared" si="149"/>
        <v>6.4174687922474744E-2</v>
      </c>
      <c r="O835" s="13">
        <f t="shared" si="150"/>
        <v>6.4174687922474744E-2</v>
      </c>
      <c r="Q835">
        <v>19.844903364652779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54.26615569648596</v>
      </c>
      <c r="G836" s="13">
        <f t="shared" si="144"/>
        <v>0</v>
      </c>
      <c r="H836" s="13">
        <f t="shared" si="145"/>
        <v>54.26615569648596</v>
      </c>
      <c r="I836" s="16">
        <f t="shared" si="152"/>
        <v>57.236537872260534</v>
      </c>
      <c r="J836" s="13">
        <f t="shared" si="146"/>
        <v>50.07778229238334</v>
      </c>
      <c r="K836" s="13">
        <f t="shared" si="147"/>
        <v>7.1587555798771945</v>
      </c>
      <c r="L836" s="13">
        <f t="shared" si="148"/>
        <v>0</v>
      </c>
      <c r="M836" s="13">
        <f t="shared" si="153"/>
        <v>1.1601459355774304</v>
      </c>
      <c r="N836" s="13">
        <f t="shared" si="149"/>
        <v>6.0810870887216456E-2</v>
      </c>
      <c r="O836" s="13">
        <f t="shared" si="150"/>
        <v>6.0810870887216456E-2</v>
      </c>
      <c r="Q836">
        <v>15.76354920245547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20.40552722012087</v>
      </c>
      <c r="G837" s="13">
        <f t="shared" si="144"/>
        <v>0</v>
      </c>
      <c r="H837" s="13">
        <f t="shared" si="145"/>
        <v>20.40552722012087</v>
      </c>
      <c r="I837" s="16">
        <f t="shared" si="152"/>
        <v>27.564282799998065</v>
      </c>
      <c r="J837" s="13">
        <f t="shared" si="146"/>
        <v>26.324387404872159</v>
      </c>
      <c r="K837" s="13">
        <f t="shared" si="147"/>
        <v>1.239895395125906</v>
      </c>
      <c r="L837" s="13">
        <f t="shared" si="148"/>
        <v>0</v>
      </c>
      <c r="M837" s="13">
        <f t="shared" si="153"/>
        <v>1.099335064690214</v>
      </c>
      <c r="N837" s="13">
        <f t="shared" si="149"/>
        <v>5.7623373603763794E-2</v>
      </c>
      <c r="O837" s="13">
        <f t="shared" si="150"/>
        <v>5.7623373603763794E-2</v>
      </c>
      <c r="Q837">
        <v>13.565056854995159</v>
      </c>
    </row>
    <row r="838" spans="1:17" x14ac:dyDescent="0.2">
      <c r="A838" s="14">
        <f t="shared" si="151"/>
        <v>47484</v>
      </c>
      <c r="B838" s="1">
        <v>1</v>
      </c>
      <c r="F838" s="34">
        <v>26.5551563976103</v>
      </c>
      <c r="G838" s="13">
        <f t="shared" ref="G838:G901" si="157">IF((F838-$J$2)&gt;0,$I$2*(F838-$J$2),0)</f>
        <v>0</v>
      </c>
      <c r="H838" s="13">
        <f t="shared" ref="H838:H901" si="158">F838-G838</f>
        <v>26.5551563976103</v>
      </c>
      <c r="I838" s="16">
        <f t="shared" si="152"/>
        <v>27.795051792736206</v>
      </c>
      <c r="J838" s="13">
        <f t="shared" ref="J838:J901" si="159">I838/SQRT(1+(I838/($K$2*(300+(25*Q838)+0.05*(Q838)^3)))^2)</f>
        <v>25.886978887740646</v>
      </c>
      <c r="K838" s="13">
        <f t="shared" ref="K838:K901" si="160">I838-J838</f>
        <v>1.90807290499556</v>
      </c>
      <c r="L838" s="13">
        <f t="shared" ref="L838:L901" si="161">IF(K838&gt;$N$2,(K838-$N$2)/$L$2,0)</f>
        <v>0</v>
      </c>
      <c r="M838" s="13">
        <f t="shared" si="153"/>
        <v>1.0417116910864501</v>
      </c>
      <c r="N838" s="13">
        <f t="shared" ref="N838:N901" si="162">$M$2*M838</f>
        <v>5.4602953995466635E-2</v>
      </c>
      <c r="O838" s="13">
        <f t="shared" ref="O838:O901" si="163">N838+G838</f>
        <v>5.4602953995466635E-2</v>
      </c>
      <c r="Q838">
        <v>10.29241602258065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17.46209337513535</v>
      </c>
      <c r="G839" s="13">
        <f t="shared" si="157"/>
        <v>0</v>
      </c>
      <c r="H839" s="13">
        <f t="shared" si="158"/>
        <v>17.46209337513535</v>
      </c>
      <c r="I839" s="16">
        <f t="shared" ref="I839:I902" si="166">H839+K838-L838</f>
        <v>19.37016628013091</v>
      </c>
      <c r="J839" s="13">
        <f t="shared" si="159"/>
        <v>18.754809459754195</v>
      </c>
      <c r="K839" s="13">
        <f t="shared" si="160"/>
        <v>0.61535682037671435</v>
      </c>
      <c r="L839" s="13">
        <f t="shared" si="161"/>
        <v>0</v>
      </c>
      <c r="M839" s="13">
        <f t="shared" ref="M839:M902" si="167">L839+M838-N838</f>
        <v>0.98710873709098346</v>
      </c>
      <c r="N839" s="13">
        <f t="shared" si="162"/>
        <v>5.1740854423634512E-2</v>
      </c>
      <c r="O839" s="13">
        <f t="shared" si="163"/>
        <v>5.1740854423634512E-2</v>
      </c>
      <c r="Q839">
        <v>11.0902844975079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30.456629325732919</v>
      </c>
      <c r="G840" s="13">
        <f t="shared" si="157"/>
        <v>0</v>
      </c>
      <c r="H840" s="13">
        <f t="shared" si="158"/>
        <v>30.456629325732919</v>
      </c>
      <c r="I840" s="16">
        <f t="shared" si="166"/>
        <v>31.071986146109634</v>
      </c>
      <c r="J840" s="13">
        <f t="shared" si="159"/>
        <v>29.976552915691187</v>
      </c>
      <c r="K840" s="13">
        <f t="shared" si="160"/>
        <v>1.0954332304184469</v>
      </c>
      <c r="L840" s="13">
        <f t="shared" si="161"/>
        <v>0</v>
      </c>
      <c r="M840" s="13">
        <f t="shared" si="167"/>
        <v>0.93536788266734894</v>
      </c>
      <c r="N840" s="13">
        <f t="shared" si="162"/>
        <v>4.902877629496024E-2</v>
      </c>
      <c r="O840" s="13">
        <f t="shared" si="163"/>
        <v>4.902877629496024E-2</v>
      </c>
      <c r="Q840">
        <v>17.138886266745139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18.679783372815749</v>
      </c>
      <c r="G841" s="13">
        <f t="shared" si="157"/>
        <v>0</v>
      </c>
      <c r="H841" s="13">
        <f t="shared" si="158"/>
        <v>18.679783372815749</v>
      </c>
      <c r="I841" s="16">
        <f t="shared" si="166"/>
        <v>19.775216603234195</v>
      </c>
      <c r="J841" s="13">
        <f t="shared" si="159"/>
        <v>19.526782070298555</v>
      </c>
      <c r="K841" s="13">
        <f t="shared" si="160"/>
        <v>0.24843453293564011</v>
      </c>
      <c r="L841" s="13">
        <f t="shared" si="161"/>
        <v>0</v>
      </c>
      <c r="M841" s="13">
        <f t="shared" si="167"/>
        <v>0.88633910637238866</v>
      </c>
      <c r="N841" s="13">
        <f t="shared" si="162"/>
        <v>4.6458855999935371E-2</v>
      </c>
      <c r="O841" s="13">
        <f t="shared" si="163"/>
        <v>4.6458855999935371E-2</v>
      </c>
      <c r="Q841">
        <v>18.294106482158931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14.135856272004039</v>
      </c>
      <c r="G842" s="13">
        <f t="shared" si="157"/>
        <v>0</v>
      </c>
      <c r="H842" s="13">
        <f t="shared" si="158"/>
        <v>14.135856272004039</v>
      </c>
      <c r="I842" s="16">
        <f t="shared" si="166"/>
        <v>14.384290804939679</v>
      </c>
      <c r="J842" s="13">
        <f t="shared" si="159"/>
        <v>14.301555259393565</v>
      </c>
      <c r="K842" s="13">
        <f t="shared" si="160"/>
        <v>8.2735545546114508E-2</v>
      </c>
      <c r="L842" s="13">
        <f t="shared" si="161"/>
        <v>0</v>
      </c>
      <c r="M842" s="13">
        <f t="shared" si="167"/>
        <v>0.83988025037245329</v>
      </c>
      <c r="N842" s="13">
        <f t="shared" si="162"/>
        <v>4.4023642112491386E-2</v>
      </c>
      <c r="O842" s="13">
        <f t="shared" si="163"/>
        <v>4.4023642112491386E-2</v>
      </c>
      <c r="Q842">
        <v>19.38891315710466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1.4195403698221329</v>
      </c>
      <c r="G843" s="13">
        <f t="shared" si="157"/>
        <v>0</v>
      </c>
      <c r="H843" s="13">
        <f t="shared" si="158"/>
        <v>1.4195403698221329</v>
      </c>
      <c r="I843" s="16">
        <f t="shared" si="166"/>
        <v>1.5022759153682474</v>
      </c>
      <c r="J843" s="13">
        <f t="shared" si="159"/>
        <v>1.5022138631603237</v>
      </c>
      <c r="K843" s="13">
        <f t="shared" si="160"/>
        <v>6.2052207923768421E-5</v>
      </c>
      <c r="L843" s="13">
        <f t="shared" si="161"/>
        <v>0</v>
      </c>
      <c r="M843" s="13">
        <f t="shared" si="167"/>
        <v>0.79585660825996185</v>
      </c>
      <c r="N843" s="13">
        <f t="shared" si="162"/>
        <v>4.1716073784757446E-2</v>
      </c>
      <c r="O843" s="13">
        <f t="shared" si="163"/>
        <v>4.1716073784757446E-2</v>
      </c>
      <c r="Q843">
        <v>22.403847356017351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4.1763294638959643</v>
      </c>
      <c r="G844" s="13">
        <f t="shared" si="157"/>
        <v>0</v>
      </c>
      <c r="H844" s="13">
        <f t="shared" si="158"/>
        <v>4.1763294638959643</v>
      </c>
      <c r="I844" s="16">
        <f t="shared" si="166"/>
        <v>4.1763915161038883</v>
      </c>
      <c r="J844" s="13">
        <f t="shared" si="159"/>
        <v>4.175547279909769</v>
      </c>
      <c r="K844" s="13">
        <f t="shared" si="160"/>
        <v>8.4423619411921891E-4</v>
      </c>
      <c r="L844" s="13">
        <f t="shared" si="161"/>
        <v>0</v>
      </c>
      <c r="M844" s="13">
        <f t="shared" si="167"/>
        <v>0.75414053447520435</v>
      </c>
      <c r="N844" s="13">
        <f t="shared" si="162"/>
        <v>3.9529460274290877E-2</v>
      </c>
      <c r="O844" s="13">
        <f t="shared" si="163"/>
        <v>3.9529460274290877E-2</v>
      </c>
      <c r="Q844">
        <v>25.66772019354838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4.6274280104163452</v>
      </c>
      <c r="G845" s="13">
        <f t="shared" si="157"/>
        <v>0</v>
      </c>
      <c r="H845" s="13">
        <f t="shared" si="158"/>
        <v>4.6274280104163452</v>
      </c>
      <c r="I845" s="16">
        <f t="shared" si="166"/>
        <v>4.6282722466104644</v>
      </c>
      <c r="J845" s="13">
        <f t="shared" si="159"/>
        <v>4.6271247960988946</v>
      </c>
      <c r="K845" s="13">
        <f t="shared" si="160"/>
        <v>1.1474505115698364E-3</v>
      </c>
      <c r="L845" s="13">
        <f t="shared" si="161"/>
        <v>0</v>
      </c>
      <c r="M845" s="13">
        <f t="shared" si="167"/>
        <v>0.71461107420091352</v>
      </c>
      <c r="N845" s="13">
        <f t="shared" si="162"/>
        <v>3.7457461544420041E-2</v>
      </c>
      <c r="O845" s="13">
        <f t="shared" si="163"/>
        <v>3.7457461544420041E-2</v>
      </c>
      <c r="Q845">
        <v>25.676913997745121</v>
      </c>
    </row>
    <row r="846" spans="1:17" x14ac:dyDescent="0.2">
      <c r="A846" s="14">
        <f t="shared" si="164"/>
        <v>47727</v>
      </c>
      <c r="B846" s="1">
        <v>9</v>
      </c>
      <c r="F846" s="34">
        <v>7.5552929876542789</v>
      </c>
      <c r="G846" s="13">
        <f t="shared" si="157"/>
        <v>0</v>
      </c>
      <c r="H846" s="13">
        <f t="shared" si="158"/>
        <v>7.5552929876542789</v>
      </c>
      <c r="I846" s="16">
        <f t="shared" si="166"/>
        <v>7.5564404381658488</v>
      </c>
      <c r="J846" s="13">
        <f t="shared" si="159"/>
        <v>7.5511603320135317</v>
      </c>
      <c r="K846" s="13">
        <f t="shared" si="160"/>
        <v>5.28010615231711E-3</v>
      </c>
      <c r="L846" s="13">
        <f t="shared" si="161"/>
        <v>0</v>
      </c>
      <c r="M846" s="13">
        <f t="shared" si="167"/>
        <v>0.67715361265649343</v>
      </c>
      <c r="N846" s="13">
        <f t="shared" si="162"/>
        <v>3.5494069881450603E-2</v>
      </c>
      <c r="O846" s="13">
        <f t="shared" si="163"/>
        <v>3.5494069881450603E-2</v>
      </c>
      <c r="Q846">
        <v>25.270219247410601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84.895619435867928</v>
      </c>
      <c r="G847" s="13">
        <f t="shared" si="157"/>
        <v>0.55528467301345763</v>
      </c>
      <c r="H847" s="13">
        <f t="shared" si="158"/>
        <v>84.340334762854468</v>
      </c>
      <c r="I847" s="16">
        <f t="shared" si="166"/>
        <v>84.345614869006781</v>
      </c>
      <c r="J847" s="13">
        <f t="shared" si="159"/>
        <v>71.274732707349884</v>
      </c>
      <c r="K847" s="13">
        <f t="shared" si="160"/>
        <v>13.070882161656897</v>
      </c>
      <c r="L847" s="13">
        <f t="shared" si="161"/>
        <v>0</v>
      </c>
      <c r="M847" s="13">
        <f t="shared" si="167"/>
        <v>0.64165954277504278</v>
      </c>
      <c r="N847" s="13">
        <f t="shared" si="162"/>
        <v>3.3633592475434924E-2</v>
      </c>
      <c r="O847" s="13">
        <f t="shared" si="163"/>
        <v>0.58891826548889259</v>
      </c>
      <c r="Q847">
        <v>19.36357523603251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80.720237828634794</v>
      </c>
      <c r="G848" s="13">
        <f t="shared" si="157"/>
        <v>0.47177704086879491</v>
      </c>
      <c r="H848" s="13">
        <f t="shared" si="158"/>
        <v>80.248460787765993</v>
      </c>
      <c r="I848" s="16">
        <f t="shared" si="166"/>
        <v>93.319342949422889</v>
      </c>
      <c r="J848" s="13">
        <f t="shared" si="159"/>
        <v>68.867941545442349</v>
      </c>
      <c r="K848" s="13">
        <f t="shared" si="160"/>
        <v>24.45140140398054</v>
      </c>
      <c r="L848" s="13">
        <f t="shared" si="161"/>
        <v>0.34085296221205591</v>
      </c>
      <c r="M848" s="13">
        <f t="shared" si="167"/>
        <v>0.94887891251166367</v>
      </c>
      <c r="N848" s="13">
        <f t="shared" si="162"/>
        <v>4.973697813941786E-2</v>
      </c>
      <c r="O848" s="13">
        <f t="shared" si="163"/>
        <v>0.52151401900821281</v>
      </c>
      <c r="Q848">
        <v>15.57448366431808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45.148603620592972</v>
      </c>
      <c r="G849" s="13">
        <f t="shared" si="157"/>
        <v>0</v>
      </c>
      <c r="H849" s="13">
        <f t="shared" si="158"/>
        <v>45.148603620592972</v>
      </c>
      <c r="I849" s="16">
        <f t="shared" si="166"/>
        <v>69.259152062361451</v>
      </c>
      <c r="J849" s="13">
        <f t="shared" si="159"/>
        <v>56.69263079057918</v>
      </c>
      <c r="K849" s="13">
        <f t="shared" si="160"/>
        <v>12.566521271782271</v>
      </c>
      <c r="L849" s="13">
        <f t="shared" si="161"/>
        <v>0</v>
      </c>
      <c r="M849" s="13">
        <f t="shared" si="167"/>
        <v>0.89914193437224577</v>
      </c>
      <c r="N849" s="13">
        <f t="shared" si="162"/>
        <v>4.7129936332689415E-2</v>
      </c>
      <c r="O849" s="13">
        <f t="shared" si="163"/>
        <v>4.7129936332689415E-2</v>
      </c>
      <c r="Q849">
        <v>15.09492420763703</v>
      </c>
    </row>
    <row r="850" spans="1:17" x14ac:dyDescent="0.2">
      <c r="A850" s="14">
        <f t="shared" si="164"/>
        <v>47849</v>
      </c>
      <c r="B850" s="1">
        <v>1</v>
      </c>
      <c r="F850" s="34">
        <v>50.040494147869531</v>
      </c>
      <c r="G850" s="13">
        <f t="shared" si="157"/>
        <v>0</v>
      </c>
      <c r="H850" s="13">
        <f t="shared" si="158"/>
        <v>50.040494147869531</v>
      </c>
      <c r="I850" s="16">
        <f t="shared" si="166"/>
        <v>62.607015419651802</v>
      </c>
      <c r="J850" s="13">
        <f t="shared" si="159"/>
        <v>45.813004411340359</v>
      </c>
      <c r="K850" s="13">
        <f t="shared" si="160"/>
        <v>16.794011008311443</v>
      </c>
      <c r="L850" s="13">
        <f t="shared" si="161"/>
        <v>2.8568130153646589E-2</v>
      </c>
      <c r="M850" s="13">
        <f t="shared" si="167"/>
        <v>0.88058012819320286</v>
      </c>
      <c r="N850" s="13">
        <f t="shared" si="162"/>
        <v>4.6156990115862384E-2</v>
      </c>
      <c r="O850" s="13">
        <f t="shared" si="163"/>
        <v>4.6156990115862384E-2</v>
      </c>
      <c r="Q850">
        <v>9.4502966225806464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33.906373402502993</v>
      </c>
      <c r="G851" s="13">
        <f t="shared" si="157"/>
        <v>0</v>
      </c>
      <c r="H851" s="13">
        <f t="shared" si="158"/>
        <v>33.906373402502993</v>
      </c>
      <c r="I851" s="16">
        <f t="shared" si="166"/>
        <v>50.671816280660792</v>
      </c>
      <c r="J851" s="13">
        <f t="shared" si="159"/>
        <v>43.08951691978087</v>
      </c>
      <c r="K851" s="13">
        <f t="shared" si="160"/>
        <v>7.5822993608799223</v>
      </c>
      <c r="L851" s="13">
        <f t="shared" si="161"/>
        <v>0</v>
      </c>
      <c r="M851" s="13">
        <f t="shared" si="167"/>
        <v>0.83442313807734048</v>
      </c>
      <c r="N851" s="13">
        <f t="shared" si="162"/>
        <v>4.3737599002725225E-2</v>
      </c>
      <c r="O851" s="13">
        <f t="shared" si="163"/>
        <v>4.3737599002725225E-2</v>
      </c>
      <c r="Q851">
        <v>12.38728677687064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40.503316305478897</v>
      </c>
      <c r="G852" s="13">
        <f t="shared" si="157"/>
        <v>0</v>
      </c>
      <c r="H852" s="13">
        <f t="shared" si="158"/>
        <v>40.503316305478897</v>
      </c>
      <c r="I852" s="16">
        <f t="shared" si="166"/>
        <v>48.085615666358819</v>
      </c>
      <c r="J852" s="13">
        <f t="shared" si="159"/>
        <v>42.516488521362071</v>
      </c>
      <c r="K852" s="13">
        <f t="shared" si="160"/>
        <v>5.5691271449967488</v>
      </c>
      <c r="L852" s="13">
        <f t="shared" si="161"/>
        <v>0</v>
      </c>
      <c r="M852" s="13">
        <f t="shared" si="167"/>
        <v>0.79068553907461525</v>
      </c>
      <c r="N852" s="13">
        <f t="shared" si="162"/>
        <v>4.1445024073737714E-2</v>
      </c>
      <c r="O852" s="13">
        <f t="shared" si="163"/>
        <v>4.1445024073737714E-2</v>
      </c>
      <c r="Q852">
        <v>13.92720495429651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34.452260920158643</v>
      </c>
      <c r="G853" s="13">
        <f t="shared" si="157"/>
        <v>0</v>
      </c>
      <c r="H853" s="13">
        <f t="shared" si="158"/>
        <v>34.452260920158643</v>
      </c>
      <c r="I853" s="16">
        <f t="shared" si="166"/>
        <v>40.021388065155392</v>
      </c>
      <c r="J853" s="13">
        <f t="shared" si="159"/>
        <v>37.563916817020164</v>
      </c>
      <c r="K853" s="13">
        <f t="shared" si="160"/>
        <v>2.4574712481352279</v>
      </c>
      <c r="L853" s="13">
        <f t="shared" si="161"/>
        <v>0</v>
      </c>
      <c r="M853" s="13">
        <f t="shared" si="167"/>
        <v>0.74924051500087752</v>
      </c>
      <c r="N853" s="13">
        <f t="shared" si="162"/>
        <v>3.9272618059479493E-2</v>
      </c>
      <c r="O853" s="13">
        <f t="shared" si="163"/>
        <v>3.9272618059479493E-2</v>
      </c>
      <c r="Q853">
        <v>16.49775018347739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3.1763181591930332</v>
      </c>
      <c r="G854" s="13">
        <f t="shared" si="157"/>
        <v>0</v>
      </c>
      <c r="H854" s="13">
        <f t="shared" si="158"/>
        <v>3.1763181591930332</v>
      </c>
      <c r="I854" s="16">
        <f t="shared" si="166"/>
        <v>5.6337894073282611</v>
      </c>
      <c r="J854" s="13">
        <f t="shared" si="159"/>
        <v>5.6288649434698748</v>
      </c>
      <c r="K854" s="13">
        <f t="shared" si="160"/>
        <v>4.9244638583862965E-3</v>
      </c>
      <c r="L854" s="13">
        <f t="shared" si="161"/>
        <v>0</v>
      </c>
      <c r="M854" s="13">
        <f t="shared" si="167"/>
        <v>0.70996789694139806</v>
      </c>
      <c r="N854" s="13">
        <f t="shared" si="162"/>
        <v>3.7214082117594464E-2</v>
      </c>
      <c r="O854" s="13">
        <f t="shared" si="163"/>
        <v>3.7214082117594464E-2</v>
      </c>
      <c r="Q854">
        <v>19.50691615530674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3.698636228543609</v>
      </c>
      <c r="G855" s="13">
        <f t="shared" si="157"/>
        <v>0</v>
      </c>
      <c r="H855" s="13">
        <f t="shared" si="158"/>
        <v>3.698636228543609</v>
      </c>
      <c r="I855" s="16">
        <f t="shared" si="166"/>
        <v>3.7035606924019953</v>
      </c>
      <c r="J855" s="13">
        <f t="shared" si="159"/>
        <v>3.7026789077280036</v>
      </c>
      <c r="K855" s="13">
        <f t="shared" si="160"/>
        <v>8.8178467399169236E-4</v>
      </c>
      <c r="L855" s="13">
        <f t="shared" si="161"/>
        <v>0</v>
      </c>
      <c r="M855" s="13">
        <f t="shared" si="167"/>
        <v>0.67275381482380359</v>
      </c>
      <c r="N855" s="13">
        <f t="shared" si="162"/>
        <v>3.5263447569439152E-2</v>
      </c>
      <c r="O855" s="13">
        <f t="shared" si="163"/>
        <v>3.5263447569439152E-2</v>
      </c>
      <c r="Q855">
        <v>22.777621173820979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2.9867612920762201</v>
      </c>
      <c r="G856" s="13">
        <f t="shared" si="157"/>
        <v>0</v>
      </c>
      <c r="H856" s="13">
        <f t="shared" si="158"/>
        <v>2.9867612920762201</v>
      </c>
      <c r="I856" s="16">
        <f t="shared" si="166"/>
        <v>2.9876430767502118</v>
      </c>
      <c r="J856" s="13">
        <f t="shared" si="159"/>
        <v>2.987288648106476</v>
      </c>
      <c r="K856" s="13">
        <f t="shared" si="160"/>
        <v>3.5442864373580463E-4</v>
      </c>
      <c r="L856" s="13">
        <f t="shared" si="161"/>
        <v>0</v>
      </c>
      <c r="M856" s="13">
        <f t="shared" si="167"/>
        <v>0.63749036725436448</v>
      </c>
      <c r="N856" s="13">
        <f t="shared" si="162"/>
        <v>3.3415058594033251E-2</v>
      </c>
      <c r="O856" s="13">
        <f t="shared" si="163"/>
        <v>3.3415058594033251E-2</v>
      </c>
      <c r="Q856">
        <v>24.683483076503311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9.0745291342140142</v>
      </c>
      <c r="G857" s="13">
        <f t="shared" si="157"/>
        <v>0</v>
      </c>
      <c r="H857" s="13">
        <f t="shared" si="158"/>
        <v>9.0745291342140142</v>
      </c>
      <c r="I857" s="16">
        <f t="shared" si="166"/>
        <v>9.0748835628577496</v>
      </c>
      <c r="J857" s="13">
        <f t="shared" si="159"/>
        <v>9.0664426000661553</v>
      </c>
      <c r="K857" s="13">
        <f t="shared" si="160"/>
        <v>8.4409627915942309E-3</v>
      </c>
      <c r="L857" s="13">
        <f t="shared" si="161"/>
        <v>0</v>
      </c>
      <c r="M857" s="13">
        <f t="shared" si="167"/>
        <v>0.60407530866033121</v>
      </c>
      <c r="N857" s="13">
        <f t="shared" si="162"/>
        <v>3.1663555829133973E-2</v>
      </c>
      <c r="O857" s="13">
        <f t="shared" si="163"/>
        <v>3.1663555829133973E-2</v>
      </c>
      <c r="Q857">
        <v>25.84592019354838</v>
      </c>
    </row>
    <row r="858" spans="1:17" x14ac:dyDescent="0.2">
      <c r="A858" s="14">
        <f t="shared" si="164"/>
        <v>48092</v>
      </c>
      <c r="B858" s="1">
        <v>9</v>
      </c>
      <c r="F858" s="34">
        <v>13.012357126130381</v>
      </c>
      <c r="G858" s="13">
        <f t="shared" si="157"/>
        <v>0</v>
      </c>
      <c r="H858" s="13">
        <f t="shared" si="158"/>
        <v>13.012357126130381</v>
      </c>
      <c r="I858" s="16">
        <f t="shared" si="166"/>
        <v>13.020798088921975</v>
      </c>
      <c r="J858" s="13">
        <f t="shared" si="159"/>
        <v>12.984392710273529</v>
      </c>
      <c r="K858" s="13">
        <f t="shared" si="160"/>
        <v>3.6405378648446174E-2</v>
      </c>
      <c r="L858" s="13">
        <f t="shared" si="161"/>
        <v>0</v>
      </c>
      <c r="M858" s="13">
        <f t="shared" si="167"/>
        <v>0.57241175283119727</v>
      </c>
      <c r="N858" s="13">
        <f t="shared" si="162"/>
        <v>3.0003860831885821E-2</v>
      </c>
      <c r="O858" s="13">
        <f t="shared" si="163"/>
        <v>3.0003860831885821E-2</v>
      </c>
      <c r="Q858">
        <v>23.114390134874849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41.047588744688198</v>
      </c>
      <c r="G859" s="13">
        <f t="shared" si="157"/>
        <v>0</v>
      </c>
      <c r="H859" s="13">
        <f t="shared" si="158"/>
        <v>41.047588744688198</v>
      </c>
      <c r="I859" s="16">
        <f t="shared" si="166"/>
        <v>41.083994123336645</v>
      </c>
      <c r="J859" s="13">
        <f t="shared" si="159"/>
        <v>38.891352836249069</v>
      </c>
      <c r="K859" s="13">
        <f t="shared" si="160"/>
        <v>2.1926412870875751</v>
      </c>
      <c r="L859" s="13">
        <f t="shared" si="161"/>
        <v>0</v>
      </c>
      <c r="M859" s="13">
        <f t="shared" si="167"/>
        <v>0.5424078919993115</v>
      </c>
      <c r="N859" s="13">
        <f t="shared" si="162"/>
        <v>2.8431161353989799E-2</v>
      </c>
      <c r="O859" s="13">
        <f t="shared" si="163"/>
        <v>2.8431161353989799E-2</v>
      </c>
      <c r="Q859">
        <v>17.956136053592651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28.902569566000071</v>
      </c>
      <c r="G860" s="13">
        <f t="shared" si="157"/>
        <v>0</v>
      </c>
      <c r="H860" s="13">
        <f t="shared" si="158"/>
        <v>28.902569566000071</v>
      </c>
      <c r="I860" s="16">
        <f t="shared" si="166"/>
        <v>31.095210853087647</v>
      </c>
      <c r="J860" s="13">
        <f t="shared" si="159"/>
        <v>29.382084390556575</v>
      </c>
      <c r="K860" s="13">
        <f t="shared" si="160"/>
        <v>1.713126462531072</v>
      </c>
      <c r="L860" s="13">
        <f t="shared" si="161"/>
        <v>0</v>
      </c>
      <c r="M860" s="13">
        <f t="shared" si="167"/>
        <v>0.51397673064532168</v>
      </c>
      <c r="N860" s="13">
        <f t="shared" si="162"/>
        <v>2.6940897388697736E-2</v>
      </c>
      <c r="O860" s="13">
        <f t="shared" si="163"/>
        <v>2.6940897388697736E-2</v>
      </c>
      <c r="Q860">
        <v>13.726179947310859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45.562254613247433</v>
      </c>
      <c r="G861" s="13">
        <f t="shared" si="157"/>
        <v>0</v>
      </c>
      <c r="H861" s="13">
        <f t="shared" si="158"/>
        <v>45.562254613247433</v>
      </c>
      <c r="I861" s="16">
        <f t="shared" si="166"/>
        <v>47.275381075778505</v>
      </c>
      <c r="J861" s="13">
        <f t="shared" si="159"/>
        <v>39.023958688777505</v>
      </c>
      <c r="K861" s="13">
        <f t="shared" si="160"/>
        <v>8.2514223870009999</v>
      </c>
      <c r="L861" s="13">
        <f t="shared" si="161"/>
        <v>0</v>
      </c>
      <c r="M861" s="13">
        <f t="shared" si="167"/>
        <v>0.48703583325662392</v>
      </c>
      <c r="N861" s="13">
        <f t="shared" si="162"/>
        <v>2.5528747949175347E-2</v>
      </c>
      <c r="O861" s="13">
        <f t="shared" si="163"/>
        <v>2.5528747949175347E-2</v>
      </c>
      <c r="Q861">
        <v>9.8734560225806458</v>
      </c>
    </row>
    <row r="862" spans="1:17" x14ac:dyDescent="0.2">
      <c r="A862" s="14">
        <f t="shared" si="164"/>
        <v>48214</v>
      </c>
      <c r="B862" s="1">
        <v>1</v>
      </c>
      <c r="F862" s="34">
        <v>3.6517018089598419</v>
      </c>
      <c r="G862" s="13">
        <f t="shared" si="157"/>
        <v>0</v>
      </c>
      <c r="H862" s="13">
        <f t="shared" si="158"/>
        <v>3.6517018089598419</v>
      </c>
      <c r="I862" s="16">
        <f t="shared" si="166"/>
        <v>11.903124195960842</v>
      </c>
      <c r="J862" s="13">
        <f t="shared" si="159"/>
        <v>11.709497989472879</v>
      </c>
      <c r="K862" s="13">
        <f t="shared" si="160"/>
        <v>0.1936262064879628</v>
      </c>
      <c r="L862" s="13">
        <f t="shared" si="161"/>
        <v>0</v>
      </c>
      <c r="M862" s="13">
        <f t="shared" si="167"/>
        <v>0.46150708530744855</v>
      </c>
      <c r="N862" s="13">
        <f t="shared" si="162"/>
        <v>2.4190618539898127E-2</v>
      </c>
      <c r="O862" s="13">
        <f t="shared" si="163"/>
        <v>2.4190618539898127E-2</v>
      </c>
      <c r="Q862">
        <v>8.9869535154972571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33.388359471827371</v>
      </c>
      <c r="G863" s="13">
        <f t="shared" si="157"/>
        <v>0</v>
      </c>
      <c r="H863" s="13">
        <f t="shared" si="158"/>
        <v>33.388359471827371</v>
      </c>
      <c r="I863" s="16">
        <f t="shared" si="166"/>
        <v>33.581985678315334</v>
      </c>
      <c r="J863" s="13">
        <f t="shared" si="159"/>
        <v>30.811153788143464</v>
      </c>
      <c r="K863" s="13">
        <f t="shared" si="160"/>
        <v>2.7708318901718698</v>
      </c>
      <c r="L863" s="13">
        <f t="shared" si="161"/>
        <v>0</v>
      </c>
      <c r="M863" s="13">
        <f t="shared" si="167"/>
        <v>0.43731646676755043</v>
      </c>
      <c r="N863" s="13">
        <f t="shared" si="162"/>
        <v>2.2922629284753707E-2</v>
      </c>
      <c r="O863" s="13">
        <f t="shared" si="163"/>
        <v>2.2922629284753707E-2</v>
      </c>
      <c r="Q863">
        <v>11.56850449378268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42.061733865877841</v>
      </c>
      <c r="G864" s="13">
        <f t="shared" si="157"/>
        <v>0</v>
      </c>
      <c r="H864" s="13">
        <f t="shared" si="158"/>
        <v>42.061733865877841</v>
      </c>
      <c r="I864" s="16">
        <f t="shared" si="166"/>
        <v>44.832565756049711</v>
      </c>
      <c r="J864" s="13">
        <f t="shared" si="159"/>
        <v>39.752772282427621</v>
      </c>
      <c r="K864" s="13">
        <f t="shared" si="160"/>
        <v>5.0797934736220896</v>
      </c>
      <c r="L864" s="13">
        <f t="shared" si="161"/>
        <v>0</v>
      </c>
      <c r="M864" s="13">
        <f t="shared" si="167"/>
        <v>0.41439383748279673</v>
      </c>
      <c r="N864" s="13">
        <f t="shared" si="162"/>
        <v>2.1721103677428379E-2</v>
      </c>
      <c r="O864" s="13">
        <f t="shared" si="163"/>
        <v>2.1721103677428379E-2</v>
      </c>
      <c r="Q864">
        <v>13.10019722680425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22.876317127888601</v>
      </c>
      <c r="G865" s="13">
        <f t="shared" si="157"/>
        <v>0</v>
      </c>
      <c r="H865" s="13">
        <f t="shared" si="158"/>
        <v>22.876317127888601</v>
      </c>
      <c r="I865" s="16">
        <f t="shared" si="166"/>
        <v>27.956110601510691</v>
      </c>
      <c r="J865" s="13">
        <f t="shared" si="159"/>
        <v>27.068072330293948</v>
      </c>
      <c r="K865" s="13">
        <f t="shared" si="160"/>
        <v>0.88803827121674317</v>
      </c>
      <c r="L865" s="13">
        <f t="shared" si="161"/>
        <v>0</v>
      </c>
      <c r="M865" s="13">
        <f t="shared" si="167"/>
        <v>0.39267273380536838</v>
      </c>
      <c r="N865" s="13">
        <f t="shared" si="162"/>
        <v>2.058255792145975E-2</v>
      </c>
      <c r="O865" s="13">
        <f t="shared" si="163"/>
        <v>2.058255792145975E-2</v>
      </c>
      <c r="Q865">
        <v>16.416203056754469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5.5303853592503049</v>
      </c>
      <c r="G866" s="13">
        <f t="shared" si="157"/>
        <v>0</v>
      </c>
      <c r="H866" s="13">
        <f t="shared" si="158"/>
        <v>5.5303853592503049</v>
      </c>
      <c r="I866" s="16">
        <f t="shared" si="166"/>
        <v>6.4184236304670481</v>
      </c>
      <c r="J866" s="13">
        <f t="shared" si="159"/>
        <v>6.4118344700888166</v>
      </c>
      <c r="K866" s="13">
        <f t="shared" si="160"/>
        <v>6.58916037823154E-3</v>
      </c>
      <c r="L866" s="13">
        <f t="shared" si="161"/>
        <v>0</v>
      </c>
      <c r="M866" s="13">
        <f t="shared" si="167"/>
        <v>0.37209017588390864</v>
      </c>
      <c r="N866" s="13">
        <f t="shared" si="162"/>
        <v>1.95036908290473E-2</v>
      </c>
      <c r="O866" s="13">
        <f t="shared" si="163"/>
        <v>1.95036908290473E-2</v>
      </c>
      <c r="Q866">
        <v>20.210908056475208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0.85243996347654172</v>
      </c>
      <c r="G867" s="13">
        <f t="shared" si="157"/>
        <v>0</v>
      </c>
      <c r="H867" s="13">
        <f t="shared" si="158"/>
        <v>0.85243996347654172</v>
      </c>
      <c r="I867" s="16">
        <f t="shared" si="166"/>
        <v>0.85902912385477326</v>
      </c>
      <c r="J867" s="13">
        <f t="shared" si="159"/>
        <v>0.85901690149097476</v>
      </c>
      <c r="K867" s="13">
        <f t="shared" si="160"/>
        <v>1.2222363798497504E-5</v>
      </c>
      <c r="L867" s="13">
        <f t="shared" si="161"/>
        <v>0</v>
      </c>
      <c r="M867" s="13">
        <f t="shared" si="167"/>
        <v>0.35258648505486134</v>
      </c>
      <c r="N867" s="13">
        <f t="shared" si="162"/>
        <v>1.848137424933264E-2</v>
      </c>
      <c r="O867" s="13">
        <f t="shared" si="163"/>
        <v>1.848137424933264E-2</v>
      </c>
      <c r="Q867">
        <v>22.03496371215185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0.46666666699999998</v>
      </c>
      <c r="G868" s="13">
        <f t="shared" si="157"/>
        <v>0</v>
      </c>
      <c r="H868" s="13">
        <f t="shared" si="158"/>
        <v>0.46666666699999998</v>
      </c>
      <c r="I868" s="16">
        <f t="shared" si="166"/>
        <v>0.46667888936379848</v>
      </c>
      <c r="J868" s="13">
        <f t="shared" si="159"/>
        <v>0.46667763389984818</v>
      </c>
      <c r="K868" s="13">
        <f t="shared" si="160"/>
        <v>1.2554639503004061E-6</v>
      </c>
      <c r="L868" s="13">
        <f t="shared" si="161"/>
        <v>0</v>
      </c>
      <c r="M868" s="13">
        <f t="shared" si="167"/>
        <v>0.33410511080552868</v>
      </c>
      <c r="N868" s="13">
        <f t="shared" si="162"/>
        <v>1.7512643998396478E-2</v>
      </c>
      <c r="O868" s="13">
        <f t="shared" si="163"/>
        <v>1.7512643998396478E-2</v>
      </c>
      <c r="Q868">
        <v>25.21048558363044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1.5464008119006309</v>
      </c>
      <c r="G869" s="13">
        <f t="shared" si="157"/>
        <v>0</v>
      </c>
      <c r="H869" s="13">
        <f t="shared" si="158"/>
        <v>1.5464008119006309</v>
      </c>
      <c r="I869" s="16">
        <f t="shared" si="166"/>
        <v>1.5464020673645813</v>
      </c>
      <c r="J869" s="13">
        <f t="shared" si="159"/>
        <v>1.5463600683651908</v>
      </c>
      <c r="K869" s="13">
        <f t="shared" si="160"/>
        <v>4.1998999390502334E-5</v>
      </c>
      <c r="L869" s="13">
        <f t="shared" si="161"/>
        <v>0</v>
      </c>
      <c r="M869" s="13">
        <f t="shared" si="167"/>
        <v>0.31659246680713221</v>
      </c>
      <c r="N869" s="13">
        <f t="shared" si="162"/>
        <v>1.6594691264674041E-2</v>
      </c>
      <c r="O869" s="13">
        <f t="shared" si="163"/>
        <v>1.6594691264674041E-2</v>
      </c>
      <c r="Q869">
        <v>25.815736193548389</v>
      </c>
    </row>
    <row r="870" spans="1:17" x14ac:dyDescent="0.2">
      <c r="A870" s="14">
        <f t="shared" si="164"/>
        <v>48458</v>
      </c>
      <c r="B870" s="1">
        <v>9</v>
      </c>
      <c r="F870" s="34">
        <v>18.62408645410537</v>
      </c>
      <c r="G870" s="13">
        <f t="shared" si="157"/>
        <v>0</v>
      </c>
      <c r="H870" s="13">
        <f t="shared" si="158"/>
        <v>18.62408645410537</v>
      </c>
      <c r="I870" s="16">
        <f t="shared" si="166"/>
        <v>18.62412845310476</v>
      </c>
      <c r="J870" s="13">
        <f t="shared" si="159"/>
        <v>18.522312215901511</v>
      </c>
      <c r="K870" s="13">
        <f t="shared" si="160"/>
        <v>0.10181623720324851</v>
      </c>
      <c r="L870" s="13">
        <f t="shared" si="161"/>
        <v>0</v>
      </c>
      <c r="M870" s="13">
        <f t="shared" si="167"/>
        <v>0.29999777554245816</v>
      </c>
      <c r="N870" s="13">
        <f t="shared" si="162"/>
        <v>1.572485446486916E-2</v>
      </c>
      <c r="O870" s="13">
        <f t="shared" si="163"/>
        <v>1.572485446486916E-2</v>
      </c>
      <c r="Q870">
        <v>23.407922768426719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75.099198602014098</v>
      </c>
      <c r="G871" s="13">
        <f t="shared" si="157"/>
        <v>0.35935625633638096</v>
      </c>
      <c r="H871" s="13">
        <f t="shared" si="158"/>
        <v>74.739842345677715</v>
      </c>
      <c r="I871" s="16">
        <f t="shared" si="166"/>
        <v>74.841658582880967</v>
      </c>
      <c r="J871" s="13">
        <f t="shared" si="159"/>
        <v>64.58263472231441</v>
      </c>
      <c r="K871" s="13">
        <f t="shared" si="160"/>
        <v>10.259023860566558</v>
      </c>
      <c r="L871" s="13">
        <f t="shared" si="161"/>
        <v>0</v>
      </c>
      <c r="M871" s="13">
        <f t="shared" si="167"/>
        <v>0.284272921077589</v>
      </c>
      <c r="N871" s="13">
        <f t="shared" si="162"/>
        <v>1.4900611526753375E-2</v>
      </c>
      <c r="O871" s="13">
        <f t="shared" si="163"/>
        <v>0.37425686786313433</v>
      </c>
      <c r="Q871">
        <v>18.769237376831029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91.227233352517445</v>
      </c>
      <c r="G872" s="13">
        <f t="shared" si="157"/>
        <v>0.68191695134644792</v>
      </c>
      <c r="H872" s="13">
        <f t="shared" si="158"/>
        <v>90.545316401170993</v>
      </c>
      <c r="I872" s="16">
        <f t="shared" si="166"/>
        <v>100.80434026173755</v>
      </c>
      <c r="J872" s="13">
        <f t="shared" si="159"/>
        <v>75.757039755105112</v>
      </c>
      <c r="K872" s="13">
        <f t="shared" si="160"/>
        <v>25.047300506632439</v>
      </c>
      <c r="L872" s="13">
        <f t="shared" si="161"/>
        <v>0.365155007893396</v>
      </c>
      <c r="M872" s="13">
        <f t="shared" si="167"/>
        <v>0.63452731744423163</v>
      </c>
      <c r="N872" s="13">
        <f t="shared" si="162"/>
        <v>3.3259745685621692E-2</v>
      </c>
      <c r="O872" s="13">
        <f t="shared" si="163"/>
        <v>0.71517669703206965</v>
      </c>
      <c r="Q872">
        <v>17.255000609446601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34.66526898360997</v>
      </c>
      <c r="G873" s="13">
        <f t="shared" si="157"/>
        <v>0</v>
      </c>
      <c r="H873" s="13">
        <f t="shared" si="158"/>
        <v>34.66526898360997</v>
      </c>
      <c r="I873" s="16">
        <f t="shared" si="166"/>
        <v>59.347414482349009</v>
      </c>
      <c r="J873" s="13">
        <f t="shared" si="159"/>
        <v>48.3726713857452</v>
      </c>
      <c r="K873" s="13">
        <f t="shared" si="160"/>
        <v>10.97474309660381</v>
      </c>
      <c r="L873" s="13">
        <f t="shared" si="161"/>
        <v>0</v>
      </c>
      <c r="M873" s="13">
        <f t="shared" si="167"/>
        <v>0.6012675717586099</v>
      </c>
      <c r="N873" s="13">
        <f t="shared" si="162"/>
        <v>3.1516383890690843E-2</v>
      </c>
      <c r="O873" s="13">
        <f t="shared" si="163"/>
        <v>3.1516383890690843E-2</v>
      </c>
      <c r="Q873">
        <v>12.67181729711036</v>
      </c>
    </row>
    <row r="874" spans="1:17" x14ac:dyDescent="0.2">
      <c r="A874" s="14">
        <f t="shared" si="164"/>
        <v>48580</v>
      </c>
      <c r="B874" s="1">
        <v>1</v>
      </c>
      <c r="F874" s="34">
        <v>61.744751018472343</v>
      </c>
      <c r="G874" s="13">
        <f t="shared" si="157"/>
        <v>9.2267304665545849E-2</v>
      </c>
      <c r="H874" s="13">
        <f t="shared" si="158"/>
        <v>61.652483713806795</v>
      </c>
      <c r="I874" s="16">
        <f t="shared" si="166"/>
        <v>72.627226810410605</v>
      </c>
      <c r="J874" s="13">
        <f t="shared" si="159"/>
        <v>55.073694754549997</v>
      </c>
      <c r="K874" s="13">
        <f t="shared" si="160"/>
        <v>17.553532055860607</v>
      </c>
      <c r="L874" s="13">
        <f t="shared" si="161"/>
        <v>5.9543030285794364E-2</v>
      </c>
      <c r="M874" s="13">
        <f t="shared" si="167"/>
        <v>0.62929421815371334</v>
      </c>
      <c r="N874" s="13">
        <f t="shared" si="162"/>
        <v>3.2985444569239034E-2</v>
      </c>
      <c r="O874" s="13">
        <f t="shared" si="163"/>
        <v>0.12525274923478488</v>
      </c>
      <c r="Q874">
        <v>12.84385302258065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101.4795126777412</v>
      </c>
      <c r="G875" s="13">
        <f t="shared" si="157"/>
        <v>0.88696253785092294</v>
      </c>
      <c r="H875" s="13">
        <f t="shared" si="158"/>
        <v>100.59255013989028</v>
      </c>
      <c r="I875" s="16">
        <f t="shared" si="166"/>
        <v>118.0865391654651</v>
      </c>
      <c r="J875" s="13">
        <f t="shared" si="159"/>
        <v>69.469589338281537</v>
      </c>
      <c r="K875" s="13">
        <f t="shared" si="160"/>
        <v>48.616949827183561</v>
      </c>
      <c r="L875" s="13">
        <f t="shared" si="161"/>
        <v>1.3263759460222477</v>
      </c>
      <c r="M875" s="13">
        <f t="shared" si="167"/>
        <v>1.922684719606722</v>
      </c>
      <c r="N875" s="13">
        <f t="shared" si="162"/>
        <v>0.10078053859890877</v>
      </c>
      <c r="O875" s="13">
        <f t="shared" si="163"/>
        <v>0.98774307644983173</v>
      </c>
      <c r="Q875">
        <v>13.08828387169255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86.058090168144176</v>
      </c>
      <c r="G876" s="13">
        <f t="shared" si="157"/>
        <v>0.57853408765898251</v>
      </c>
      <c r="H876" s="13">
        <f t="shared" si="158"/>
        <v>85.479556080485196</v>
      </c>
      <c r="I876" s="16">
        <f t="shared" si="166"/>
        <v>132.77012996164652</v>
      </c>
      <c r="J876" s="13">
        <f t="shared" si="159"/>
        <v>82.793968784983321</v>
      </c>
      <c r="K876" s="13">
        <f t="shared" si="160"/>
        <v>49.976161176663197</v>
      </c>
      <c r="L876" s="13">
        <f t="shared" si="161"/>
        <v>1.3818075050876182</v>
      </c>
      <c r="M876" s="13">
        <f t="shared" si="167"/>
        <v>3.2037116860954313</v>
      </c>
      <c r="N876" s="13">
        <f t="shared" si="162"/>
        <v>0.16792757853006599</v>
      </c>
      <c r="O876" s="13">
        <f t="shared" si="163"/>
        <v>0.74646166618904852</v>
      </c>
      <c r="Q876">
        <v>16.1040715050401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5.2988034680286011</v>
      </c>
      <c r="G877" s="13">
        <f t="shared" si="157"/>
        <v>0</v>
      </c>
      <c r="H877" s="13">
        <f t="shared" si="158"/>
        <v>5.2988034680286011</v>
      </c>
      <c r="I877" s="16">
        <f t="shared" si="166"/>
        <v>53.893157139604185</v>
      </c>
      <c r="J877" s="13">
        <f t="shared" si="159"/>
        <v>48.357130936429677</v>
      </c>
      <c r="K877" s="13">
        <f t="shared" si="160"/>
        <v>5.536026203174508</v>
      </c>
      <c r="L877" s="13">
        <f t="shared" si="161"/>
        <v>0</v>
      </c>
      <c r="M877" s="13">
        <f t="shared" si="167"/>
        <v>3.0357841075653655</v>
      </c>
      <c r="N877" s="13">
        <f t="shared" si="162"/>
        <v>0.15912539081967927</v>
      </c>
      <c r="O877" s="13">
        <f t="shared" si="163"/>
        <v>0.15912539081967927</v>
      </c>
      <c r="Q877">
        <v>16.584051928410371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18.655123406402421</v>
      </c>
      <c r="G878" s="13">
        <f t="shared" si="157"/>
        <v>0</v>
      </c>
      <c r="H878" s="13">
        <f t="shared" si="158"/>
        <v>18.655123406402421</v>
      </c>
      <c r="I878" s="16">
        <f t="shared" si="166"/>
        <v>24.191149609576929</v>
      </c>
      <c r="J878" s="13">
        <f t="shared" si="159"/>
        <v>23.881888471065952</v>
      </c>
      <c r="K878" s="13">
        <f t="shared" si="160"/>
        <v>0.30926113851097625</v>
      </c>
      <c r="L878" s="13">
        <f t="shared" si="161"/>
        <v>0</v>
      </c>
      <c r="M878" s="13">
        <f t="shared" si="167"/>
        <v>2.8766587167456863</v>
      </c>
      <c r="N878" s="13">
        <f t="shared" si="162"/>
        <v>0.15078458359942459</v>
      </c>
      <c r="O878" s="13">
        <f t="shared" si="163"/>
        <v>0.15078458359942459</v>
      </c>
      <c r="Q878">
        <v>21.015297021877839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33.067936537978262</v>
      </c>
      <c r="G879" s="13">
        <f t="shared" si="157"/>
        <v>0</v>
      </c>
      <c r="H879" s="13">
        <f t="shared" si="158"/>
        <v>33.067936537978262</v>
      </c>
      <c r="I879" s="16">
        <f t="shared" si="166"/>
        <v>33.377197676489239</v>
      </c>
      <c r="J879" s="13">
        <f t="shared" si="159"/>
        <v>32.786602769073724</v>
      </c>
      <c r="K879" s="13">
        <f t="shared" si="160"/>
        <v>0.59059490741551457</v>
      </c>
      <c r="L879" s="13">
        <f t="shared" si="161"/>
        <v>0</v>
      </c>
      <c r="M879" s="13">
        <f t="shared" si="167"/>
        <v>2.7258741331462617</v>
      </c>
      <c r="N879" s="13">
        <f t="shared" si="162"/>
        <v>0.14288097288644688</v>
      </c>
      <c r="O879" s="13">
        <f t="shared" si="163"/>
        <v>0.14288097288644688</v>
      </c>
      <c r="Q879">
        <v>23.22067362338273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2.66614083120656</v>
      </c>
      <c r="G880" s="13">
        <f t="shared" si="157"/>
        <v>0</v>
      </c>
      <c r="H880" s="13">
        <f t="shared" si="158"/>
        <v>2.66614083120656</v>
      </c>
      <c r="I880" s="16">
        <f t="shared" si="166"/>
        <v>3.2567357386220745</v>
      </c>
      <c r="J880" s="13">
        <f t="shared" si="159"/>
        <v>3.2563880598832857</v>
      </c>
      <c r="K880" s="13">
        <f t="shared" si="160"/>
        <v>3.4767873878882583E-4</v>
      </c>
      <c r="L880" s="13">
        <f t="shared" si="161"/>
        <v>0</v>
      </c>
      <c r="M880" s="13">
        <f t="shared" si="167"/>
        <v>2.5829931602598148</v>
      </c>
      <c r="N880" s="13">
        <f t="shared" si="162"/>
        <v>0.13539164233932652</v>
      </c>
      <c r="O880" s="13">
        <f t="shared" si="163"/>
        <v>0.13539164233932652</v>
      </c>
      <c r="Q880">
        <v>26.690085499664161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8.6434535227485618</v>
      </c>
      <c r="G881" s="13">
        <f t="shared" si="157"/>
        <v>0</v>
      </c>
      <c r="H881" s="13">
        <f t="shared" si="158"/>
        <v>8.6434535227485618</v>
      </c>
      <c r="I881" s="16">
        <f t="shared" si="166"/>
        <v>8.6438012014873511</v>
      </c>
      <c r="J881" s="13">
        <f t="shared" si="159"/>
        <v>8.6369038540843857</v>
      </c>
      <c r="K881" s="13">
        <f t="shared" si="160"/>
        <v>6.8973474029654369E-3</v>
      </c>
      <c r="L881" s="13">
        <f t="shared" si="161"/>
        <v>0</v>
      </c>
      <c r="M881" s="13">
        <f t="shared" si="167"/>
        <v>2.4476015179204884</v>
      </c>
      <c r="N881" s="13">
        <f t="shared" si="162"/>
        <v>0.12829487681266277</v>
      </c>
      <c r="O881" s="13">
        <f t="shared" si="163"/>
        <v>0.12829487681266277</v>
      </c>
      <c r="Q881">
        <v>26.252296193548389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8.48</v>
      </c>
      <c r="G882" s="13">
        <f t="shared" si="157"/>
        <v>0</v>
      </c>
      <c r="H882" s="13">
        <f t="shared" si="158"/>
        <v>8.48</v>
      </c>
      <c r="I882" s="16">
        <f t="shared" si="166"/>
        <v>8.4868973474029659</v>
      </c>
      <c r="J882" s="13">
        <f t="shared" si="159"/>
        <v>8.4766525163966335</v>
      </c>
      <c r="K882" s="13">
        <f t="shared" si="160"/>
        <v>1.0244831006332333E-2</v>
      </c>
      <c r="L882" s="13">
        <f t="shared" si="161"/>
        <v>0</v>
      </c>
      <c r="M882" s="13">
        <f t="shared" si="167"/>
        <v>2.3193066411078256</v>
      </c>
      <c r="N882" s="13">
        <f t="shared" si="162"/>
        <v>0.12157009939449849</v>
      </c>
      <c r="O882" s="13">
        <f t="shared" si="163"/>
        <v>0.12157009939449849</v>
      </c>
      <c r="Q882">
        <v>23.016695458580909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19.616461361302719</v>
      </c>
      <c r="G883" s="13">
        <f t="shared" si="157"/>
        <v>0</v>
      </c>
      <c r="H883" s="13">
        <f t="shared" si="158"/>
        <v>19.616461361302719</v>
      </c>
      <c r="I883" s="16">
        <f t="shared" si="166"/>
        <v>19.626706192309051</v>
      </c>
      <c r="J883" s="13">
        <f t="shared" si="159"/>
        <v>19.483061033332341</v>
      </c>
      <c r="K883" s="13">
        <f t="shared" si="160"/>
        <v>0.14364515897671026</v>
      </c>
      <c r="L883" s="13">
        <f t="shared" si="161"/>
        <v>0</v>
      </c>
      <c r="M883" s="13">
        <f t="shared" si="167"/>
        <v>2.197736541713327</v>
      </c>
      <c r="N883" s="13">
        <f t="shared" si="162"/>
        <v>0.11519781174402685</v>
      </c>
      <c r="O883" s="13">
        <f t="shared" si="163"/>
        <v>0.11519781174402685</v>
      </c>
      <c r="Q883">
        <v>22.06112048606488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33.349852356541923</v>
      </c>
      <c r="G884" s="13">
        <f t="shared" si="157"/>
        <v>0</v>
      </c>
      <c r="H884" s="13">
        <f t="shared" si="158"/>
        <v>33.349852356541923</v>
      </c>
      <c r="I884" s="16">
        <f t="shared" si="166"/>
        <v>33.493497515518634</v>
      </c>
      <c r="J884" s="13">
        <f t="shared" si="159"/>
        <v>32.420971084257616</v>
      </c>
      <c r="K884" s="13">
        <f t="shared" si="160"/>
        <v>1.0725264312610179</v>
      </c>
      <c r="L884" s="13">
        <f t="shared" si="161"/>
        <v>0</v>
      </c>
      <c r="M884" s="13">
        <f t="shared" si="167"/>
        <v>2.0825387299693001</v>
      </c>
      <c r="N884" s="13">
        <f t="shared" si="162"/>
        <v>0.10915953755659094</v>
      </c>
      <c r="O884" s="13">
        <f t="shared" si="163"/>
        <v>0.10915953755659094</v>
      </c>
      <c r="Q884">
        <v>18.917416870062262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102.00748701118231</v>
      </c>
      <c r="G885" s="13">
        <f t="shared" si="157"/>
        <v>0.89752202451974517</v>
      </c>
      <c r="H885" s="13">
        <f t="shared" si="158"/>
        <v>101.10996498666256</v>
      </c>
      <c r="I885" s="16">
        <f t="shared" si="166"/>
        <v>102.18249141792359</v>
      </c>
      <c r="J885" s="13">
        <f t="shared" si="159"/>
        <v>63.895179604706854</v>
      </c>
      <c r="K885" s="13">
        <f t="shared" si="160"/>
        <v>38.287311813216732</v>
      </c>
      <c r="L885" s="13">
        <f t="shared" si="161"/>
        <v>0.905111114828549</v>
      </c>
      <c r="M885" s="13">
        <f t="shared" si="167"/>
        <v>2.8784903072412584</v>
      </c>
      <c r="N885" s="13">
        <f t="shared" si="162"/>
        <v>0.15088058929123357</v>
      </c>
      <c r="O885" s="13">
        <f t="shared" si="163"/>
        <v>1.0484026138109788</v>
      </c>
      <c r="Q885">
        <v>12.385116368616499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63.371659810390938</v>
      </c>
      <c r="G886" s="13">
        <f t="shared" si="157"/>
        <v>0.12480548050391775</v>
      </c>
      <c r="H886" s="13">
        <f t="shared" si="158"/>
        <v>63.246854329887022</v>
      </c>
      <c r="I886" s="16">
        <f t="shared" si="166"/>
        <v>100.62905502827522</v>
      </c>
      <c r="J886" s="13">
        <f t="shared" si="159"/>
        <v>66.207940577381763</v>
      </c>
      <c r="K886" s="13">
        <f t="shared" si="160"/>
        <v>34.421114450893455</v>
      </c>
      <c r="L886" s="13">
        <f t="shared" si="161"/>
        <v>0.74743927995897641</v>
      </c>
      <c r="M886" s="13">
        <f t="shared" si="167"/>
        <v>3.4750489979090013</v>
      </c>
      <c r="N886" s="13">
        <f t="shared" si="162"/>
        <v>0.18215014978560967</v>
      </c>
      <c r="O886" s="13">
        <f t="shared" si="163"/>
        <v>0.30695563028952744</v>
      </c>
      <c r="Q886">
        <v>13.42489497097953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38.84642105321052</v>
      </c>
      <c r="G887" s="13">
        <f t="shared" si="157"/>
        <v>0</v>
      </c>
      <c r="H887" s="13">
        <f t="shared" si="158"/>
        <v>38.84642105321052</v>
      </c>
      <c r="I887" s="16">
        <f t="shared" si="166"/>
        <v>72.520096224144993</v>
      </c>
      <c r="J887" s="13">
        <f t="shared" si="159"/>
        <v>53.738127499608396</v>
      </c>
      <c r="K887" s="13">
        <f t="shared" si="160"/>
        <v>18.781968724536597</v>
      </c>
      <c r="L887" s="13">
        <f t="shared" si="161"/>
        <v>0.10964131690166863</v>
      </c>
      <c r="M887" s="13">
        <f t="shared" si="167"/>
        <v>3.4025401650250604</v>
      </c>
      <c r="N887" s="13">
        <f t="shared" si="162"/>
        <v>0.17834948545582993</v>
      </c>
      <c r="O887" s="13">
        <f t="shared" si="163"/>
        <v>0.17834948545582993</v>
      </c>
      <c r="Q887">
        <v>12.04931502258065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39.351756767038417</v>
      </c>
      <c r="G888" s="13">
        <f t="shared" si="157"/>
        <v>0</v>
      </c>
      <c r="H888" s="13">
        <f t="shared" si="158"/>
        <v>39.351756767038417</v>
      </c>
      <c r="I888" s="16">
        <f t="shared" si="166"/>
        <v>58.024084174673348</v>
      </c>
      <c r="J888" s="13">
        <f t="shared" si="159"/>
        <v>50.726277457400087</v>
      </c>
      <c r="K888" s="13">
        <f t="shared" si="160"/>
        <v>7.2978067172732608</v>
      </c>
      <c r="L888" s="13">
        <f t="shared" si="161"/>
        <v>0</v>
      </c>
      <c r="M888" s="13">
        <f t="shared" si="167"/>
        <v>3.2241906795692303</v>
      </c>
      <c r="N888" s="13">
        <f t="shared" si="162"/>
        <v>0.16900101712933624</v>
      </c>
      <c r="O888" s="13">
        <f t="shared" si="163"/>
        <v>0.16900101712933624</v>
      </c>
      <c r="Q888">
        <v>15.91021079635477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16.767001214929621</v>
      </c>
      <c r="G889" s="13">
        <f t="shared" si="157"/>
        <v>0</v>
      </c>
      <c r="H889" s="13">
        <f t="shared" si="158"/>
        <v>16.767001214929621</v>
      </c>
      <c r="I889" s="16">
        <f t="shared" si="166"/>
        <v>24.064807932202882</v>
      </c>
      <c r="J889" s="13">
        <f t="shared" si="159"/>
        <v>23.758499463798469</v>
      </c>
      <c r="K889" s="13">
        <f t="shared" si="160"/>
        <v>0.3063084684044135</v>
      </c>
      <c r="L889" s="13">
        <f t="shared" si="161"/>
        <v>0</v>
      </c>
      <c r="M889" s="13">
        <f t="shared" si="167"/>
        <v>3.055189662439894</v>
      </c>
      <c r="N889" s="13">
        <f t="shared" si="162"/>
        <v>0.16014256344924369</v>
      </c>
      <c r="O889" s="13">
        <f t="shared" si="163"/>
        <v>0.16014256344924369</v>
      </c>
      <c r="Q889">
        <v>20.97268521414329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0.87198109011838698</v>
      </c>
      <c r="G890" s="13">
        <f t="shared" si="157"/>
        <v>0</v>
      </c>
      <c r="H890" s="13">
        <f t="shared" si="158"/>
        <v>0.87198109011838698</v>
      </c>
      <c r="I890" s="16">
        <f t="shared" si="166"/>
        <v>1.1782895585228004</v>
      </c>
      <c r="J890" s="13">
        <f t="shared" si="159"/>
        <v>1.1782345928960061</v>
      </c>
      <c r="K890" s="13">
        <f t="shared" si="160"/>
        <v>5.4965626794301059E-5</v>
      </c>
      <c r="L890" s="13">
        <f t="shared" si="161"/>
        <v>0</v>
      </c>
      <c r="M890" s="13">
        <f t="shared" si="167"/>
        <v>2.8950470989906503</v>
      </c>
      <c r="N890" s="13">
        <f t="shared" si="162"/>
        <v>0.1517484395284347</v>
      </c>
      <c r="O890" s="13">
        <f t="shared" si="163"/>
        <v>0.1517484395284347</v>
      </c>
      <c r="Q890">
        <v>18.110531070965742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0.46666666699999998</v>
      </c>
      <c r="G891" s="13">
        <f t="shared" si="157"/>
        <v>0</v>
      </c>
      <c r="H891" s="13">
        <f t="shared" si="158"/>
        <v>0.46666666699999998</v>
      </c>
      <c r="I891" s="16">
        <f t="shared" si="166"/>
        <v>0.46672163262679428</v>
      </c>
      <c r="J891" s="13">
        <f t="shared" si="159"/>
        <v>0.46671974315281006</v>
      </c>
      <c r="K891" s="13">
        <f t="shared" si="160"/>
        <v>1.8894739842179042E-6</v>
      </c>
      <c r="L891" s="13">
        <f t="shared" si="161"/>
        <v>0</v>
      </c>
      <c r="M891" s="13">
        <f t="shared" si="167"/>
        <v>2.7432986594622157</v>
      </c>
      <c r="N891" s="13">
        <f t="shared" si="162"/>
        <v>0.14379430679348076</v>
      </c>
      <c r="O891" s="13">
        <f t="shared" si="163"/>
        <v>0.14379430679348076</v>
      </c>
      <c r="Q891">
        <v>22.295534679378651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1.111596109803523</v>
      </c>
      <c r="G892" s="13">
        <f t="shared" si="157"/>
        <v>0</v>
      </c>
      <c r="H892" s="13">
        <f t="shared" si="158"/>
        <v>1.111596109803523</v>
      </c>
      <c r="I892" s="16">
        <f t="shared" si="166"/>
        <v>1.1115979992775071</v>
      </c>
      <c r="J892" s="13">
        <f t="shared" si="159"/>
        <v>1.1115801615716641</v>
      </c>
      <c r="K892" s="13">
        <f t="shared" si="160"/>
        <v>1.7837705843071205E-5</v>
      </c>
      <c r="L892" s="13">
        <f t="shared" si="161"/>
        <v>0</v>
      </c>
      <c r="M892" s="13">
        <f t="shared" si="167"/>
        <v>2.5995043526687351</v>
      </c>
      <c r="N892" s="13">
        <f t="shared" si="162"/>
        <v>0.13625710241549624</v>
      </c>
      <c r="O892" s="13">
        <f t="shared" si="163"/>
        <v>0.13625710241549624</v>
      </c>
      <c r="Q892">
        <v>24.85054182595918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3.14</v>
      </c>
      <c r="G893" s="13">
        <f t="shared" si="157"/>
        <v>0</v>
      </c>
      <c r="H893" s="13">
        <f t="shared" si="158"/>
        <v>3.14</v>
      </c>
      <c r="I893" s="16">
        <f t="shared" si="166"/>
        <v>3.1400178377058432</v>
      </c>
      <c r="J893" s="13">
        <f t="shared" si="159"/>
        <v>3.1396132385234679</v>
      </c>
      <c r="K893" s="13">
        <f t="shared" si="160"/>
        <v>4.0459918237534254E-4</v>
      </c>
      <c r="L893" s="13">
        <f t="shared" si="161"/>
        <v>0</v>
      </c>
      <c r="M893" s="13">
        <f t="shared" si="167"/>
        <v>2.463247250253239</v>
      </c>
      <c r="N893" s="13">
        <f t="shared" si="162"/>
        <v>0.12911497243998513</v>
      </c>
      <c r="O893" s="13">
        <f t="shared" si="163"/>
        <v>0.12911497243998513</v>
      </c>
      <c r="Q893">
        <v>24.804168193548389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33.360030130250301</v>
      </c>
      <c r="G894" s="13">
        <f t="shared" si="157"/>
        <v>0</v>
      </c>
      <c r="H894" s="13">
        <f t="shared" si="158"/>
        <v>33.360030130250301</v>
      </c>
      <c r="I894" s="16">
        <f t="shared" si="166"/>
        <v>33.360434729432676</v>
      </c>
      <c r="J894" s="13">
        <f t="shared" si="159"/>
        <v>32.774999423311627</v>
      </c>
      <c r="K894" s="13">
        <f t="shared" si="160"/>
        <v>0.58543530612104888</v>
      </c>
      <c r="L894" s="13">
        <f t="shared" si="161"/>
        <v>0</v>
      </c>
      <c r="M894" s="13">
        <f t="shared" si="167"/>
        <v>2.3341322778132541</v>
      </c>
      <c r="N894" s="13">
        <f t="shared" si="162"/>
        <v>0.12234720842179156</v>
      </c>
      <c r="O894" s="13">
        <f t="shared" si="163"/>
        <v>0.12234720842179156</v>
      </c>
      <c r="Q894">
        <v>23.273972901496592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31.788385860457449</v>
      </c>
      <c r="G895" s="13">
        <f t="shared" si="157"/>
        <v>0</v>
      </c>
      <c r="H895" s="13">
        <f t="shared" si="158"/>
        <v>31.788385860457449</v>
      </c>
      <c r="I895" s="16">
        <f t="shared" si="166"/>
        <v>32.373821166578495</v>
      </c>
      <c r="J895" s="13">
        <f t="shared" si="159"/>
        <v>31.390638000511661</v>
      </c>
      <c r="K895" s="13">
        <f t="shared" si="160"/>
        <v>0.98318316606683354</v>
      </c>
      <c r="L895" s="13">
        <f t="shared" si="161"/>
        <v>0</v>
      </c>
      <c r="M895" s="13">
        <f t="shared" si="167"/>
        <v>2.2117850693914627</v>
      </c>
      <c r="N895" s="13">
        <f t="shared" si="162"/>
        <v>0.11593418738142922</v>
      </c>
      <c r="O895" s="13">
        <f t="shared" si="163"/>
        <v>0.11593418738142922</v>
      </c>
      <c r="Q895">
        <v>18.829441522195761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62.184748921717173</v>
      </c>
      <c r="G896" s="13">
        <f t="shared" si="157"/>
        <v>0.10106726273044245</v>
      </c>
      <c r="H896" s="13">
        <f t="shared" si="158"/>
        <v>62.083681658986727</v>
      </c>
      <c r="I896" s="16">
        <f t="shared" si="166"/>
        <v>63.066864825053557</v>
      </c>
      <c r="J896" s="13">
        <f t="shared" si="159"/>
        <v>54.375795624653904</v>
      </c>
      <c r="K896" s="13">
        <f t="shared" si="160"/>
        <v>8.691069200399653</v>
      </c>
      <c r="L896" s="13">
        <f t="shared" si="161"/>
        <v>0</v>
      </c>
      <c r="M896" s="13">
        <f t="shared" si="167"/>
        <v>2.0958508820100334</v>
      </c>
      <c r="N896" s="13">
        <f t="shared" si="162"/>
        <v>0.10985731490869373</v>
      </c>
      <c r="O896" s="13">
        <f t="shared" si="163"/>
        <v>0.21092457763913619</v>
      </c>
      <c r="Q896">
        <v>16.295371663821161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3.14</v>
      </c>
      <c r="G897" s="13">
        <f t="shared" si="157"/>
        <v>0</v>
      </c>
      <c r="H897" s="13">
        <f t="shared" si="158"/>
        <v>3.14</v>
      </c>
      <c r="I897" s="16">
        <f t="shared" si="166"/>
        <v>11.831069200399654</v>
      </c>
      <c r="J897" s="13">
        <f t="shared" si="159"/>
        <v>11.681815903824777</v>
      </c>
      <c r="K897" s="13">
        <f t="shared" si="160"/>
        <v>0.14925329657487652</v>
      </c>
      <c r="L897" s="13">
        <f t="shared" si="161"/>
        <v>0</v>
      </c>
      <c r="M897" s="13">
        <f t="shared" si="167"/>
        <v>1.9859935671013398</v>
      </c>
      <c r="N897" s="13">
        <f t="shared" si="162"/>
        <v>0.10409897124858875</v>
      </c>
      <c r="O897" s="13">
        <f t="shared" si="163"/>
        <v>0.10409897124858875</v>
      </c>
      <c r="Q897">
        <v>10.845150969743891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36.172450502969603</v>
      </c>
      <c r="G898" s="13">
        <f t="shared" si="157"/>
        <v>0</v>
      </c>
      <c r="H898" s="13">
        <f t="shared" si="158"/>
        <v>36.172450502969603</v>
      </c>
      <c r="I898" s="16">
        <f t="shared" si="166"/>
        <v>36.32170379954448</v>
      </c>
      <c r="J898" s="13">
        <f t="shared" si="159"/>
        <v>32.059884870109144</v>
      </c>
      <c r="K898" s="13">
        <f t="shared" si="160"/>
        <v>4.2618189294353357</v>
      </c>
      <c r="L898" s="13">
        <f t="shared" si="161"/>
        <v>0</v>
      </c>
      <c r="M898" s="13">
        <f t="shared" si="167"/>
        <v>1.8818945958527511</v>
      </c>
      <c r="N898" s="13">
        <f t="shared" si="162"/>
        <v>9.8642460213242814E-2</v>
      </c>
      <c r="O898" s="13">
        <f t="shared" si="163"/>
        <v>9.8642460213242814E-2</v>
      </c>
      <c r="Q898">
        <v>9.6714737225806466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33.902229376316399</v>
      </c>
      <c r="G899" s="13">
        <f t="shared" si="157"/>
        <v>0</v>
      </c>
      <c r="H899" s="13">
        <f t="shared" si="158"/>
        <v>33.902229376316399</v>
      </c>
      <c r="I899" s="16">
        <f t="shared" si="166"/>
        <v>38.164048305751734</v>
      </c>
      <c r="J899" s="13">
        <f t="shared" si="159"/>
        <v>35.020234413024667</v>
      </c>
      <c r="K899" s="13">
        <f t="shared" si="160"/>
        <v>3.1438138927270671</v>
      </c>
      <c r="L899" s="13">
        <f t="shared" si="161"/>
        <v>0</v>
      </c>
      <c r="M899" s="13">
        <f t="shared" si="167"/>
        <v>1.7832521356395084</v>
      </c>
      <c r="N899" s="13">
        <f t="shared" si="162"/>
        <v>9.3471960771688262E-2</v>
      </c>
      <c r="O899" s="13">
        <f t="shared" si="163"/>
        <v>9.3471960771688262E-2</v>
      </c>
      <c r="Q899">
        <v>13.457076438313059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91.832901631460359</v>
      </c>
      <c r="G900" s="13">
        <f t="shared" si="157"/>
        <v>0.69403031692530615</v>
      </c>
      <c r="H900" s="13">
        <f t="shared" si="158"/>
        <v>91.138871314535052</v>
      </c>
      <c r="I900" s="16">
        <f t="shared" si="166"/>
        <v>94.282685207262119</v>
      </c>
      <c r="J900" s="13">
        <f t="shared" si="159"/>
        <v>69.437416350921467</v>
      </c>
      <c r="K900" s="13">
        <f t="shared" si="160"/>
        <v>24.845268856340653</v>
      </c>
      <c r="L900" s="13">
        <f t="shared" si="161"/>
        <v>0.35691572313425174</v>
      </c>
      <c r="M900" s="13">
        <f t="shared" si="167"/>
        <v>2.046695898002072</v>
      </c>
      <c r="N900" s="13">
        <f t="shared" si="162"/>
        <v>0.10728077923821916</v>
      </c>
      <c r="O900" s="13">
        <f t="shared" si="163"/>
        <v>0.80131109616352525</v>
      </c>
      <c r="Q900">
        <v>15.65761760417994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45.305904648749497</v>
      </c>
      <c r="G901" s="13">
        <f t="shared" si="157"/>
        <v>0</v>
      </c>
      <c r="H901" s="13">
        <f t="shared" si="158"/>
        <v>45.305904648749497</v>
      </c>
      <c r="I901" s="16">
        <f t="shared" si="166"/>
        <v>69.794257781955906</v>
      </c>
      <c r="J901" s="13">
        <f t="shared" si="159"/>
        <v>57.97726081859625</v>
      </c>
      <c r="K901" s="13">
        <f t="shared" si="160"/>
        <v>11.816996963359657</v>
      </c>
      <c r="L901" s="13">
        <f t="shared" si="161"/>
        <v>0</v>
      </c>
      <c r="M901" s="13">
        <f t="shared" si="167"/>
        <v>1.9394151187638529</v>
      </c>
      <c r="N901" s="13">
        <f t="shared" si="162"/>
        <v>0.10165748874098679</v>
      </c>
      <c r="O901" s="13">
        <f t="shared" si="163"/>
        <v>0.10165748874098679</v>
      </c>
      <c r="Q901">
        <v>15.86342088178473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2.796836358972778</v>
      </c>
      <c r="G902" s="13">
        <f t="shared" ref="G902:G965" si="172">IF((F902-$J$2)&gt;0,$I$2*(F902-$J$2),0)</f>
        <v>0</v>
      </c>
      <c r="H902" s="13">
        <f t="shared" ref="H902:H965" si="173">F902-G902</f>
        <v>2.796836358972778</v>
      </c>
      <c r="I902" s="16">
        <f t="shared" si="166"/>
        <v>14.613833322332434</v>
      </c>
      <c r="J902" s="13">
        <f t="shared" ref="J902:J965" si="174">I902/SQRT(1+(I902/($K$2*(300+(25*Q902)+0.05*(Q902)^3)))^2)</f>
        <v>14.491464606228279</v>
      </c>
      <c r="K902" s="13">
        <f t="shared" ref="K902:K965" si="175">I902-J902</f>
        <v>0.12236871610415534</v>
      </c>
      <c r="L902" s="13">
        <f t="shared" ref="L902:L965" si="176">IF(K902&gt;$N$2,(K902-$N$2)/$L$2,0)</f>
        <v>0</v>
      </c>
      <c r="M902" s="13">
        <f t="shared" si="167"/>
        <v>1.8377576300228662</v>
      </c>
      <c r="N902" s="13">
        <f t="shared" ref="N902:N965" si="177">$M$2*M902</f>
        <v>9.6328951844919547E-2</v>
      </c>
      <c r="O902" s="13">
        <f t="shared" ref="O902:O965" si="178">N902+G902</f>
        <v>9.6328951844919547E-2</v>
      </c>
      <c r="Q902">
        <v>16.92751635481482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0.33546801249054442</v>
      </c>
      <c r="G903" s="13">
        <f t="shared" si="172"/>
        <v>0</v>
      </c>
      <c r="H903" s="13">
        <f t="shared" si="173"/>
        <v>0.33546801249054442</v>
      </c>
      <c r="I903" s="16">
        <f t="shared" ref="I903:I966" si="180">H903+K902-L902</f>
        <v>0.45783672859469976</v>
      </c>
      <c r="J903" s="13">
        <f t="shared" si="174"/>
        <v>0.45783550689384439</v>
      </c>
      <c r="K903" s="13">
        <f t="shared" si="175"/>
        <v>1.2217008553694342E-6</v>
      </c>
      <c r="L903" s="13">
        <f t="shared" si="176"/>
        <v>0</v>
      </c>
      <c r="M903" s="13">
        <f t="shared" ref="M903:M966" si="181">L903+M902-N902</f>
        <v>1.7414286781779467</v>
      </c>
      <c r="N903" s="13">
        <f t="shared" si="177"/>
        <v>9.1279718577186975E-2</v>
      </c>
      <c r="O903" s="13">
        <f t="shared" si="178"/>
        <v>9.1279718577186975E-2</v>
      </c>
      <c r="Q903">
        <v>24.993916001497631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2.5772675492212822</v>
      </c>
      <c r="G904" s="13">
        <f t="shared" si="172"/>
        <v>0</v>
      </c>
      <c r="H904" s="13">
        <f t="shared" si="173"/>
        <v>2.5772675492212822</v>
      </c>
      <c r="I904" s="16">
        <f t="shared" si="180"/>
        <v>2.5772687709221378</v>
      </c>
      <c r="J904" s="13">
        <f t="shared" si="174"/>
        <v>2.57710780210417</v>
      </c>
      <c r="K904" s="13">
        <f t="shared" si="175"/>
        <v>1.6096881796778817E-4</v>
      </c>
      <c r="L904" s="13">
        <f t="shared" si="176"/>
        <v>0</v>
      </c>
      <c r="M904" s="13">
        <f t="shared" si="181"/>
        <v>1.6501489596007597</v>
      </c>
      <c r="N904" s="13">
        <f t="shared" si="177"/>
        <v>8.6495148799544286E-2</v>
      </c>
      <c r="O904" s="13">
        <f t="shared" si="178"/>
        <v>8.6495148799544286E-2</v>
      </c>
      <c r="Q904">
        <v>27.186727193548389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3.7354308180333708</v>
      </c>
      <c r="G905" s="13">
        <f t="shared" si="172"/>
        <v>0</v>
      </c>
      <c r="H905" s="13">
        <f t="shared" si="173"/>
        <v>3.7354308180333708</v>
      </c>
      <c r="I905" s="16">
        <f t="shared" si="180"/>
        <v>3.7355917868513386</v>
      </c>
      <c r="J905" s="13">
        <f t="shared" si="174"/>
        <v>3.735043186820608</v>
      </c>
      <c r="K905" s="13">
        <f t="shared" si="175"/>
        <v>5.4860003073065045E-4</v>
      </c>
      <c r="L905" s="13">
        <f t="shared" si="176"/>
        <v>0</v>
      </c>
      <c r="M905" s="13">
        <f t="shared" si="181"/>
        <v>1.5636538108012155</v>
      </c>
      <c r="N905" s="13">
        <f t="shared" si="177"/>
        <v>8.1961369759580904E-2</v>
      </c>
      <c r="O905" s="13">
        <f t="shared" si="178"/>
        <v>8.1961369759580904E-2</v>
      </c>
      <c r="Q905">
        <v>26.36607410825858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5.2768888155289151</v>
      </c>
      <c r="G906" s="13">
        <f t="shared" si="172"/>
        <v>0</v>
      </c>
      <c r="H906" s="13">
        <f t="shared" si="173"/>
        <v>5.2768888155289151</v>
      </c>
      <c r="I906" s="16">
        <f t="shared" si="180"/>
        <v>5.2774374155596462</v>
      </c>
      <c r="J906" s="13">
        <f t="shared" si="174"/>
        <v>5.27556497253196</v>
      </c>
      <c r="K906" s="13">
        <f t="shared" si="175"/>
        <v>1.8724430276861881E-3</v>
      </c>
      <c r="L906" s="13">
        <f t="shared" si="176"/>
        <v>0</v>
      </c>
      <c r="M906" s="13">
        <f t="shared" si="181"/>
        <v>1.4816924410416346</v>
      </c>
      <c r="N906" s="13">
        <f t="shared" si="177"/>
        <v>7.7665235866986981E-2</v>
      </c>
      <c r="O906" s="13">
        <f t="shared" si="178"/>
        <v>7.7665235866986981E-2</v>
      </c>
      <c r="Q906">
        <v>24.985053419309569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15.970847613829861</v>
      </c>
      <c r="G907" s="13">
        <f t="shared" si="172"/>
        <v>0</v>
      </c>
      <c r="H907" s="13">
        <f t="shared" si="173"/>
        <v>15.970847613829861</v>
      </c>
      <c r="I907" s="16">
        <f t="shared" si="180"/>
        <v>15.972720056857547</v>
      </c>
      <c r="J907" s="13">
        <f t="shared" si="174"/>
        <v>15.86228917510817</v>
      </c>
      <c r="K907" s="13">
        <f t="shared" si="175"/>
        <v>0.11043088174937665</v>
      </c>
      <c r="L907" s="13">
        <f t="shared" si="176"/>
        <v>0</v>
      </c>
      <c r="M907" s="13">
        <f t="shared" si="181"/>
        <v>1.4040272051746476</v>
      </c>
      <c r="N907" s="13">
        <f t="shared" si="177"/>
        <v>7.3594290578210125E-2</v>
      </c>
      <c r="O907" s="13">
        <f t="shared" si="178"/>
        <v>7.3594290578210125E-2</v>
      </c>
      <c r="Q907">
        <v>19.556504657992662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18.513168475396341</v>
      </c>
      <c r="G908" s="13">
        <f t="shared" si="172"/>
        <v>0</v>
      </c>
      <c r="H908" s="13">
        <f t="shared" si="173"/>
        <v>18.513168475396341</v>
      </c>
      <c r="I908" s="16">
        <f t="shared" si="180"/>
        <v>18.623599357145718</v>
      </c>
      <c r="J908" s="13">
        <f t="shared" si="174"/>
        <v>18.433084860189489</v>
      </c>
      <c r="K908" s="13">
        <f t="shared" si="175"/>
        <v>0.19051449695622935</v>
      </c>
      <c r="L908" s="13">
        <f t="shared" si="176"/>
        <v>0</v>
      </c>
      <c r="M908" s="13">
        <f t="shared" si="181"/>
        <v>1.3304329145964375</v>
      </c>
      <c r="N908" s="13">
        <f t="shared" si="177"/>
        <v>6.9736730278987649E-2</v>
      </c>
      <c r="O908" s="13">
        <f t="shared" si="178"/>
        <v>6.9736730278987649E-2</v>
      </c>
      <c r="Q908">
        <v>18.92301818907303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66.514078770445522</v>
      </c>
      <c r="G909" s="13">
        <f t="shared" si="172"/>
        <v>0.18765385970500945</v>
      </c>
      <c r="H909" s="13">
        <f t="shared" si="173"/>
        <v>66.326424910740513</v>
      </c>
      <c r="I909" s="16">
        <f t="shared" si="180"/>
        <v>66.516939407696739</v>
      </c>
      <c r="J909" s="13">
        <f t="shared" si="174"/>
        <v>55.257062259747769</v>
      </c>
      <c r="K909" s="13">
        <f t="shared" si="175"/>
        <v>11.25987714794897</v>
      </c>
      <c r="L909" s="13">
        <f t="shared" si="176"/>
        <v>0</v>
      </c>
      <c r="M909" s="13">
        <f t="shared" si="181"/>
        <v>1.2606961843174498</v>
      </c>
      <c r="N909" s="13">
        <f t="shared" si="177"/>
        <v>6.6081370060032563E-2</v>
      </c>
      <c r="O909" s="13">
        <f t="shared" si="178"/>
        <v>0.25373522976504204</v>
      </c>
      <c r="Q909">
        <v>15.176919889239921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33.361509810845547</v>
      </c>
      <c r="G910" s="13">
        <f t="shared" si="172"/>
        <v>0</v>
      </c>
      <c r="H910" s="13">
        <f t="shared" si="173"/>
        <v>33.361509810845547</v>
      </c>
      <c r="I910" s="16">
        <f t="shared" si="180"/>
        <v>44.621386958794517</v>
      </c>
      <c r="J910" s="13">
        <f t="shared" si="174"/>
        <v>39.026199787082213</v>
      </c>
      <c r="K910" s="13">
        <f t="shared" si="175"/>
        <v>5.5951871717123041</v>
      </c>
      <c r="L910" s="13">
        <f t="shared" si="176"/>
        <v>0</v>
      </c>
      <c r="M910" s="13">
        <f t="shared" si="181"/>
        <v>1.1946148142574171</v>
      </c>
      <c r="N910" s="13">
        <f t="shared" si="177"/>
        <v>6.2617611286640895E-2</v>
      </c>
      <c r="O910" s="13">
        <f t="shared" si="178"/>
        <v>6.2617611286640895E-2</v>
      </c>
      <c r="Q910">
        <v>12.134873022580649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38.49794011356169</v>
      </c>
      <c r="G911" s="13">
        <f t="shared" si="172"/>
        <v>0</v>
      </c>
      <c r="H911" s="13">
        <f t="shared" si="173"/>
        <v>38.49794011356169</v>
      </c>
      <c r="I911" s="16">
        <f t="shared" si="180"/>
        <v>44.093127285273994</v>
      </c>
      <c r="J911" s="13">
        <f t="shared" si="174"/>
        <v>39.164598509686989</v>
      </c>
      <c r="K911" s="13">
        <f t="shared" si="175"/>
        <v>4.9285287755870044</v>
      </c>
      <c r="L911" s="13">
        <f t="shared" si="176"/>
        <v>0</v>
      </c>
      <c r="M911" s="13">
        <f t="shared" si="181"/>
        <v>1.1319972029707763</v>
      </c>
      <c r="N911" s="13">
        <f t="shared" si="177"/>
        <v>5.933541086818872E-2</v>
      </c>
      <c r="O911" s="13">
        <f t="shared" si="178"/>
        <v>5.933541086818872E-2</v>
      </c>
      <c r="Q911">
        <v>12.976005926949229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50.041548746973703</v>
      </c>
      <c r="G912" s="13">
        <f t="shared" si="172"/>
        <v>0</v>
      </c>
      <c r="H912" s="13">
        <f t="shared" si="173"/>
        <v>50.041548746973703</v>
      </c>
      <c r="I912" s="16">
        <f t="shared" si="180"/>
        <v>54.970077522560707</v>
      </c>
      <c r="J912" s="13">
        <f t="shared" si="174"/>
        <v>47.21183157906141</v>
      </c>
      <c r="K912" s="13">
        <f t="shared" si="175"/>
        <v>7.758245943499297</v>
      </c>
      <c r="L912" s="13">
        <f t="shared" si="176"/>
        <v>0</v>
      </c>
      <c r="M912" s="13">
        <f t="shared" si="181"/>
        <v>1.0726617921025876</v>
      </c>
      <c r="N912" s="13">
        <f t="shared" si="177"/>
        <v>5.6225252138416969E-2</v>
      </c>
      <c r="O912" s="13">
        <f t="shared" si="178"/>
        <v>5.6225252138416969E-2</v>
      </c>
      <c r="Q912">
        <v>14.110388039550161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6.6547878763438604</v>
      </c>
      <c r="G913" s="13">
        <f t="shared" si="172"/>
        <v>0</v>
      </c>
      <c r="H913" s="13">
        <f t="shared" si="173"/>
        <v>6.6547878763438604</v>
      </c>
      <c r="I913" s="16">
        <f t="shared" si="180"/>
        <v>14.413033819843157</v>
      </c>
      <c r="J913" s="13">
        <f t="shared" si="174"/>
        <v>14.314350349909722</v>
      </c>
      <c r="K913" s="13">
        <f t="shared" si="175"/>
        <v>9.8683469933435575E-2</v>
      </c>
      <c r="L913" s="13">
        <f t="shared" si="176"/>
        <v>0</v>
      </c>
      <c r="M913" s="13">
        <f t="shared" si="181"/>
        <v>1.0164365399641706</v>
      </c>
      <c r="N913" s="13">
        <f t="shared" si="177"/>
        <v>5.3278117262071691E-2</v>
      </c>
      <c r="O913" s="13">
        <f t="shared" si="178"/>
        <v>5.3278117262071691E-2</v>
      </c>
      <c r="Q913">
        <v>18.17419935933615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1.0533333330000001</v>
      </c>
      <c r="G914" s="13">
        <f t="shared" si="172"/>
        <v>0</v>
      </c>
      <c r="H914" s="13">
        <f t="shared" si="173"/>
        <v>1.0533333330000001</v>
      </c>
      <c r="I914" s="16">
        <f t="shared" si="180"/>
        <v>1.1520168029334357</v>
      </c>
      <c r="J914" s="13">
        <f t="shared" si="174"/>
        <v>1.1519863207666663</v>
      </c>
      <c r="K914" s="13">
        <f t="shared" si="175"/>
        <v>3.048216676937443E-5</v>
      </c>
      <c r="L914" s="13">
        <f t="shared" si="176"/>
        <v>0</v>
      </c>
      <c r="M914" s="13">
        <f t="shared" si="181"/>
        <v>0.96315842270209895</v>
      </c>
      <c r="N914" s="13">
        <f t="shared" si="177"/>
        <v>5.0485461087893695E-2</v>
      </c>
      <c r="O914" s="13">
        <f t="shared" si="178"/>
        <v>5.0485461087893695E-2</v>
      </c>
      <c r="Q914">
        <v>21.79782474462241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4.8455381862046778</v>
      </c>
      <c r="G915" s="13">
        <f t="shared" si="172"/>
        <v>0</v>
      </c>
      <c r="H915" s="13">
        <f t="shared" si="173"/>
        <v>4.8455381862046778</v>
      </c>
      <c r="I915" s="16">
        <f t="shared" si="180"/>
        <v>4.8455686683714472</v>
      </c>
      <c r="J915" s="13">
        <f t="shared" si="174"/>
        <v>4.8438123206391994</v>
      </c>
      <c r="K915" s="13">
        <f t="shared" si="175"/>
        <v>1.7563477322477539E-3</v>
      </c>
      <c r="L915" s="13">
        <f t="shared" si="176"/>
        <v>0</v>
      </c>
      <c r="M915" s="13">
        <f t="shared" si="181"/>
        <v>0.9126729616142053</v>
      </c>
      <c r="N915" s="13">
        <f t="shared" si="177"/>
        <v>4.7839186372144724E-2</v>
      </c>
      <c r="O915" s="13">
        <f t="shared" si="178"/>
        <v>4.7839186372144724E-2</v>
      </c>
      <c r="Q915">
        <v>23.61049896531318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3.14</v>
      </c>
      <c r="G916" s="13">
        <f t="shared" si="172"/>
        <v>0</v>
      </c>
      <c r="H916" s="13">
        <f t="shared" si="173"/>
        <v>3.14</v>
      </c>
      <c r="I916" s="16">
        <f t="shared" si="180"/>
        <v>3.1417563477322479</v>
      </c>
      <c r="J916" s="13">
        <f t="shared" si="174"/>
        <v>3.1413523032547812</v>
      </c>
      <c r="K916" s="13">
        <f t="shared" si="175"/>
        <v>4.040444774666696E-4</v>
      </c>
      <c r="L916" s="13">
        <f t="shared" si="176"/>
        <v>0</v>
      </c>
      <c r="M916" s="13">
        <f t="shared" si="181"/>
        <v>0.86483377524206062</v>
      </c>
      <c r="N916" s="13">
        <f t="shared" si="177"/>
        <v>4.5331620300831439E-2</v>
      </c>
      <c r="O916" s="13">
        <f t="shared" si="178"/>
        <v>4.5331620300831439E-2</v>
      </c>
      <c r="Q916">
        <v>24.825931193548389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0.32338267876547411</v>
      </c>
      <c r="G917" s="13">
        <f t="shared" si="172"/>
        <v>0</v>
      </c>
      <c r="H917" s="13">
        <f t="shared" si="173"/>
        <v>0.32338267876547411</v>
      </c>
      <c r="I917" s="16">
        <f t="shared" si="180"/>
        <v>0.32378672324294078</v>
      </c>
      <c r="J917" s="13">
        <f t="shared" si="174"/>
        <v>0.32378623750222008</v>
      </c>
      <c r="K917" s="13">
        <f t="shared" si="175"/>
        <v>4.8574072070151075E-7</v>
      </c>
      <c r="L917" s="13">
        <f t="shared" si="176"/>
        <v>0</v>
      </c>
      <c r="M917" s="13">
        <f t="shared" si="181"/>
        <v>0.81950215494122913</v>
      </c>
      <c r="N917" s="13">
        <f t="shared" si="177"/>
        <v>4.2955492242553892E-2</v>
      </c>
      <c r="O917" s="13">
        <f t="shared" si="178"/>
        <v>4.2955492242553892E-2</v>
      </c>
      <c r="Q917">
        <v>24.155868493929521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2.3473100874294088</v>
      </c>
      <c r="G918" s="13">
        <f t="shared" si="172"/>
        <v>0</v>
      </c>
      <c r="H918" s="13">
        <f t="shared" si="173"/>
        <v>2.3473100874294088</v>
      </c>
      <c r="I918" s="16">
        <f t="shared" si="180"/>
        <v>2.3473105731701294</v>
      </c>
      <c r="J918" s="13">
        <f t="shared" si="174"/>
        <v>2.347080435133821</v>
      </c>
      <c r="K918" s="13">
        <f t="shared" si="175"/>
        <v>2.3013803630833607E-4</v>
      </c>
      <c r="L918" s="13">
        <f t="shared" si="176"/>
        <v>0</v>
      </c>
      <c r="M918" s="13">
        <f t="shared" si="181"/>
        <v>0.77654666269867523</v>
      </c>
      <c r="N918" s="13">
        <f t="shared" si="177"/>
        <v>4.0703912667473412E-2</v>
      </c>
      <c r="O918" s="13">
        <f t="shared" si="178"/>
        <v>4.0703912667473412E-2</v>
      </c>
      <c r="Q918">
        <v>22.603030769038401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15.97421719678718</v>
      </c>
      <c r="G919" s="13">
        <f t="shared" si="172"/>
        <v>0</v>
      </c>
      <c r="H919" s="13">
        <f t="shared" si="173"/>
        <v>15.97421719678718</v>
      </c>
      <c r="I919" s="16">
        <f t="shared" si="180"/>
        <v>15.974447334823488</v>
      </c>
      <c r="J919" s="13">
        <f t="shared" si="174"/>
        <v>15.851767960274854</v>
      </c>
      <c r="K919" s="13">
        <f t="shared" si="175"/>
        <v>0.12267937454863365</v>
      </c>
      <c r="L919" s="13">
        <f t="shared" si="176"/>
        <v>0</v>
      </c>
      <c r="M919" s="13">
        <f t="shared" si="181"/>
        <v>0.73584275003120181</v>
      </c>
      <c r="N919" s="13">
        <f t="shared" si="177"/>
        <v>3.8570353171275829E-2</v>
      </c>
      <c r="O919" s="13">
        <f t="shared" si="178"/>
        <v>3.8570353171275829E-2</v>
      </c>
      <c r="Q919">
        <v>18.807897243333709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66.531129906619853</v>
      </c>
      <c r="G920" s="13">
        <f t="shared" si="172"/>
        <v>0.18799488242849605</v>
      </c>
      <c r="H920" s="13">
        <f t="shared" si="173"/>
        <v>66.343135024191355</v>
      </c>
      <c r="I920" s="16">
        <f t="shared" si="180"/>
        <v>66.465814398739994</v>
      </c>
      <c r="J920" s="13">
        <f t="shared" si="174"/>
        <v>53.514996194060885</v>
      </c>
      <c r="K920" s="13">
        <f t="shared" si="175"/>
        <v>12.950818204679109</v>
      </c>
      <c r="L920" s="13">
        <f t="shared" si="176"/>
        <v>0</v>
      </c>
      <c r="M920" s="13">
        <f t="shared" si="181"/>
        <v>0.69727239685992592</v>
      </c>
      <c r="N920" s="13">
        <f t="shared" si="177"/>
        <v>3.6548627546210057E-2</v>
      </c>
      <c r="O920" s="13">
        <f t="shared" si="178"/>
        <v>0.2245435099747061</v>
      </c>
      <c r="Q920">
        <v>13.80243360806546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38.649618159973777</v>
      </c>
      <c r="G921" s="13">
        <f t="shared" si="172"/>
        <v>0</v>
      </c>
      <c r="H921" s="13">
        <f t="shared" si="173"/>
        <v>38.649618159973777</v>
      </c>
      <c r="I921" s="16">
        <f t="shared" si="180"/>
        <v>51.600436364652886</v>
      </c>
      <c r="J921" s="13">
        <f t="shared" si="174"/>
        <v>41.927292645495406</v>
      </c>
      <c r="K921" s="13">
        <f t="shared" si="175"/>
        <v>9.6731437191574798</v>
      </c>
      <c r="L921" s="13">
        <f t="shared" si="176"/>
        <v>0</v>
      </c>
      <c r="M921" s="13">
        <f t="shared" si="181"/>
        <v>0.6607237693137159</v>
      </c>
      <c r="N921" s="13">
        <f t="shared" si="177"/>
        <v>3.463287384431795E-2</v>
      </c>
      <c r="O921" s="13">
        <f t="shared" si="178"/>
        <v>3.463287384431795E-2</v>
      </c>
      <c r="Q921">
        <v>10.46659002258065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44.580090930279447</v>
      </c>
      <c r="G922" s="13">
        <f t="shared" si="172"/>
        <v>0</v>
      </c>
      <c r="H922" s="13">
        <f t="shared" si="173"/>
        <v>44.580090930279447</v>
      </c>
      <c r="I922" s="16">
        <f t="shared" si="180"/>
        <v>54.253234649436926</v>
      </c>
      <c r="J922" s="13">
        <f t="shared" si="174"/>
        <v>42.50165974273483</v>
      </c>
      <c r="K922" s="13">
        <f t="shared" si="175"/>
        <v>11.751574906702096</v>
      </c>
      <c r="L922" s="13">
        <f t="shared" si="176"/>
        <v>0</v>
      </c>
      <c r="M922" s="13">
        <f t="shared" si="181"/>
        <v>0.626090895469398</v>
      </c>
      <c r="N922" s="13">
        <f t="shared" si="177"/>
        <v>3.2817537380848083E-2</v>
      </c>
      <c r="O922" s="13">
        <f t="shared" si="178"/>
        <v>3.2817537380848083E-2</v>
      </c>
      <c r="Q922">
        <v>9.7090750524321177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66.489331726949146</v>
      </c>
      <c r="G923" s="13">
        <f t="shared" si="172"/>
        <v>0.18715891883508193</v>
      </c>
      <c r="H923" s="13">
        <f t="shared" si="173"/>
        <v>66.302172808114065</v>
      </c>
      <c r="I923" s="16">
        <f t="shared" si="180"/>
        <v>78.053747714816154</v>
      </c>
      <c r="J923" s="13">
        <f t="shared" si="174"/>
        <v>55.371968509732959</v>
      </c>
      <c r="K923" s="13">
        <f t="shared" si="175"/>
        <v>22.681779205083195</v>
      </c>
      <c r="L923" s="13">
        <f t="shared" si="176"/>
        <v>0.26868396694938168</v>
      </c>
      <c r="M923" s="13">
        <f t="shared" si="181"/>
        <v>0.86195732503793154</v>
      </c>
      <c r="N923" s="13">
        <f t="shared" si="177"/>
        <v>4.5180846646748221E-2</v>
      </c>
      <c r="O923" s="13">
        <f t="shared" si="178"/>
        <v>0.23233976548183016</v>
      </c>
      <c r="Q923">
        <v>11.77725192263707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33.021201487499368</v>
      </c>
      <c r="G924" s="13">
        <f t="shared" si="172"/>
        <v>0</v>
      </c>
      <c r="H924" s="13">
        <f t="shared" si="173"/>
        <v>33.021201487499368</v>
      </c>
      <c r="I924" s="16">
        <f t="shared" si="180"/>
        <v>55.434296725633182</v>
      </c>
      <c r="J924" s="13">
        <f t="shared" si="174"/>
        <v>49.069883403768934</v>
      </c>
      <c r="K924" s="13">
        <f t="shared" si="175"/>
        <v>6.364413321864248</v>
      </c>
      <c r="L924" s="13">
        <f t="shared" si="176"/>
        <v>0</v>
      </c>
      <c r="M924" s="13">
        <f t="shared" si="181"/>
        <v>0.81677647839118328</v>
      </c>
      <c r="N924" s="13">
        <f t="shared" si="177"/>
        <v>4.2812621626295899E-2</v>
      </c>
      <c r="O924" s="13">
        <f t="shared" si="178"/>
        <v>4.2812621626295899E-2</v>
      </c>
      <c r="Q924">
        <v>16.045542179699819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11.57414132646405</v>
      </c>
      <c r="G925" s="13">
        <f t="shared" si="172"/>
        <v>0</v>
      </c>
      <c r="H925" s="13">
        <f t="shared" si="173"/>
        <v>11.57414132646405</v>
      </c>
      <c r="I925" s="16">
        <f t="shared" si="180"/>
        <v>17.938554648328299</v>
      </c>
      <c r="J925" s="13">
        <f t="shared" si="174"/>
        <v>17.723222480046395</v>
      </c>
      <c r="K925" s="13">
        <f t="shared" si="175"/>
        <v>0.21533216828190405</v>
      </c>
      <c r="L925" s="13">
        <f t="shared" si="176"/>
        <v>0</v>
      </c>
      <c r="M925" s="13">
        <f t="shared" si="181"/>
        <v>0.77396385676488744</v>
      </c>
      <c r="N925" s="13">
        <f t="shared" si="177"/>
        <v>4.0568530838903605E-2</v>
      </c>
      <c r="O925" s="13">
        <f t="shared" si="178"/>
        <v>4.0568530838903605E-2</v>
      </c>
      <c r="Q925">
        <v>17.241943119543439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3.6691775465991028</v>
      </c>
      <c r="G926" s="13">
        <f t="shared" si="172"/>
        <v>0</v>
      </c>
      <c r="H926" s="13">
        <f t="shared" si="173"/>
        <v>3.6691775465991028</v>
      </c>
      <c r="I926" s="16">
        <f t="shared" si="180"/>
        <v>3.8845097148810068</v>
      </c>
      <c r="J926" s="13">
        <f t="shared" si="174"/>
        <v>3.8827563054068372</v>
      </c>
      <c r="K926" s="13">
        <f t="shared" si="175"/>
        <v>1.753409474169576E-3</v>
      </c>
      <c r="L926" s="13">
        <f t="shared" si="176"/>
        <v>0</v>
      </c>
      <c r="M926" s="13">
        <f t="shared" si="181"/>
        <v>0.73339532592598378</v>
      </c>
      <c r="N926" s="13">
        <f t="shared" si="177"/>
        <v>3.8442067593828538E-2</v>
      </c>
      <c r="O926" s="13">
        <f t="shared" si="178"/>
        <v>3.8442067593828538E-2</v>
      </c>
      <c r="Q926">
        <v>18.92744922196734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0.88481759753940714</v>
      </c>
      <c r="G927" s="13">
        <f t="shared" si="172"/>
        <v>0</v>
      </c>
      <c r="H927" s="13">
        <f t="shared" si="173"/>
        <v>0.88481759753940714</v>
      </c>
      <c r="I927" s="16">
        <f t="shared" si="180"/>
        <v>0.88657100701357672</v>
      </c>
      <c r="J927" s="13">
        <f t="shared" si="174"/>
        <v>0.88655964314278779</v>
      </c>
      <c r="K927" s="13">
        <f t="shared" si="175"/>
        <v>1.1363870788927422E-5</v>
      </c>
      <c r="L927" s="13">
        <f t="shared" si="176"/>
        <v>0</v>
      </c>
      <c r="M927" s="13">
        <f t="shared" si="181"/>
        <v>0.69495325833215527</v>
      </c>
      <c r="N927" s="13">
        <f t="shared" si="177"/>
        <v>3.64270662587401E-2</v>
      </c>
      <c r="O927" s="13">
        <f t="shared" si="178"/>
        <v>3.64270662587401E-2</v>
      </c>
      <c r="Q927">
        <v>23.223843515889151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23.527185560787469</v>
      </c>
      <c r="G928" s="13">
        <f t="shared" si="172"/>
        <v>0</v>
      </c>
      <c r="H928" s="13">
        <f t="shared" si="173"/>
        <v>23.527185560787469</v>
      </c>
      <c r="I928" s="16">
        <f t="shared" si="180"/>
        <v>23.527196924658259</v>
      </c>
      <c r="J928" s="13">
        <f t="shared" si="174"/>
        <v>23.406292988159027</v>
      </c>
      <c r="K928" s="13">
        <f t="shared" si="175"/>
        <v>0.12090393649923215</v>
      </c>
      <c r="L928" s="13">
        <f t="shared" si="176"/>
        <v>0</v>
      </c>
      <c r="M928" s="13">
        <f t="shared" si="181"/>
        <v>0.65852619207341512</v>
      </c>
      <c r="N928" s="13">
        <f t="shared" si="177"/>
        <v>3.4517684382607598E-2</v>
      </c>
      <c r="O928" s="13">
        <f t="shared" si="178"/>
        <v>3.4517684382607598E-2</v>
      </c>
      <c r="Q928">
        <v>27.22398919354838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0.45521511714985841</v>
      </c>
      <c r="G929" s="13">
        <f t="shared" si="172"/>
        <v>0</v>
      </c>
      <c r="H929" s="13">
        <f t="shared" si="173"/>
        <v>0.45521511714985841</v>
      </c>
      <c r="I929" s="16">
        <f t="shared" si="180"/>
        <v>0.57611905364909055</v>
      </c>
      <c r="J929" s="13">
        <f t="shared" si="174"/>
        <v>0.57611589627719495</v>
      </c>
      <c r="K929" s="13">
        <f t="shared" si="175"/>
        <v>3.1573718956012797E-6</v>
      </c>
      <c r="L929" s="13">
        <f t="shared" si="176"/>
        <v>0</v>
      </c>
      <c r="M929" s="13">
        <f t="shared" si="181"/>
        <v>0.62400850769080751</v>
      </c>
      <c r="N929" s="13">
        <f t="shared" si="177"/>
        <v>3.2708385755645039E-2</v>
      </c>
      <c r="O929" s="13">
        <f t="shared" si="178"/>
        <v>3.2708385755645039E-2</v>
      </c>
      <c r="Q929">
        <v>23.135423522578151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0.28509509972652952</v>
      </c>
      <c r="G930" s="13">
        <f t="shared" si="172"/>
        <v>0</v>
      </c>
      <c r="H930" s="13">
        <f t="shared" si="173"/>
        <v>0.28509509972652952</v>
      </c>
      <c r="I930" s="16">
        <f t="shared" si="180"/>
        <v>0.28509825709842512</v>
      </c>
      <c r="J930" s="13">
        <f t="shared" si="174"/>
        <v>0.28509784591373677</v>
      </c>
      <c r="K930" s="13">
        <f t="shared" si="175"/>
        <v>4.1118468835366073E-7</v>
      </c>
      <c r="L930" s="13">
        <f t="shared" si="176"/>
        <v>0</v>
      </c>
      <c r="M930" s="13">
        <f t="shared" si="181"/>
        <v>0.59130012193516246</v>
      </c>
      <c r="N930" s="13">
        <f t="shared" si="177"/>
        <v>3.0993924357195352E-2</v>
      </c>
      <c r="O930" s="13">
        <f t="shared" si="178"/>
        <v>3.0993924357195352E-2</v>
      </c>
      <c r="Q930">
        <v>22.6240516832022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27.469668752687401</v>
      </c>
      <c r="G931" s="13">
        <f t="shared" si="172"/>
        <v>0</v>
      </c>
      <c r="H931" s="13">
        <f t="shared" si="173"/>
        <v>27.469668752687401</v>
      </c>
      <c r="I931" s="16">
        <f t="shared" si="180"/>
        <v>27.469669163872091</v>
      </c>
      <c r="J931" s="13">
        <f t="shared" si="174"/>
        <v>26.897935236221972</v>
      </c>
      <c r="K931" s="13">
        <f t="shared" si="175"/>
        <v>0.57173392765011855</v>
      </c>
      <c r="L931" s="13">
        <f t="shared" si="176"/>
        <v>0</v>
      </c>
      <c r="M931" s="13">
        <f t="shared" si="181"/>
        <v>0.56030619757796707</v>
      </c>
      <c r="N931" s="13">
        <f t="shared" si="177"/>
        <v>2.9369329145011575E-2</v>
      </c>
      <c r="O931" s="13">
        <f t="shared" si="178"/>
        <v>2.9369329145011575E-2</v>
      </c>
      <c r="Q931">
        <v>19.282060750178669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42.156072881405997</v>
      </c>
      <c r="G932" s="13">
        <f t="shared" si="172"/>
        <v>0</v>
      </c>
      <c r="H932" s="13">
        <f t="shared" si="173"/>
        <v>42.156072881405997</v>
      </c>
      <c r="I932" s="16">
        <f t="shared" si="180"/>
        <v>42.727806809056119</v>
      </c>
      <c r="J932" s="13">
        <f t="shared" si="174"/>
        <v>39.074964625283151</v>
      </c>
      <c r="K932" s="13">
        <f t="shared" si="175"/>
        <v>3.6528421837729681</v>
      </c>
      <c r="L932" s="13">
        <f t="shared" si="176"/>
        <v>0</v>
      </c>
      <c r="M932" s="13">
        <f t="shared" si="181"/>
        <v>0.53093686843295551</v>
      </c>
      <c r="N932" s="13">
        <f t="shared" si="177"/>
        <v>2.7829889641831709E-2</v>
      </c>
      <c r="O932" s="13">
        <f t="shared" si="178"/>
        <v>2.7829889641831709E-2</v>
      </c>
      <c r="Q932">
        <v>14.78446002258065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69.867633910751593</v>
      </c>
      <c r="G933" s="13">
        <f t="shared" si="172"/>
        <v>0.25472496251113086</v>
      </c>
      <c r="H933" s="13">
        <f t="shared" si="173"/>
        <v>69.612908948240459</v>
      </c>
      <c r="I933" s="16">
        <f t="shared" si="180"/>
        <v>73.265751132013435</v>
      </c>
      <c r="J933" s="13">
        <f t="shared" si="174"/>
        <v>60.335489307243812</v>
      </c>
      <c r="K933" s="13">
        <f t="shared" si="175"/>
        <v>12.930261824769623</v>
      </c>
      <c r="L933" s="13">
        <f t="shared" si="176"/>
        <v>0</v>
      </c>
      <c r="M933" s="13">
        <f t="shared" si="181"/>
        <v>0.50310697879112376</v>
      </c>
      <c r="N933" s="13">
        <f t="shared" si="177"/>
        <v>2.6371142277455874E-2</v>
      </c>
      <c r="O933" s="13">
        <f t="shared" si="178"/>
        <v>0.28109610478858671</v>
      </c>
      <c r="Q933">
        <v>16.164343502030579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66.474258025476999</v>
      </c>
      <c r="G934" s="13">
        <f t="shared" si="172"/>
        <v>0.18685744480563898</v>
      </c>
      <c r="H934" s="13">
        <f t="shared" si="173"/>
        <v>66.28740058067136</v>
      </c>
      <c r="I934" s="16">
        <f t="shared" si="180"/>
        <v>79.21766240544099</v>
      </c>
      <c r="J934" s="13">
        <f t="shared" si="174"/>
        <v>62.042858140265103</v>
      </c>
      <c r="K934" s="13">
        <f t="shared" si="175"/>
        <v>17.174804265175887</v>
      </c>
      <c r="L934" s="13">
        <f t="shared" si="176"/>
        <v>4.4097697293927748E-2</v>
      </c>
      <c r="M934" s="13">
        <f t="shared" si="181"/>
        <v>0.52083353380759567</v>
      </c>
      <c r="N934" s="13">
        <f t="shared" si="177"/>
        <v>2.730030749307617E-2</v>
      </c>
      <c r="O934" s="13">
        <f t="shared" si="178"/>
        <v>0.21415775229871514</v>
      </c>
      <c r="Q934">
        <v>15.252259214584811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41.552657131698723</v>
      </c>
      <c r="G935" s="13">
        <f t="shared" si="172"/>
        <v>0</v>
      </c>
      <c r="H935" s="13">
        <f t="shared" si="173"/>
        <v>41.552657131698723</v>
      </c>
      <c r="I935" s="16">
        <f t="shared" si="180"/>
        <v>58.683363699580681</v>
      </c>
      <c r="J935" s="13">
        <f t="shared" si="174"/>
        <v>49.365257775311257</v>
      </c>
      <c r="K935" s="13">
        <f t="shared" si="175"/>
        <v>9.3181059242694246</v>
      </c>
      <c r="L935" s="13">
        <f t="shared" si="176"/>
        <v>0</v>
      </c>
      <c r="M935" s="13">
        <f t="shared" si="181"/>
        <v>0.49353322631451951</v>
      </c>
      <c r="N935" s="13">
        <f t="shared" si="177"/>
        <v>2.5869319008583084E-2</v>
      </c>
      <c r="O935" s="13">
        <f t="shared" si="178"/>
        <v>2.5869319008583084E-2</v>
      </c>
      <c r="Q935">
        <v>13.972308702331519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35.28377502639794</v>
      </c>
      <c r="G936" s="13">
        <f t="shared" si="172"/>
        <v>0</v>
      </c>
      <c r="H936" s="13">
        <f t="shared" si="173"/>
        <v>35.28377502639794</v>
      </c>
      <c r="I936" s="16">
        <f t="shared" si="180"/>
        <v>44.601880950667365</v>
      </c>
      <c r="J936" s="13">
        <f t="shared" si="174"/>
        <v>40.767002892236128</v>
      </c>
      <c r="K936" s="13">
        <f t="shared" si="175"/>
        <v>3.8348780584312365</v>
      </c>
      <c r="L936" s="13">
        <f t="shared" si="176"/>
        <v>0</v>
      </c>
      <c r="M936" s="13">
        <f t="shared" si="181"/>
        <v>0.46766390730593643</v>
      </c>
      <c r="N936" s="13">
        <f t="shared" si="177"/>
        <v>2.451333803245858E-2</v>
      </c>
      <c r="O936" s="13">
        <f t="shared" si="178"/>
        <v>2.451333803245858E-2</v>
      </c>
      <c r="Q936">
        <v>15.35386530856201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6.490826140188207</v>
      </c>
      <c r="G937" s="13">
        <f t="shared" si="172"/>
        <v>0</v>
      </c>
      <c r="H937" s="13">
        <f t="shared" si="173"/>
        <v>6.490826140188207</v>
      </c>
      <c r="I937" s="16">
        <f t="shared" si="180"/>
        <v>10.325704198619444</v>
      </c>
      <c r="J937" s="13">
        <f t="shared" si="174"/>
        <v>10.280251077758908</v>
      </c>
      <c r="K937" s="13">
        <f t="shared" si="175"/>
        <v>4.5453120860535989E-2</v>
      </c>
      <c r="L937" s="13">
        <f t="shared" si="176"/>
        <v>0</v>
      </c>
      <c r="M937" s="13">
        <f t="shared" si="181"/>
        <v>0.44315056927347785</v>
      </c>
      <c r="N937" s="13">
        <f t="shared" si="177"/>
        <v>2.3228432928373902E-2</v>
      </c>
      <c r="O937" s="13">
        <f t="shared" si="178"/>
        <v>2.3228432928373902E-2</v>
      </c>
      <c r="Q937">
        <v>16.603129517317662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0.46666666699999998</v>
      </c>
      <c r="G938" s="13">
        <f t="shared" si="172"/>
        <v>0</v>
      </c>
      <c r="H938" s="13">
        <f t="shared" si="173"/>
        <v>0.46666666699999998</v>
      </c>
      <c r="I938" s="16">
        <f t="shared" si="180"/>
        <v>0.51211978786053591</v>
      </c>
      <c r="J938" s="13">
        <f t="shared" si="174"/>
        <v>0.51211742281871964</v>
      </c>
      <c r="K938" s="13">
        <f t="shared" si="175"/>
        <v>2.3650418162768361E-6</v>
      </c>
      <c r="L938" s="13">
        <f t="shared" si="176"/>
        <v>0</v>
      </c>
      <c r="M938" s="13">
        <f t="shared" si="181"/>
        <v>0.41992213634510395</v>
      </c>
      <c r="N938" s="13">
        <f t="shared" si="177"/>
        <v>2.2010878142891974E-2</v>
      </c>
      <c r="O938" s="13">
        <f t="shared" si="178"/>
        <v>2.2010878142891974E-2</v>
      </c>
      <c r="Q938">
        <v>22.67842492347128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1.576235089994237</v>
      </c>
      <c r="G939" s="13">
        <f t="shared" si="172"/>
        <v>0</v>
      </c>
      <c r="H939" s="13">
        <f t="shared" si="173"/>
        <v>1.576235089994237</v>
      </c>
      <c r="I939" s="16">
        <f t="shared" si="180"/>
        <v>1.5762374550360532</v>
      </c>
      <c r="J939" s="13">
        <f t="shared" si="174"/>
        <v>1.5761706963812656</v>
      </c>
      <c r="K939" s="13">
        <f t="shared" si="175"/>
        <v>6.6758654787557603E-5</v>
      </c>
      <c r="L939" s="13">
        <f t="shared" si="176"/>
        <v>0</v>
      </c>
      <c r="M939" s="13">
        <f t="shared" si="181"/>
        <v>0.39791125820221196</v>
      </c>
      <c r="N939" s="13">
        <f t="shared" si="177"/>
        <v>2.0857143403309009E-2</v>
      </c>
      <c r="O939" s="13">
        <f t="shared" si="178"/>
        <v>2.0857143403309009E-2</v>
      </c>
      <c r="Q939">
        <v>22.90828333354921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9.6063225374456724</v>
      </c>
      <c r="G940" s="13">
        <f t="shared" si="172"/>
        <v>0</v>
      </c>
      <c r="H940" s="13">
        <f t="shared" si="173"/>
        <v>9.6063225374456724</v>
      </c>
      <c r="I940" s="16">
        <f t="shared" si="180"/>
        <v>9.6063892961004598</v>
      </c>
      <c r="J940" s="13">
        <f t="shared" si="174"/>
        <v>9.596372236908767</v>
      </c>
      <c r="K940" s="13">
        <f t="shared" si="175"/>
        <v>1.0017059191692823E-2</v>
      </c>
      <c r="L940" s="13">
        <f t="shared" si="176"/>
        <v>0</v>
      </c>
      <c r="M940" s="13">
        <f t="shared" si="181"/>
        <v>0.37705411479890294</v>
      </c>
      <c r="N940" s="13">
        <f t="shared" si="177"/>
        <v>1.9763883481708284E-2</v>
      </c>
      <c r="O940" s="13">
        <f t="shared" si="178"/>
        <v>1.9763883481708284E-2</v>
      </c>
      <c r="Q940">
        <v>25.841522193548389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6.4862287599444688</v>
      </c>
      <c r="G941" s="13">
        <f t="shared" si="172"/>
        <v>0</v>
      </c>
      <c r="H941" s="13">
        <f t="shared" si="173"/>
        <v>6.4862287599444688</v>
      </c>
      <c r="I941" s="16">
        <f t="shared" si="180"/>
        <v>6.4962458191361616</v>
      </c>
      <c r="J941" s="13">
        <f t="shared" si="174"/>
        <v>6.4931102452020051</v>
      </c>
      <c r="K941" s="13">
        <f t="shared" si="175"/>
        <v>3.1355739341565325E-3</v>
      </c>
      <c r="L941" s="13">
        <f t="shared" si="176"/>
        <v>0</v>
      </c>
      <c r="M941" s="13">
        <f t="shared" si="181"/>
        <v>0.35729023131719467</v>
      </c>
      <c r="N941" s="13">
        <f t="shared" si="177"/>
        <v>1.8727928495547028E-2</v>
      </c>
      <c r="O941" s="13">
        <f t="shared" si="178"/>
        <v>1.8727928495547028E-2</v>
      </c>
      <c r="Q941">
        <v>25.75994007211742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26.89792070933791</v>
      </c>
      <c r="G942" s="13">
        <f t="shared" si="172"/>
        <v>0</v>
      </c>
      <c r="H942" s="13">
        <f t="shared" si="173"/>
        <v>26.89792070933791</v>
      </c>
      <c r="I942" s="16">
        <f t="shared" si="180"/>
        <v>26.901056283272066</v>
      </c>
      <c r="J942" s="13">
        <f t="shared" si="174"/>
        <v>26.637009989202717</v>
      </c>
      <c r="K942" s="13">
        <f t="shared" si="175"/>
        <v>0.26404629406934887</v>
      </c>
      <c r="L942" s="13">
        <f t="shared" si="176"/>
        <v>0</v>
      </c>
      <c r="M942" s="13">
        <f t="shared" si="181"/>
        <v>0.33856230282164762</v>
      </c>
      <c r="N942" s="13">
        <f t="shared" si="177"/>
        <v>1.7746274716653344E-2</v>
      </c>
      <c r="O942" s="13">
        <f t="shared" si="178"/>
        <v>1.7746274716653344E-2</v>
      </c>
      <c r="Q942">
        <v>24.433006554727889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85.350073502783872</v>
      </c>
      <c r="G943" s="13">
        <f t="shared" si="172"/>
        <v>0.56437375435177639</v>
      </c>
      <c r="H943" s="13">
        <f t="shared" si="173"/>
        <v>84.785699748432094</v>
      </c>
      <c r="I943" s="16">
        <f t="shared" si="180"/>
        <v>85.04974604250144</v>
      </c>
      <c r="J943" s="13">
        <f t="shared" si="174"/>
        <v>71.223997508251315</v>
      </c>
      <c r="K943" s="13">
        <f t="shared" si="175"/>
        <v>13.825748534250124</v>
      </c>
      <c r="L943" s="13">
        <f t="shared" si="176"/>
        <v>0</v>
      </c>
      <c r="M943" s="13">
        <f t="shared" si="181"/>
        <v>0.32081602810499427</v>
      </c>
      <c r="N943" s="13">
        <f t="shared" si="177"/>
        <v>1.6816075861983949E-2</v>
      </c>
      <c r="O943" s="13">
        <f t="shared" si="178"/>
        <v>0.58118983021376036</v>
      </c>
      <c r="Q943">
        <v>19.044905575545179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49.532886527881452</v>
      </c>
      <c r="G944" s="13">
        <f t="shared" si="172"/>
        <v>0</v>
      </c>
      <c r="H944" s="13">
        <f t="shared" si="173"/>
        <v>49.532886527881452</v>
      </c>
      <c r="I944" s="16">
        <f t="shared" si="180"/>
        <v>63.358635062131576</v>
      </c>
      <c r="J944" s="13">
        <f t="shared" si="174"/>
        <v>55.953839861015091</v>
      </c>
      <c r="K944" s="13">
        <f t="shared" si="175"/>
        <v>7.4047952011164853</v>
      </c>
      <c r="L944" s="13">
        <f t="shared" si="176"/>
        <v>0</v>
      </c>
      <c r="M944" s="13">
        <f t="shared" si="181"/>
        <v>0.3039999522430103</v>
      </c>
      <c r="N944" s="13">
        <f t="shared" si="177"/>
        <v>1.5934634840890534E-2</v>
      </c>
      <c r="O944" s="13">
        <f t="shared" si="178"/>
        <v>1.5934634840890534E-2</v>
      </c>
      <c r="Q944">
        <v>17.792245894870899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45.304011125683971</v>
      </c>
      <c r="G945" s="13">
        <f t="shared" si="172"/>
        <v>0</v>
      </c>
      <c r="H945" s="13">
        <f t="shared" si="173"/>
        <v>45.304011125683971</v>
      </c>
      <c r="I945" s="16">
        <f t="shared" si="180"/>
        <v>52.708806326800456</v>
      </c>
      <c r="J945" s="13">
        <f t="shared" si="174"/>
        <v>44.064977324933793</v>
      </c>
      <c r="K945" s="13">
        <f t="shared" si="175"/>
        <v>8.6438290018666635</v>
      </c>
      <c r="L945" s="13">
        <f t="shared" si="176"/>
        <v>0</v>
      </c>
      <c r="M945" s="13">
        <f t="shared" si="181"/>
        <v>0.28806531740211977</v>
      </c>
      <c r="N945" s="13">
        <f t="shared" si="177"/>
        <v>1.5099395934966132E-2</v>
      </c>
      <c r="O945" s="13">
        <f t="shared" si="178"/>
        <v>1.5099395934966132E-2</v>
      </c>
      <c r="Q945">
        <v>12.10029880397804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61.65630728518213</v>
      </c>
      <c r="G946" s="13">
        <f t="shared" si="172"/>
        <v>9.04984299997416E-2</v>
      </c>
      <c r="H946" s="13">
        <f t="shared" si="173"/>
        <v>61.565808855182389</v>
      </c>
      <c r="I946" s="16">
        <f t="shared" si="180"/>
        <v>70.209637857049046</v>
      </c>
      <c r="J946" s="13">
        <f t="shared" si="174"/>
        <v>52.976911049401629</v>
      </c>
      <c r="K946" s="13">
        <f t="shared" si="175"/>
        <v>17.232726807647417</v>
      </c>
      <c r="L946" s="13">
        <f t="shared" si="176"/>
        <v>4.6459903021135868E-2</v>
      </c>
      <c r="M946" s="13">
        <f t="shared" si="181"/>
        <v>0.31942582448828949</v>
      </c>
      <c r="N946" s="13">
        <f t="shared" si="177"/>
        <v>1.6743206156501336E-2</v>
      </c>
      <c r="O946" s="13">
        <f t="shared" si="178"/>
        <v>0.10724163615624294</v>
      </c>
      <c r="Q946">
        <v>12.17752502258065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49.692411447950889</v>
      </c>
      <c r="G947" s="13">
        <f t="shared" si="172"/>
        <v>0</v>
      </c>
      <c r="H947" s="13">
        <f t="shared" si="173"/>
        <v>49.692411447950889</v>
      </c>
      <c r="I947" s="16">
        <f t="shared" si="180"/>
        <v>66.878678352577182</v>
      </c>
      <c r="J947" s="13">
        <f t="shared" si="174"/>
        <v>55.01364270449173</v>
      </c>
      <c r="K947" s="13">
        <f t="shared" si="175"/>
        <v>11.865035648085453</v>
      </c>
      <c r="L947" s="13">
        <f t="shared" si="176"/>
        <v>0</v>
      </c>
      <c r="M947" s="13">
        <f t="shared" si="181"/>
        <v>0.30268261833178817</v>
      </c>
      <c r="N947" s="13">
        <f t="shared" si="177"/>
        <v>1.5865584715441611E-2</v>
      </c>
      <c r="O947" s="13">
        <f t="shared" si="178"/>
        <v>1.5865584715441611E-2</v>
      </c>
      <c r="Q947">
        <v>14.808491434695449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49.863436312152878</v>
      </c>
      <c r="G948" s="13">
        <f t="shared" si="172"/>
        <v>0</v>
      </c>
      <c r="H948" s="13">
        <f t="shared" si="173"/>
        <v>49.863436312152878</v>
      </c>
      <c r="I948" s="16">
        <f t="shared" si="180"/>
        <v>61.72847196023833</v>
      </c>
      <c r="J948" s="13">
        <f t="shared" si="174"/>
        <v>54.304192976567137</v>
      </c>
      <c r="K948" s="13">
        <f t="shared" si="175"/>
        <v>7.4242789836711935</v>
      </c>
      <c r="L948" s="13">
        <f t="shared" si="176"/>
        <v>0</v>
      </c>
      <c r="M948" s="13">
        <f t="shared" si="181"/>
        <v>0.28681703361634658</v>
      </c>
      <c r="N948" s="13">
        <f t="shared" si="177"/>
        <v>1.5033965180265882E-2</v>
      </c>
      <c r="O948" s="13">
        <f t="shared" si="178"/>
        <v>1.5033965180265882E-2</v>
      </c>
      <c r="Q948">
        <v>17.177495788614191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34.659455982348213</v>
      </c>
      <c r="G949" s="13">
        <f t="shared" si="172"/>
        <v>0</v>
      </c>
      <c r="H949" s="13">
        <f t="shared" si="173"/>
        <v>34.659455982348213</v>
      </c>
      <c r="I949" s="16">
        <f t="shared" si="180"/>
        <v>42.083734966019406</v>
      </c>
      <c r="J949" s="13">
        <f t="shared" si="174"/>
        <v>39.277775836659671</v>
      </c>
      <c r="K949" s="13">
        <f t="shared" si="175"/>
        <v>2.805959129359735</v>
      </c>
      <c r="L949" s="13">
        <f t="shared" si="176"/>
        <v>0</v>
      </c>
      <c r="M949" s="13">
        <f t="shared" si="181"/>
        <v>0.27178306843608069</v>
      </c>
      <c r="N949" s="13">
        <f t="shared" si="177"/>
        <v>1.4245936288844541E-2</v>
      </c>
      <c r="O949" s="13">
        <f t="shared" si="178"/>
        <v>1.4245936288844541E-2</v>
      </c>
      <c r="Q949">
        <v>16.565973058580671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21.20659598298613</v>
      </c>
      <c r="G950" s="13">
        <f t="shared" si="172"/>
        <v>0</v>
      </c>
      <c r="H950" s="13">
        <f t="shared" si="173"/>
        <v>21.20659598298613</v>
      </c>
      <c r="I950" s="16">
        <f t="shared" si="180"/>
        <v>24.012555112345865</v>
      </c>
      <c r="J950" s="13">
        <f t="shared" si="174"/>
        <v>23.550481808573203</v>
      </c>
      <c r="K950" s="13">
        <f t="shared" si="175"/>
        <v>0.46207330377266231</v>
      </c>
      <c r="L950" s="13">
        <f t="shared" si="176"/>
        <v>0</v>
      </c>
      <c r="M950" s="13">
        <f t="shared" si="181"/>
        <v>0.25753713214723617</v>
      </c>
      <c r="N950" s="13">
        <f t="shared" si="177"/>
        <v>1.3499213169138696E-2</v>
      </c>
      <c r="O950" s="13">
        <f t="shared" si="178"/>
        <v>1.3499213169138696E-2</v>
      </c>
      <c r="Q950">
        <v>17.952358642256439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5.6666666999999997E-2</v>
      </c>
      <c r="G951" s="13">
        <f t="shared" si="172"/>
        <v>0</v>
      </c>
      <c r="H951" s="13">
        <f t="shared" si="173"/>
        <v>5.6666666999999997E-2</v>
      </c>
      <c r="I951" s="16">
        <f t="shared" si="180"/>
        <v>0.51873997077266232</v>
      </c>
      <c r="J951" s="13">
        <f t="shared" si="174"/>
        <v>0.51873800253274804</v>
      </c>
      <c r="K951" s="13">
        <f t="shared" si="175"/>
        <v>1.9682399142739726E-6</v>
      </c>
      <c r="L951" s="13">
        <f t="shared" si="176"/>
        <v>0</v>
      </c>
      <c r="M951" s="13">
        <f t="shared" si="181"/>
        <v>0.24403791897809748</v>
      </c>
      <c r="N951" s="13">
        <f t="shared" si="177"/>
        <v>1.2791630714265098E-2</v>
      </c>
      <c r="O951" s="13">
        <f t="shared" si="178"/>
        <v>1.2791630714265098E-2</v>
      </c>
      <c r="Q951">
        <v>24.26118590813266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22.910672714453831</v>
      </c>
      <c r="G952" s="13">
        <f t="shared" si="172"/>
        <v>0</v>
      </c>
      <c r="H952" s="13">
        <f t="shared" si="173"/>
        <v>22.910672714453831</v>
      </c>
      <c r="I952" s="16">
        <f t="shared" si="180"/>
        <v>22.910674682693745</v>
      </c>
      <c r="J952" s="13">
        <f t="shared" si="174"/>
        <v>22.820003657506149</v>
      </c>
      <c r="K952" s="13">
        <f t="shared" si="175"/>
        <v>9.0671025187596399E-2</v>
      </c>
      <c r="L952" s="13">
        <f t="shared" si="176"/>
        <v>0</v>
      </c>
      <c r="M952" s="13">
        <f t="shared" si="181"/>
        <v>0.23124628826383239</v>
      </c>
      <c r="N952" s="13">
        <f t="shared" si="177"/>
        <v>1.2121137304817464E-2</v>
      </c>
      <c r="O952" s="13">
        <f t="shared" si="178"/>
        <v>1.2121137304817464E-2</v>
      </c>
      <c r="Q952">
        <v>28.767648193548389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2.4246936536928319</v>
      </c>
      <c r="G953" s="13">
        <f t="shared" si="172"/>
        <v>0</v>
      </c>
      <c r="H953" s="13">
        <f t="shared" si="173"/>
        <v>2.4246936536928319</v>
      </c>
      <c r="I953" s="16">
        <f t="shared" si="180"/>
        <v>2.5153646788804283</v>
      </c>
      <c r="J953" s="13">
        <f t="shared" si="174"/>
        <v>2.5152250477531446</v>
      </c>
      <c r="K953" s="13">
        <f t="shared" si="175"/>
        <v>1.3963112728365701E-4</v>
      </c>
      <c r="L953" s="13">
        <f t="shared" si="176"/>
        <v>0</v>
      </c>
      <c r="M953" s="13">
        <f t="shared" si="181"/>
        <v>0.21912515095901494</v>
      </c>
      <c r="N953" s="13">
        <f t="shared" si="177"/>
        <v>1.1485788860242164E-2</v>
      </c>
      <c r="O953" s="13">
        <f t="shared" si="178"/>
        <v>1.1485788860242164E-2</v>
      </c>
      <c r="Q953">
        <v>27.693750379549321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2.2708381700747369</v>
      </c>
      <c r="G954" s="13">
        <f t="shared" si="172"/>
        <v>0</v>
      </c>
      <c r="H954" s="13">
        <f t="shared" si="173"/>
        <v>2.2708381700747369</v>
      </c>
      <c r="I954" s="16">
        <f t="shared" si="180"/>
        <v>2.2709778012020205</v>
      </c>
      <c r="J954" s="13">
        <f t="shared" si="174"/>
        <v>2.2708092099576587</v>
      </c>
      <c r="K954" s="13">
        <f t="shared" si="175"/>
        <v>1.6859124436185979E-4</v>
      </c>
      <c r="L954" s="13">
        <f t="shared" si="176"/>
        <v>0</v>
      </c>
      <c r="M954" s="13">
        <f t="shared" si="181"/>
        <v>0.20763936209877279</v>
      </c>
      <c r="N954" s="13">
        <f t="shared" si="177"/>
        <v>1.0883743202020403E-2</v>
      </c>
      <c r="O954" s="13">
        <f t="shared" si="178"/>
        <v>1.0883743202020403E-2</v>
      </c>
      <c r="Q954">
        <v>24.11281223038921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3.0312361081628572</v>
      </c>
      <c r="G955" s="13">
        <f t="shared" si="172"/>
        <v>0</v>
      </c>
      <c r="H955" s="13">
        <f t="shared" si="173"/>
        <v>3.0312361081628572</v>
      </c>
      <c r="I955" s="16">
        <f t="shared" si="180"/>
        <v>3.031404699407219</v>
      </c>
      <c r="J955" s="13">
        <f t="shared" si="174"/>
        <v>3.0307840492689611</v>
      </c>
      <c r="K955" s="13">
        <f t="shared" si="175"/>
        <v>6.20650138257961E-4</v>
      </c>
      <c r="L955" s="13">
        <f t="shared" si="176"/>
        <v>0</v>
      </c>
      <c r="M955" s="13">
        <f t="shared" si="181"/>
        <v>0.19675561889675239</v>
      </c>
      <c r="N955" s="13">
        <f t="shared" si="177"/>
        <v>1.0313254712313058E-2</v>
      </c>
      <c r="O955" s="13">
        <f t="shared" si="178"/>
        <v>1.0313254712313058E-2</v>
      </c>
      <c r="Q955">
        <v>21.01038509180945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6.5597892313813491</v>
      </c>
      <c r="G956" s="13">
        <f t="shared" si="172"/>
        <v>0</v>
      </c>
      <c r="H956" s="13">
        <f t="shared" si="173"/>
        <v>6.5597892313813491</v>
      </c>
      <c r="I956" s="16">
        <f t="shared" si="180"/>
        <v>6.5604098815196075</v>
      </c>
      <c r="J956" s="13">
        <f t="shared" si="174"/>
        <v>6.5495091528030525</v>
      </c>
      <c r="K956" s="13">
        <f t="shared" si="175"/>
        <v>1.0900728716555008E-2</v>
      </c>
      <c r="L956" s="13">
        <f t="shared" si="176"/>
        <v>0</v>
      </c>
      <c r="M956" s="13">
        <f t="shared" si="181"/>
        <v>0.18644236418443932</v>
      </c>
      <c r="N956" s="13">
        <f t="shared" si="177"/>
        <v>9.7726692725810336E-3</v>
      </c>
      <c r="O956" s="13">
        <f t="shared" si="178"/>
        <v>9.7726692725810336E-3</v>
      </c>
      <c r="Q956">
        <v>17.109205265129031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22.486450360689549</v>
      </c>
      <c r="G957" s="13">
        <f t="shared" si="172"/>
        <v>0</v>
      </c>
      <c r="H957" s="13">
        <f t="shared" si="173"/>
        <v>22.486450360689549</v>
      </c>
      <c r="I957" s="16">
        <f t="shared" si="180"/>
        <v>22.497351089406102</v>
      </c>
      <c r="J957" s="13">
        <f t="shared" si="174"/>
        <v>21.701608495868442</v>
      </c>
      <c r="K957" s="13">
        <f t="shared" si="175"/>
        <v>0.79574259353766053</v>
      </c>
      <c r="L957" s="13">
        <f t="shared" si="176"/>
        <v>0</v>
      </c>
      <c r="M957" s="13">
        <f t="shared" si="181"/>
        <v>0.1766696949118583</v>
      </c>
      <c r="N957" s="13">
        <f t="shared" si="177"/>
        <v>9.2604194675057743E-3</v>
      </c>
      <c r="O957" s="13">
        <f t="shared" si="178"/>
        <v>9.2604194675057743E-3</v>
      </c>
      <c r="Q957">
        <v>12.46516202258065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13.502141774556771</v>
      </c>
      <c r="G958" s="13">
        <f t="shared" si="172"/>
        <v>0</v>
      </c>
      <c r="H958" s="13">
        <f t="shared" si="173"/>
        <v>13.502141774556771</v>
      </c>
      <c r="I958" s="16">
        <f t="shared" si="180"/>
        <v>14.297884368094431</v>
      </c>
      <c r="J958" s="13">
        <f t="shared" si="174"/>
        <v>14.096722240125418</v>
      </c>
      <c r="K958" s="13">
        <f t="shared" si="175"/>
        <v>0.20116212796901323</v>
      </c>
      <c r="L958" s="13">
        <f t="shared" si="176"/>
        <v>0</v>
      </c>
      <c r="M958" s="13">
        <f t="shared" si="181"/>
        <v>0.16740927544435252</v>
      </c>
      <c r="N958" s="13">
        <f t="shared" si="177"/>
        <v>8.7750200403038207E-3</v>
      </c>
      <c r="O958" s="13">
        <f t="shared" si="178"/>
        <v>8.7750200403038207E-3</v>
      </c>
      <c r="Q958">
        <v>12.81808806080592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15.50929025016157</v>
      </c>
      <c r="G959" s="13">
        <f t="shared" si="172"/>
        <v>0</v>
      </c>
      <c r="H959" s="13">
        <f t="shared" si="173"/>
        <v>15.50929025016157</v>
      </c>
      <c r="I959" s="16">
        <f t="shared" si="180"/>
        <v>15.710452378130583</v>
      </c>
      <c r="J959" s="13">
        <f t="shared" si="174"/>
        <v>15.427034493378802</v>
      </c>
      <c r="K959" s="13">
        <f t="shared" si="175"/>
        <v>0.2834178847517812</v>
      </c>
      <c r="L959" s="13">
        <f t="shared" si="176"/>
        <v>0</v>
      </c>
      <c r="M959" s="13">
        <f t="shared" si="181"/>
        <v>0.15863425540404871</v>
      </c>
      <c r="N959" s="13">
        <f t="shared" si="177"/>
        <v>8.3150635862581854E-3</v>
      </c>
      <c r="O959" s="13">
        <f t="shared" si="178"/>
        <v>8.3150635862581854E-3</v>
      </c>
      <c r="Q959">
        <v>12.33286433950574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10.24952506802132</v>
      </c>
      <c r="G960" s="13">
        <f t="shared" si="172"/>
        <v>0</v>
      </c>
      <c r="H960" s="13">
        <f t="shared" si="173"/>
        <v>10.24952506802132</v>
      </c>
      <c r="I960" s="16">
        <f t="shared" si="180"/>
        <v>10.532942952773102</v>
      </c>
      <c r="J960" s="13">
        <f t="shared" si="174"/>
        <v>10.482697284701466</v>
      </c>
      <c r="K960" s="13">
        <f t="shared" si="175"/>
        <v>5.0245668071635663E-2</v>
      </c>
      <c r="L960" s="13">
        <f t="shared" si="176"/>
        <v>0</v>
      </c>
      <c r="M960" s="13">
        <f t="shared" si="181"/>
        <v>0.15031919181779052</v>
      </c>
      <c r="N960" s="13">
        <f t="shared" si="177"/>
        <v>7.8792164719800398E-3</v>
      </c>
      <c r="O960" s="13">
        <f t="shared" si="178"/>
        <v>7.8792164719800398E-3</v>
      </c>
      <c r="Q960">
        <v>16.30996515419211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8.9057087174715939</v>
      </c>
      <c r="G961" s="13">
        <f t="shared" si="172"/>
        <v>0</v>
      </c>
      <c r="H961" s="13">
        <f t="shared" si="173"/>
        <v>8.9057087174715939</v>
      </c>
      <c r="I961" s="16">
        <f t="shared" si="180"/>
        <v>8.9559543855432295</v>
      </c>
      <c r="J961" s="13">
        <f t="shared" si="174"/>
        <v>8.9344665210426619</v>
      </c>
      <c r="K961" s="13">
        <f t="shared" si="175"/>
        <v>2.1487864500567611E-2</v>
      </c>
      <c r="L961" s="13">
        <f t="shared" si="176"/>
        <v>0</v>
      </c>
      <c r="M961" s="13">
        <f t="shared" si="181"/>
        <v>0.14243997534581049</v>
      </c>
      <c r="N961" s="13">
        <f t="shared" si="177"/>
        <v>7.4662149685687232E-3</v>
      </c>
      <c r="O961" s="13">
        <f t="shared" si="178"/>
        <v>7.4662149685687232E-3</v>
      </c>
      <c r="Q961">
        <v>18.907055627435781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13.41544707298584</v>
      </c>
      <c r="G962" s="13">
        <f t="shared" si="172"/>
        <v>0</v>
      </c>
      <c r="H962" s="13">
        <f t="shared" si="173"/>
        <v>13.41544707298584</v>
      </c>
      <c r="I962" s="16">
        <f t="shared" si="180"/>
        <v>13.436934937486408</v>
      </c>
      <c r="J962" s="13">
        <f t="shared" si="174"/>
        <v>13.355473897364513</v>
      </c>
      <c r="K962" s="13">
        <f t="shared" si="175"/>
        <v>8.1461040121894257E-2</v>
      </c>
      <c r="L962" s="13">
        <f t="shared" si="176"/>
        <v>0</v>
      </c>
      <c r="M962" s="13">
        <f t="shared" si="181"/>
        <v>0.13497376037724176</v>
      </c>
      <c r="N962" s="13">
        <f t="shared" si="177"/>
        <v>7.0748615874582201E-3</v>
      </c>
      <c r="O962" s="13">
        <f t="shared" si="178"/>
        <v>7.0748615874582201E-3</v>
      </c>
      <c r="Q962">
        <v>18.05111895121928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3.6883848377620851</v>
      </c>
      <c r="G963" s="13">
        <f t="shared" si="172"/>
        <v>0</v>
      </c>
      <c r="H963" s="13">
        <f t="shared" si="173"/>
        <v>3.6883848377620851</v>
      </c>
      <c r="I963" s="16">
        <f t="shared" si="180"/>
        <v>3.7698458778839794</v>
      </c>
      <c r="J963" s="13">
        <f t="shared" si="174"/>
        <v>3.7690941847906587</v>
      </c>
      <c r="K963" s="13">
        <f t="shared" si="175"/>
        <v>7.5169309332068224E-4</v>
      </c>
      <c r="L963" s="13">
        <f t="shared" si="176"/>
        <v>0</v>
      </c>
      <c r="M963" s="13">
        <f t="shared" si="181"/>
        <v>0.12789889878978355</v>
      </c>
      <c r="N963" s="13">
        <f t="shared" si="177"/>
        <v>6.7040216083260138E-3</v>
      </c>
      <c r="O963" s="13">
        <f t="shared" si="178"/>
        <v>6.7040216083260138E-3</v>
      </c>
      <c r="Q963">
        <v>24.294647666498669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9.3584092796263132</v>
      </c>
      <c r="G964" s="13">
        <f t="shared" si="172"/>
        <v>0</v>
      </c>
      <c r="H964" s="13">
        <f t="shared" si="173"/>
        <v>9.3584092796263132</v>
      </c>
      <c r="I964" s="16">
        <f t="shared" si="180"/>
        <v>9.3591609727196339</v>
      </c>
      <c r="J964" s="13">
        <f t="shared" si="174"/>
        <v>9.3514772015920133</v>
      </c>
      <c r="K964" s="13">
        <f t="shared" si="175"/>
        <v>7.6837711276205312E-3</v>
      </c>
      <c r="L964" s="13">
        <f t="shared" si="176"/>
        <v>0</v>
      </c>
      <c r="M964" s="13">
        <f t="shared" si="181"/>
        <v>0.12119487718145754</v>
      </c>
      <c r="N964" s="13">
        <f t="shared" si="177"/>
        <v>6.3526197889970408E-3</v>
      </c>
      <c r="O964" s="13">
        <f t="shared" si="178"/>
        <v>6.3526197889970408E-3</v>
      </c>
      <c r="Q964">
        <v>27.20193819354839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10.67148325636194</v>
      </c>
      <c r="G965" s="13">
        <f t="shared" si="172"/>
        <v>0</v>
      </c>
      <c r="H965" s="13">
        <f t="shared" si="173"/>
        <v>10.67148325636194</v>
      </c>
      <c r="I965" s="16">
        <f t="shared" si="180"/>
        <v>10.67916702748956</v>
      </c>
      <c r="J965" s="13">
        <f t="shared" si="174"/>
        <v>10.665444149247916</v>
      </c>
      <c r="K965" s="13">
        <f t="shared" si="175"/>
        <v>1.372287824164431E-2</v>
      </c>
      <c r="L965" s="13">
        <f t="shared" si="176"/>
        <v>0</v>
      </c>
      <c r="M965" s="13">
        <f t="shared" si="181"/>
        <v>0.1148422573924605</v>
      </c>
      <c r="N965" s="13">
        <f t="shared" si="177"/>
        <v>6.0196372478032029E-3</v>
      </c>
      <c r="O965" s="13">
        <f t="shared" si="178"/>
        <v>6.0196372478032029E-3</v>
      </c>
      <c r="Q965">
        <v>25.859302414769299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3.7440318804934329</v>
      </c>
      <c r="G966" s="13">
        <f t="shared" ref="G966:G1029" si="183">IF((F966-$J$2)&gt;0,$I$2*(F966-$J$2),0)</f>
        <v>0</v>
      </c>
      <c r="H966" s="13">
        <f t="shared" ref="H966:H1029" si="184">F966-G966</f>
        <v>3.7440318804934329</v>
      </c>
      <c r="I966" s="16">
        <f t="shared" si="180"/>
        <v>3.7577547587350772</v>
      </c>
      <c r="J966" s="13">
        <f t="shared" ref="J966:J1029" si="185">I966/SQRT(1+(I966/($K$2*(300+(25*Q966)+0.05*(Q966)^3)))^2)</f>
        <v>3.7569312985221144</v>
      </c>
      <c r="K966" s="13">
        <f t="shared" ref="K966:K1029" si="186">I966-J966</f>
        <v>8.2346021296286764E-4</v>
      </c>
      <c r="L966" s="13">
        <f t="shared" ref="L966:L1029" si="187">IF(K966&gt;$N$2,(K966-$N$2)/$L$2,0)</f>
        <v>0</v>
      </c>
      <c r="M966" s="13">
        <f t="shared" si="181"/>
        <v>0.10882262014465729</v>
      </c>
      <c r="N966" s="13">
        <f t="shared" ref="N966:N1029" si="188">$M$2*M966</f>
        <v>5.704108509358893E-3</v>
      </c>
      <c r="O966" s="13">
        <f t="shared" ref="O966:O1029" si="189">N966+G966</f>
        <v>5.704108509358893E-3</v>
      </c>
      <c r="Q966">
        <v>23.574598831147039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5.1857065101048718</v>
      </c>
      <c r="G967" s="13">
        <f t="shared" si="183"/>
        <v>0</v>
      </c>
      <c r="H967" s="13">
        <f t="shared" si="184"/>
        <v>5.1857065101048718</v>
      </c>
      <c r="I967" s="16">
        <f t="shared" ref="I967:I1030" si="191">H967+K966-L966</f>
        <v>5.1865299703178351</v>
      </c>
      <c r="J967" s="13">
        <f t="shared" si="185"/>
        <v>5.1827294497256418</v>
      </c>
      <c r="K967" s="13">
        <f t="shared" si="186"/>
        <v>3.8005205921933793E-3</v>
      </c>
      <c r="L967" s="13">
        <f t="shared" si="187"/>
        <v>0</v>
      </c>
      <c r="M967" s="13">
        <f t="shared" ref="M967:M1030" si="192">L967+M966-N966</f>
        <v>0.10311851163529841</v>
      </c>
      <c r="N967" s="13">
        <f t="shared" si="188"/>
        <v>5.4051187051868434E-3</v>
      </c>
      <c r="O967" s="13">
        <f t="shared" si="189"/>
        <v>5.4051187051868434E-3</v>
      </c>
      <c r="Q967">
        <v>19.585535331478081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57.10047761598944</v>
      </c>
      <c r="G968" s="13">
        <f t="shared" si="183"/>
        <v>0</v>
      </c>
      <c r="H968" s="13">
        <f t="shared" si="184"/>
        <v>57.10047761598944</v>
      </c>
      <c r="I968" s="16">
        <f t="shared" si="191"/>
        <v>57.104278136581634</v>
      </c>
      <c r="J968" s="13">
        <f t="shared" si="185"/>
        <v>50.85872292974426</v>
      </c>
      <c r="K968" s="13">
        <f t="shared" si="186"/>
        <v>6.2455552068373734</v>
      </c>
      <c r="L968" s="13">
        <f t="shared" si="187"/>
        <v>0</v>
      </c>
      <c r="M968" s="13">
        <f t="shared" si="192"/>
        <v>9.7713392930111567E-2</v>
      </c>
      <c r="N968" s="13">
        <f t="shared" si="188"/>
        <v>5.1218009210775538E-3</v>
      </c>
      <c r="O968" s="13">
        <f t="shared" si="189"/>
        <v>5.1218009210775538E-3</v>
      </c>
      <c r="Q968">
        <v>16.880275527516719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26.778863716486299</v>
      </c>
      <c r="G969" s="13">
        <f t="shared" si="183"/>
        <v>0</v>
      </c>
      <c r="H969" s="13">
        <f t="shared" si="184"/>
        <v>26.778863716486299</v>
      </c>
      <c r="I969" s="16">
        <f t="shared" si="191"/>
        <v>33.024418923323672</v>
      </c>
      <c r="J969" s="13">
        <f t="shared" si="185"/>
        <v>29.936180911440541</v>
      </c>
      <c r="K969" s="13">
        <f t="shared" si="186"/>
        <v>3.0882380118831314</v>
      </c>
      <c r="L969" s="13">
        <f t="shared" si="187"/>
        <v>0</v>
      </c>
      <c r="M969" s="13">
        <f t="shared" si="192"/>
        <v>9.259159200903401E-2</v>
      </c>
      <c r="N969" s="13">
        <f t="shared" si="188"/>
        <v>4.8533336834910585E-3</v>
      </c>
      <c r="O969" s="13">
        <f t="shared" si="189"/>
        <v>4.8533336834910585E-3</v>
      </c>
      <c r="Q969">
        <v>10.251232700068581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31.426955042132509</v>
      </c>
      <c r="G970" s="13">
        <f t="shared" si="183"/>
        <v>0</v>
      </c>
      <c r="H970" s="13">
        <f t="shared" si="184"/>
        <v>31.426955042132509</v>
      </c>
      <c r="I970" s="16">
        <f t="shared" si="191"/>
        <v>34.51519305401564</v>
      </c>
      <c r="J970" s="13">
        <f t="shared" si="185"/>
        <v>31.235425401114647</v>
      </c>
      <c r="K970" s="13">
        <f t="shared" si="186"/>
        <v>3.2797676529009934</v>
      </c>
      <c r="L970" s="13">
        <f t="shared" si="187"/>
        <v>0</v>
      </c>
      <c r="M970" s="13">
        <f t="shared" si="192"/>
        <v>8.7738258325542953E-2</v>
      </c>
      <c r="N970" s="13">
        <f t="shared" si="188"/>
        <v>4.5989385777128718E-3</v>
      </c>
      <c r="O970" s="13">
        <f t="shared" si="189"/>
        <v>4.5989385777128718E-3</v>
      </c>
      <c r="Q970">
        <v>10.771995022580651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39.699154659026213</v>
      </c>
      <c r="G971" s="13">
        <f t="shared" si="183"/>
        <v>0</v>
      </c>
      <c r="H971" s="13">
        <f t="shared" si="184"/>
        <v>39.699154659026213</v>
      </c>
      <c r="I971" s="16">
        <f t="shared" si="191"/>
        <v>42.978922311927207</v>
      </c>
      <c r="J971" s="13">
        <f t="shared" si="185"/>
        <v>37.376027782682911</v>
      </c>
      <c r="K971" s="13">
        <f t="shared" si="186"/>
        <v>5.6028945292442955</v>
      </c>
      <c r="L971" s="13">
        <f t="shared" si="187"/>
        <v>0</v>
      </c>
      <c r="M971" s="13">
        <f t="shared" si="192"/>
        <v>8.3139319747830079E-2</v>
      </c>
      <c r="N971" s="13">
        <f t="shared" si="188"/>
        <v>4.3578779908580462E-3</v>
      </c>
      <c r="O971" s="13">
        <f t="shared" si="189"/>
        <v>4.3578779908580462E-3</v>
      </c>
      <c r="Q971">
        <v>11.2290176244866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34.649731509372089</v>
      </c>
      <c r="G972" s="13">
        <f t="shared" si="183"/>
        <v>0</v>
      </c>
      <c r="H972" s="13">
        <f t="shared" si="184"/>
        <v>34.649731509372089</v>
      </c>
      <c r="I972" s="16">
        <f t="shared" si="191"/>
        <v>40.252626038616384</v>
      </c>
      <c r="J972" s="13">
        <f t="shared" si="185"/>
        <v>36.893628639346964</v>
      </c>
      <c r="K972" s="13">
        <f t="shared" si="186"/>
        <v>3.3589973992694198</v>
      </c>
      <c r="L972" s="13">
        <f t="shared" si="187"/>
        <v>0</v>
      </c>
      <c r="M972" s="13">
        <f t="shared" si="192"/>
        <v>7.8781441756972034E-2</v>
      </c>
      <c r="N972" s="13">
        <f t="shared" si="188"/>
        <v>4.1294529731792044E-3</v>
      </c>
      <c r="O972" s="13">
        <f t="shared" si="189"/>
        <v>4.1294529731792044E-3</v>
      </c>
      <c r="Q972">
        <v>14.12286832632172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6.2664633133699459</v>
      </c>
      <c r="G973" s="13">
        <f t="shared" si="183"/>
        <v>0</v>
      </c>
      <c r="H973" s="13">
        <f t="shared" si="184"/>
        <v>6.2664633133699459</v>
      </c>
      <c r="I973" s="16">
        <f t="shared" si="191"/>
        <v>9.6254607126393665</v>
      </c>
      <c r="J973" s="13">
        <f t="shared" si="185"/>
        <v>9.5768528754364795</v>
      </c>
      <c r="K973" s="13">
        <f t="shared" si="186"/>
        <v>4.8607837202887083E-2</v>
      </c>
      <c r="L973" s="13">
        <f t="shared" si="187"/>
        <v>0</v>
      </c>
      <c r="M973" s="13">
        <f t="shared" si="192"/>
        <v>7.4651988783792825E-2</v>
      </c>
      <c r="N973" s="13">
        <f t="shared" si="188"/>
        <v>3.9130012114774772E-3</v>
      </c>
      <c r="O973" s="13">
        <f t="shared" si="189"/>
        <v>3.9130012114774772E-3</v>
      </c>
      <c r="Q973">
        <v>14.608968446237389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6.8314715576084479</v>
      </c>
      <c r="G974" s="13">
        <f t="shared" si="183"/>
        <v>0</v>
      </c>
      <c r="H974" s="13">
        <f t="shared" si="184"/>
        <v>6.8314715576084479</v>
      </c>
      <c r="I974" s="16">
        <f t="shared" si="191"/>
        <v>6.880079394811335</v>
      </c>
      <c r="J974" s="13">
        <f t="shared" si="185"/>
        <v>6.8715489435658226</v>
      </c>
      <c r="K974" s="13">
        <f t="shared" si="186"/>
        <v>8.5304512455124382E-3</v>
      </c>
      <c r="L974" s="13">
        <f t="shared" si="187"/>
        <v>0</v>
      </c>
      <c r="M974" s="13">
        <f t="shared" si="192"/>
        <v>7.0738987572315351E-2</v>
      </c>
      <c r="N974" s="13">
        <f t="shared" si="188"/>
        <v>3.7078951087402869E-3</v>
      </c>
      <c r="O974" s="13">
        <f t="shared" si="189"/>
        <v>3.7078951087402869E-3</v>
      </c>
      <c r="Q974">
        <v>19.85680524039185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2.306666667</v>
      </c>
      <c r="G975" s="13">
        <f t="shared" si="183"/>
        <v>0</v>
      </c>
      <c r="H975" s="13">
        <f t="shared" si="184"/>
        <v>2.306666667</v>
      </c>
      <c r="I975" s="16">
        <f t="shared" si="191"/>
        <v>2.3151971182455124</v>
      </c>
      <c r="J975" s="13">
        <f t="shared" si="185"/>
        <v>2.3150769727290554</v>
      </c>
      <c r="K975" s="13">
        <f t="shared" si="186"/>
        <v>1.2014551645700422E-4</v>
      </c>
      <c r="L975" s="13">
        <f t="shared" si="187"/>
        <v>0</v>
      </c>
      <c r="M975" s="13">
        <f t="shared" si="192"/>
        <v>6.7031092463575068E-2</v>
      </c>
      <c r="N975" s="13">
        <f t="shared" si="188"/>
        <v>3.5135399644379279E-3</v>
      </c>
      <c r="O975" s="13">
        <f t="shared" si="189"/>
        <v>3.5135399644379279E-3</v>
      </c>
      <c r="Q975">
        <v>26.973802984988591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3.3815033961012708</v>
      </c>
      <c r="G976" s="13">
        <f t="shared" si="183"/>
        <v>0</v>
      </c>
      <c r="H976" s="13">
        <f t="shared" si="184"/>
        <v>3.3815033961012708</v>
      </c>
      <c r="I976" s="16">
        <f t="shared" si="191"/>
        <v>3.3816235416177278</v>
      </c>
      <c r="J976" s="13">
        <f t="shared" si="185"/>
        <v>3.3812876222089319</v>
      </c>
      <c r="K976" s="13">
        <f t="shared" si="186"/>
        <v>3.3591940879595938E-4</v>
      </c>
      <c r="L976" s="13">
        <f t="shared" si="187"/>
        <v>0</v>
      </c>
      <c r="M976" s="13">
        <f t="shared" si="192"/>
        <v>6.3517552499137139E-2</v>
      </c>
      <c r="N976" s="13">
        <f t="shared" si="188"/>
        <v>3.3293722502027649E-3</v>
      </c>
      <c r="O976" s="13">
        <f t="shared" si="189"/>
        <v>3.3293722502027649E-3</v>
      </c>
      <c r="Q976">
        <v>27.766251576095971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25.921666777780551</v>
      </c>
      <c r="G977" s="13">
        <f t="shared" si="183"/>
        <v>0</v>
      </c>
      <c r="H977" s="13">
        <f t="shared" si="184"/>
        <v>25.921666777780551</v>
      </c>
      <c r="I977" s="16">
        <f t="shared" si="191"/>
        <v>25.922002697189349</v>
      </c>
      <c r="J977" s="13">
        <f t="shared" si="185"/>
        <v>25.765896103432759</v>
      </c>
      <c r="K977" s="13">
        <f t="shared" si="186"/>
        <v>0.15610659375658997</v>
      </c>
      <c r="L977" s="13">
        <f t="shared" si="187"/>
        <v>0</v>
      </c>
      <c r="M977" s="13">
        <f t="shared" si="192"/>
        <v>6.0188180248934374E-2</v>
      </c>
      <c r="N977" s="13">
        <f t="shared" si="188"/>
        <v>3.1548579758914111E-3</v>
      </c>
      <c r="O977" s="13">
        <f t="shared" si="189"/>
        <v>3.1548579758914111E-3</v>
      </c>
      <c r="Q977">
        <v>27.472099193548381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21.265301960258601</v>
      </c>
      <c r="G978" s="13">
        <f t="shared" si="183"/>
        <v>0</v>
      </c>
      <c r="H978" s="13">
        <f t="shared" si="184"/>
        <v>21.265301960258601</v>
      </c>
      <c r="I978" s="16">
        <f t="shared" si="191"/>
        <v>21.421408554015191</v>
      </c>
      <c r="J978" s="13">
        <f t="shared" si="185"/>
        <v>21.297439345735786</v>
      </c>
      <c r="K978" s="13">
        <f t="shared" si="186"/>
        <v>0.12396920827940505</v>
      </c>
      <c r="L978" s="13">
        <f t="shared" si="187"/>
        <v>0</v>
      </c>
      <c r="M978" s="13">
        <f t="shared" si="192"/>
        <v>5.7033322273042961E-2</v>
      </c>
      <c r="N978" s="13">
        <f t="shared" si="188"/>
        <v>2.9894911412923228E-3</v>
      </c>
      <c r="O978" s="13">
        <f t="shared" si="189"/>
        <v>2.9894911412923228E-3</v>
      </c>
      <c r="Q978">
        <v>24.998583985291511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4.6150347921814028</v>
      </c>
      <c r="G979" s="13">
        <f t="shared" si="183"/>
        <v>0</v>
      </c>
      <c r="H979" s="13">
        <f t="shared" si="184"/>
        <v>4.6150347921814028</v>
      </c>
      <c r="I979" s="16">
        <f t="shared" si="191"/>
        <v>4.7390040004608078</v>
      </c>
      <c r="J979" s="13">
        <f t="shared" si="185"/>
        <v>4.7361852884605877</v>
      </c>
      <c r="K979" s="13">
        <f t="shared" si="186"/>
        <v>2.8187120002201027E-3</v>
      </c>
      <c r="L979" s="13">
        <f t="shared" si="187"/>
        <v>0</v>
      </c>
      <c r="M979" s="13">
        <f t="shared" si="192"/>
        <v>5.4043831131750639E-2</v>
      </c>
      <c r="N979" s="13">
        <f t="shared" si="188"/>
        <v>2.8327922689895704E-3</v>
      </c>
      <c r="O979" s="13">
        <f t="shared" si="189"/>
        <v>2.8327922689895704E-3</v>
      </c>
      <c r="Q979">
        <v>19.785662729932731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26.215926422612419</v>
      </c>
      <c r="G980" s="13">
        <f t="shared" si="183"/>
        <v>0</v>
      </c>
      <c r="H980" s="13">
        <f t="shared" si="184"/>
        <v>26.215926422612419</v>
      </c>
      <c r="I980" s="16">
        <f t="shared" si="191"/>
        <v>26.218745134612639</v>
      </c>
      <c r="J980" s="13">
        <f t="shared" si="185"/>
        <v>25.467617194504026</v>
      </c>
      <c r="K980" s="13">
        <f t="shared" si="186"/>
        <v>0.7511279401086135</v>
      </c>
      <c r="L980" s="13">
        <f t="shared" si="187"/>
        <v>0</v>
      </c>
      <c r="M980" s="13">
        <f t="shared" si="192"/>
        <v>5.1211038862761071E-2</v>
      </c>
      <c r="N980" s="13">
        <f t="shared" si="188"/>
        <v>2.6843070141288625E-3</v>
      </c>
      <c r="O980" s="13">
        <f t="shared" si="189"/>
        <v>2.6843070141288625E-3</v>
      </c>
      <c r="Q980">
        <v>16.272337309864241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91.648519092349645</v>
      </c>
      <c r="G981" s="13">
        <f t="shared" si="183"/>
        <v>0.69034266614309192</v>
      </c>
      <c r="H981" s="13">
        <f t="shared" si="184"/>
        <v>90.958176426206549</v>
      </c>
      <c r="I981" s="16">
        <f t="shared" si="191"/>
        <v>91.709304366315166</v>
      </c>
      <c r="J981" s="13">
        <f t="shared" si="185"/>
        <v>63.215794374692358</v>
      </c>
      <c r="K981" s="13">
        <f t="shared" si="186"/>
        <v>28.493509991622808</v>
      </c>
      <c r="L981" s="13">
        <f t="shared" si="187"/>
        <v>0.50569883479126398</v>
      </c>
      <c r="M981" s="13">
        <f t="shared" si="192"/>
        <v>0.55422556663989608</v>
      </c>
      <c r="N981" s="13">
        <f t="shared" si="188"/>
        <v>2.9050603326518917E-2</v>
      </c>
      <c r="O981" s="13">
        <f t="shared" si="189"/>
        <v>0.7193932694696108</v>
      </c>
      <c r="Q981">
        <v>13.31537170030604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77.189714201951674</v>
      </c>
      <c r="G982" s="13">
        <f t="shared" si="183"/>
        <v>0.40116656833513248</v>
      </c>
      <c r="H982" s="13">
        <f t="shared" si="184"/>
        <v>76.788547633616545</v>
      </c>
      <c r="I982" s="16">
        <f t="shared" si="191"/>
        <v>104.7763587904481</v>
      </c>
      <c r="J982" s="13">
        <f t="shared" si="185"/>
        <v>56.946904068887548</v>
      </c>
      <c r="K982" s="13">
        <f t="shared" si="186"/>
        <v>47.829454721560552</v>
      </c>
      <c r="L982" s="13">
        <f t="shared" si="187"/>
        <v>1.2942602037002433</v>
      </c>
      <c r="M982" s="13">
        <f t="shared" si="192"/>
        <v>1.8194351670136204</v>
      </c>
      <c r="N982" s="13">
        <f t="shared" si="188"/>
        <v>9.536855117615671E-2</v>
      </c>
      <c r="O982" s="13">
        <f t="shared" si="189"/>
        <v>0.4965351195112892</v>
      </c>
      <c r="Q982">
        <v>9.5896627225806466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18.618159219882859</v>
      </c>
      <c r="G983" s="13">
        <f t="shared" si="183"/>
        <v>0</v>
      </c>
      <c r="H983" s="13">
        <f t="shared" si="184"/>
        <v>18.618159219882859</v>
      </c>
      <c r="I983" s="16">
        <f t="shared" si="191"/>
        <v>65.15335373774316</v>
      </c>
      <c r="J983" s="13">
        <f t="shared" si="185"/>
        <v>53.845173085927435</v>
      </c>
      <c r="K983" s="13">
        <f t="shared" si="186"/>
        <v>11.308180651815725</v>
      </c>
      <c r="L983" s="13">
        <f t="shared" si="187"/>
        <v>0</v>
      </c>
      <c r="M983" s="13">
        <f t="shared" si="192"/>
        <v>1.7240666158374638</v>
      </c>
      <c r="N983" s="13">
        <f t="shared" si="188"/>
        <v>9.0369658817509052E-2</v>
      </c>
      <c r="O983" s="13">
        <f t="shared" si="189"/>
        <v>9.0369658817509052E-2</v>
      </c>
      <c r="Q983">
        <v>14.642192278695511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66.211768273498336</v>
      </c>
      <c r="G984" s="13">
        <f t="shared" si="183"/>
        <v>0.18160764976606572</v>
      </c>
      <c r="H984" s="13">
        <f t="shared" si="184"/>
        <v>66.030160623732272</v>
      </c>
      <c r="I984" s="16">
        <f t="shared" si="191"/>
        <v>77.338341275548004</v>
      </c>
      <c r="J984" s="13">
        <f t="shared" si="185"/>
        <v>61.557955743726488</v>
      </c>
      <c r="K984" s="13">
        <f t="shared" si="186"/>
        <v>15.780385531821516</v>
      </c>
      <c r="L984" s="13">
        <f t="shared" si="187"/>
        <v>0</v>
      </c>
      <c r="M984" s="13">
        <f t="shared" si="192"/>
        <v>1.6336969570199547</v>
      </c>
      <c r="N984" s="13">
        <f t="shared" si="188"/>
        <v>8.5632791251155735E-2</v>
      </c>
      <c r="O984" s="13">
        <f t="shared" si="189"/>
        <v>0.26724044101722144</v>
      </c>
      <c r="Q984">
        <v>15.523294077518321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7.8321030328930101</v>
      </c>
      <c r="G985" s="13">
        <f t="shared" si="183"/>
        <v>0</v>
      </c>
      <c r="H985" s="13">
        <f t="shared" si="184"/>
        <v>7.8321030328930101</v>
      </c>
      <c r="I985" s="16">
        <f t="shared" si="191"/>
        <v>23.612488564714525</v>
      </c>
      <c r="J985" s="13">
        <f t="shared" si="185"/>
        <v>22.85600267032742</v>
      </c>
      <c r="K985" s="13">
        <f t="shared" si="186"/>
        <v>0.75648589438710445</v>
      </c>
      <c r="L985" s="13">
        <f t="shared" si="187"/>
        <v>0</v>
      </c>
      <c r="M985" s="13">
        <f t="shared" si="192"/>
        <v>1.548064165768799</v>
      </c>
      <c r="N985" s="13">
        <f t="shared" si="188"/>
        <v>8.1144214036174472E-2</v>
      </c>
      <c r="O985" s="13">
        <f t="shared" si="189"/>
        <v>8.1144214036174472E-2</v>
      </c>
      <c r="Q985">
        <v>13.92895442247722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9.9761813968668047</v>
      </c>
      <c r="G986" s="13">
        <f t="shared" si="183"/>
        <v>0</v>
      </c>
      <c r="H986" s="13">
        <f t="shared" si="184"/>
        <v>9.9761813968668047</v>
      </c>
      <c r="I986" s="16">
        <f t="shared" si="191"/>
        <v>10.732667291253909</v>
      </c>
      <c r="J986" s="13">
        <f t="shared" si="185"/>
        <v>10.706467121899276</v>
      </c>
      <c r="K986" s="13">
        <f t="shared" si="186"/>
        <v>2.6200169354632763E-2</v>
      </c>
      <c r="L986" s="13">
        <f t="shared" si="187"/>
        <v>0</v>
      </c>
      <c r="M986" s="13">
        <f t="shared" si="192"/>
        <v>1.4669199517326246</v>
      </c>
      <c r="N986" s="13">
        <f t="shared" si="188"/>
        <v>7.6890912643929818E-2</v>
      </c>
      <c r="O986" s="13">
        <f t="shared" si="189"/>
        <v>7.6890912643929818E-2</v>
      </c>
      <c r="Q986">
        <v>21.340341623529721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24.130139448929441</v>
      </c>
      <c r="G987" s="13">
        <f t="shared" si="183"/>
        <v>0</v>
      </c>
      <c r="H987" s="13">
        <f t="shared" si="184"/>
        <v>24.130139448929441</v>
      </c>
      <c r="I987" s="16">
        <f t="shared" si="191"/>
        <v>24.156339618284072</v>
      </c>
      <c r="J987" s="13">
        <f t="shared" si="185"/>
        <v>23.911319245251377</v>
      </c>
      <c r="K987" s="13">
        <f t="shared" si="186"/>
        <v>0.24502037303269475</v>
      </c>
      <c r="L987" s="13">
        <f t="shared" si="187"/>
        <v>0</v>
      </c>
      <c r="M987" s="13">
        <f t="shared" si="192"/>
        <v>1.3900290390886947</v>
      </c>
      <c r="N987" s="13">
        <f t="shared" si="188"/>
        <v>7.2860554722740348E-2</v>
      </c>
      <c r="O987" s="13">
        <f t="shared" si="189"/>
        <v>7.2860554722740348E-2</v>
      </c>
      <c r="Q987">
        <v>22.661612099460498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4.8698731176037837</v>
      </c>
      <c r="G988" s="13">
        <f t="shared" si="183"/>
        <v>0</v>
      </c>
      <c r="H988" s="13">
        <f t="shared" si="184"/>
        <v>4.8698731176037837</v>
      </c>
      <c r="I988" s="16">
        <f t="shared" si="191"/>
        <v>5.1148934906364785</v>
      </c>
      <c r="J988" s="13">
        <f t="shared" si="185"/>
        <v>5.11345609043126</v>
      </c>
      <c r="K988" s="13">
        <f t="shared" si="186"/>
        <v>1.4374002052184309E-3</v>
      </c>
      <c r="L988" s="13">
        <f t="shared" si="187"/>
        <v>0</v>
      </c>
      <c r="M988" s="13">
        <f t="shared" si="192"/>
        <v>1.3171684843659544</v>
      </c>
      <c r="N988" s="13">
        <f t="shared" si="188"/>
        <v>6.9041454340502434E-2</v>
      </c>
      <c r="O988" s="13">
        <f t="shared" si="189"/>
        <v>6.9041454340502434E-2</v>
      </c>
      <c r="Q988">
        <v>26.216200193548389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0.28352353461062257</v>
      </c>
      <c r="G989" s="13">
        <f t="shared" si="183"/>
        <v>0</v>
      </c>
      <c r="H989" s="13">
        <f t="shared" si="184"/>
        <v>0.28352353461062257</v>
      </c>
      <c r="I989" s="16">
        <f t="shared" si="191"/>
        <v>0.284960934815841</v>
      </c>
      <c r="J989" s="13">
        <f t="shared" si="185"/>
        <v>0.28496062160490537</v>
      </c>
      <c r="K989" s="13">
        <f t="shared" si="186"/>
        <v>3.1321093563185798E-7</v>
      </c>
      <c r="L989" s="13">
        <f t="shared" si="187"/>
        <v>0</v>
      </c>
      <c r="M989" s="13">
        <f t="shared" si="192"/>
        <v>1.2481270300254519</v>
      </c>
      <c r="N989" s="13">
        <f t="shared" si="188"/>
        <v>6.5422538101593E-2</v>
      </c>
      <c r="O989" s="13">
        <f t="shared" si="189"/>
        <v>6.5422538101593E-2</v>
      </c>
      <c r="Q989">
        <v>24.55374219178951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20.190568061976901</v>
      </c>
      <c r="G990" s="13">
        <f t="shared" si="183"/>
        <v>0</v>
      </c>
      <c r="H990" s="13">
        <f t="shared" si="184"/>
        <v>20.190568061976901</v>
      </c>
      <c r="I990" s="16">
        <f t="shared" si="191"/>
        <v>20.190568375187837</v>
      </c>
      <c r="J990" s="13">
        <f t="shared" si="185"/>
        <v>20.069327197614427</v>
      </c>
      <c r="K990" s="13">
        <f t="shared" si="186"/>
        <v>0.12124117757340969</v>
      </c>
      <c r="L990" s="13">
        <f t="shared" si="187"/>
        <v>0</v>
      </c>
      <c r="M990" s="13">
        <f t="shared" si="192"/>
        <v>1.182704491923859</v>
      </c>
      <c r="N990" s="13">
        <f t="shared" si="188"/>
        <v>6.1993313039808137E-2</v>
      </c>
      <c r="O990" s="13">
        <f t="shared" si="189"/>
        <v>6.1993313039808137E-2</v>
      </c>
      <c r="Q990">
        <v>23.884473053265999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19.637776132818331</v>
      </c>
      <c r="G991" s="13">
        <f t="shared" si="183"/>
        <v>0</v>
      </c>
      <c r="H991" s="13">
        <f t="shared" si="184"/>
        <v>19.637776132818331</v>
      </c>
      <c r="I991" s="16">
        <f t="shared" si="191"/>
        <v>19.759017310391741</v>
      </c>
      <c r="J991" s="13">
        <f t="shared" si="185"/>
        <v>19.506231450246187</v>
      </c>
      <c r="K991" s="13">
        <f t="shared" si="186"/>
        <v>0.25278586014555415</v>
      </c>
      <c r="L991" s="13">
        <f t="shared" si="187"/>
        <v>0</v>
      </c>
      <c r="M991" s="13">
        <f t="shared" si="192"/>
        <v>1.1207111788840509</v>
      </c>
      <c r="N991" s="13">
        <f t="shared" si="188"/>
        <v>5.8743836194243691E-2</v>
      </c>
      <c r="O991" s="13">
        <f t="shared" si="189"/>
        <v>5.8743836194243691E-2</v>
      </c>
      <c r="Q991">
        <v>18.151442267980979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18.678936794108811</v>
      </c>
      <c r="G992" s="13">
        <f t="shared" si="183"/>
        <v>0</v>
      </c>
      <c r="H992" s="13">
        <f t="shared" si="184"/>
        <v>18.678936794108811</v>
      </c>
      <c r="I992" s="16">
        <f t="shared" si="191"/>
        <v>18.931722654254365</v>
      </c>
      <c r="J992" s="13">
        <f t="shared" si="185"/>
        <v>18.599764855962231</v>
      </c>
      <c r="K992" s="13">
        <f t="shared" si="186"/>
        <v>0.33195779829213379</v>
      </c>
      <c r="L992" s="13">
        <f t="shared" si="187"/>
        <v>0</v>
      </c>
      <c r="M992" s="13">
        <f t="shared" si="192"/>
        <v>1.0619673426898073</v>
      </c>
      <c r="N992" s="13">
        <f t="shared" si="188"/>
        <v>5.5664685779903834E-2</v>
      </c>
      <c r="O992" s="13">
        <f t="shared" si="189"/>
        <v>5.5664685779903834E-2</v>
      </c>
      <c r="Q992">
        <v>15.24898240741115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24.070319616122639</v>
      </c>
      <c r="G993" s="13">
        <f t="shared" si="183"/>
        <v>0</v>
      </c>
      <c r="H993" s="13">
        <f t="shared" si="184"/>
        <v>24.070319616122639</v>
      </c>
      <c r="I993" s="16">
        <f t="shared" si="191"/>
        <v>24.402277414414772</v>
      </c>
      <c r="J993" s="13">
        <f t="shared" si="185"/>
        <v>23.448049029216254</v>
      </c>
      <c r="K993" s="13">
        <f t="shared" si="186"/>
        <v>0.95422838519851894</v>
      </c>
      <c r="L993" s="13">
        <f t="shared" si="187"/>
        <v>0</v>
      </c>
      <c r="M993" s="13">
        <f t="shared" si="192"/>
        <v>1.0063026569099034</v>
      </c>
      <c r="N993" s="13">
        <f t="shared" si="188"/>
        <v>5.2746933869447496E-2</v>
      </c>
      <c r="O993" s="13">
        <f t="shared" si="189"/>
        <v>5.2746933869447496E-2</v>
      </c>
      <c r="Q993">
        <v>12.87763738688755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18.62689818187302</v>
      </c>
      <c r="G994" s="13">
        <f t="shared" si="183"/>
        <v>0</v>
      </c>
      <c r="H994" s="13">
        <f t="shared" si="184"/>
        <v>18.62689818187302</v>
      </c>
      <c r="I994" s="16">
        <f t="shared" si="191"/>
        <v>19.581126567071539</v>
      </c>
      <c r="J994" s="13">
        <f t="shared" si="185"/>
        <v>19.057947880793655</v>
      </c>
      <c r="K994" s="13">
        <f t="shared" si="186"/>
        <v>0.523178686277884</v>
      </c>
      <c r="L994" s="13">
        <f t="shared" si="187"/>
        <v>0</v>
      </c>
      <c r="M994" s="13">
        <f t="shared" si="192"/>
        <v>0.95355572304045588</v>
      </c>
      <c r="N994" s="13">
        <f t="shared" si="188"/>
        <v>4.9982120506863903E-2</v>
      </c>
      <c r="O994" s="13">
        <f t="shared" si="189"/>
        <v>4.9982120506863903E-2</v>
      </c>
      <c r="Q994">
        <v>12.584791022580649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91.759823769855331</v>
      </c>
      <c r="G995" s="13">
        <f t="shared" si="183"/>
        <v>0.69256875969320564</v>
      </c>
      <c r="H995" s="13">
        <f t="shared" si="184"/>
        <v>91.067255010162128</v>
      </c>
      <c r="I995" s="16">
        <f t="shared" si="191"/>
        <v>91.590433696440016</v>
      </c>
      <c r="J995" s="13">
        <f t="shared" si="185"/>
        <v>64.513708394736199</v>
      </c>
      <c r="K995" s="13">
        <f t="shared" si="186"/>
        <v>27.076725301703817</v>
      </c>
      <c r="L995" s="13">
        <f t="shared" si="187"/>
        <v>0.44791931120780992</v>
      </c>
      <c r="M995" s="13">
        <f t="shared" si="192"/>
        <v>1.351492913741402</v>
      </c>
      <c r="N995" s="13">
        <f t="shared" si="188"/>
        <v>7.0840623202813563E-2</v>
      </c>
      <c r="O995" s="13">
        <f t="shared" si="189"/>
        <v>0.76340938289601923</v>
      </c>
      <c r="Q995">
        <v>13.90676541551826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14.708886631102351</v>
      </c>
      <c r="G996" s="13">
        <f t="shared" si="183"/>
        <v>0</v>
      </c>
      <c r="H996" s="13">
        <f t="shared" si="184"/>
        <v>14.708886631102351</v>
      </c>
      <c r="I996" s="16">
        <f t="shared" si="191"/>
        <v>41.337692621598357</v>
      </c>
      <c r="J996" s="13">
        <f t="shared" si="185"/>
        <v>38.647762141226458</v>
      </c>
      <c r="K996" s="13">
        <f t="shared" si="186"/>
        <v>2.6899304803718991</v>
      </c>
      <c r="L996" s="13">
        <f t="shared" si="187"/>
        <v>0</v>
      </c>
      <c r="M996" s="13">
        <f t="shared" si="192"/>
        <v>1.2806522905385884</v>
      </c>
      <c r="N996" s="13">
        <f t="shared" si="188"/>
        <v>6.712740070291133E-2</v>
      </c>
      <c r="O996" s="13">
        <f t="shared" si="189"/>
        <v>6.712740070291133E-2</v>
      </c>
      <c r="Q996">
        <v>16.503173859045699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22.217682861936709</v>
      </c>
      <c r="G997" s="13">
        <f t="shared" si="183"/>
        <v>0</v>
      </c>
      <c r="H997" s="13">
        <f t="shared" si="184"/>
        <v>22.217682861936709</v>
      </c>
      <c r="I997" s="16">
        <f t="shared" si="191"/>
        <v>24.907613342308608</v>
      </c>
      <c r="J997" s="13">
        <f t="shared" si="185"/>
        <v>24.133387305490977</v>
      </c>
      <c r="K997" s="13">
        <f t="shared" si="186"/>
        <v>0.77422603681763036</v>
      </c>
      <c r="L997" s="13">
        <f t="shared" si="187"/>
        <v>0</v>
      </c>
      <c r="M997" s="13">
        <f t="shared" si="192"/>
        <v>1.2135248898356772</v>
      </c>
      <c r="N997" s="13">
        <f t="shared" si="188"/>
        <v>6.3608812590884328E-2</v>
      </c>
      <c r="O997" s="13">
        <f t="shared" si="189"/>
        <v>6.3608812590884328E-2</v>
      </c>
      <c r="Q997">
        <v>14.927699207974079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4.0246907555918137</v>
      </c>
      <c r="G998" s="13">
        <f t="shared" si="183"/>
        <v>0</v>
      </c>
      <c r="H998" s="13">
        <f t="shared" si="184"/>
        <v>4.0246907555918137</v>
      </c>
      <c r="I998" s="16">
        <f t="shared" si="191"/>
        <v>4.798916792409444</v>
      </c>
      <c r="J998" s="13">
        <f t="shared" si="185"/>
        <v>4.7959410097138093</v>
      </c>
      <c r="K998" s="13">
        <f t="shared" si="186"/>
        <v>2.9757826956346989E-3</v>
      </c>
      <c r="L998" s="13">
        <f t="shared" si="187"/>
        <v>0</v>
      </c>
      <c r="M998" s="13">
        <f t="shared" si="192"/>
        <v>1.1499160772447929</v>
      </c>
      <c r="N998" s="13">
        <f t="shared" si="188"/>
        <v>6.0274656799675044E-2</v>
      </c>
      <c r="O998" s="13">
        <f t="shared" si="189"/>
        <v>6.0274656799675044E-2</v>
      </c>
      <c r="Q998">
        <v>19.668661887156389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10.144871835582601</v>
      </c>
      <c r="G999" s="13">
        <f t="shared" si="183"/>
        <v>0</v>
      </c>
      <c r="H999" s="13">
        <f t="shared" si="184"/>
        <v>10.144871835582601</v>
      </c>
      <c r="I999" s="16">
        <f t="shared" si="191"/>
        <v>10.147847618278234</v>
      </c>
      <c r="J999" s="13">
        <f t="shared" si="185"/>
        <v>10.128683734753064</v>
      </c>
      <c r="K999" s="13">
        <f t="shared" si="186"/>
        <v>1.9163883525170178E-2</v>
      </c>
      <c r="L999" s="13">
        <f t="shared" si="187"/>
        <v>0</v>
      </c>
      <c r="M999" s="13">
        <f t="shared" si="192"/>
        <v>1.0896414204451179</v>
      </c>
      <c r="N999" s="13">
        <f t="shared" si="188"/>
        <v>5.7115266019590126E-2</v>
      </c>
      <c r="O999" s="13">
        <f t="shared" si="189"/>
        <v>5.7115266019590126E-2</v>
      </c>
      <c r="Q999">
        <v>22.370241700304419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0.46666666699999998</v>
      </c>
      <c r="G1000" s="13">
        <f t="shared" si="183"/>
        <v>0</v>
      </c>
      <c r="H1000" s="13">
        <f t="shared" si="184"/>
        <v>0.46666666699999998</v>
      </c>
      <c r="I1000" s="16">
        <f t="shared" si="191"/>
        <v>0.48583055052517016</v>
      </c>
      <c r="J1000" s="13">
        <f t="shared" si="185"/>
        <v>0.48582903618709522</v>
      </c>
      <c r="K1000" s="13">
        <f t="shared" si="186"/>
        <v>1.5143380749371715E-6</v>
      </c>
      <c r="L1000" s="13">
        <f t="shared" si="187"/>
        <v>0</v>
      </c>
      <c r="M1000" s="13">
        <f t="shared" si="192"/>
        <v>1.0325261544255278</v>
      </c>
      <c r="N1000" s="13">
        <f t="shared" si="188"/>
        <v>5.412147966815356E-2</v>
      </c>
      <c r="O1000" s="13">
        <f t="shared" si="189"/>
        <v>5.412147966815356E-2</v>
      </c>
      <c r="Q1000">
        <v>24.730534331153368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2.62703695296045</v>
      </c>
      <c r="G1001" s="13">
        <f t="shared" si="183"/>
        <v>0</v>
      </c>
      <c r="H1001" s="13">
        <f t="shared" si="184"/>
        <v>2.62703695296045</v>
      </c>
      <c r="I1001" s="16">
        <f t="shared" si="191"/>
        <v>2.627038467298525</v>
      </c>
      <c r="J1001" s="13">
        <f t="shared" si="185"/>
        <v>2.6268022654541068</v>
      </c>
      <c r="K1001" s="13">
        <f t="shared" si="186"/>
        <v>2.3620184441819347E-4</v>
      </c>
      <c r="L1001" s="13">
        <f t="shared" si="187"/>
        <v>0</v>
      </c>
      <c r="M1001" s="13">
        <f t="shared" si="192"/>
        <v>0.97840467475737425</v>
      </c>
      <c r="N1001" s="13">
        <f t="shared" si="188"/>
        <v>5.1284617329203842E-2</v>
      </c>
      <c r="O1001" s="13">
        <f t="shared" si="189"/>
        <v>5.1284617329203842E-2</v>
      </c>
      <c r="Q1001">
        <v>24.826805193548381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29.335894510588751</v>
      </c>
      <c r="G1002" s="13">
        <f t="shared" si="183"/>
        <v>0</v>
      </c>
      <c r="H1002" s="13">
        <f t="shared" si="184"/>
        <v>29.335894510588751</v>
      </c>
      <c r="I1002" s="16">
        <f t="shared" si="191"/>
        <v>29.336130712433171</v>
      </c>
      <c r="J1002" s="13">
        <f t="shared" si="185"/>
        <v>28.977255265915982</v>
      </c>
      <c r="K1002" s="13">
        <f t="shared" si="186"/>
        <v>0.35887544651718883</v>
      </c>
      <c r="L1002" s="13">
        <f t="shared" si="187"/>
        <v>0</v>
      </c>
      <c r="M1002" s="13">
        <f t="shared" si="192"/>
        <v>0.92712005742817039</v>
      </c>
      <c r="N1002" s="13">
        <f t="shared" si="188"/>
        <v>4.8596453584222668E-2</v>
      </c>
      <c r="O1002" s="13">
        <f t="shared" si="189"/>
        <v>4.8596453584222668E-2</v>
      </c>
      <c r="Q1002">
        <v>24.07139797641808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45.29515564637402</v>
      </c>
      <c r="G1003" s="13">
        <f t="shared" si="183"/>
        <v>0</v>
      </c>
      <c r="H1003" s="13">
        <f t="shared" si="184"/>
        <v>45.29515564637402</v>
      </c>
      <c r="I1003" s="16">
        <f t="shared" si="191"/>
        <v>45.654031092891209</v>
      </c>
      <c r="J1003" s="13">
        <f t="shared" si="185"/>
        <v>43.111332997804205</v>
      </c>
      <c r="K1003" s="13">
        <f t="shared" si="186"/>
        <v>2.5426980950870046</v>
      </c>
      <c r="L1003" s="13">
        <f t="shared" si="187"/>
        <v>0</v>
      </c>
      <c r="M1003" s="13">
        <f t="shared" si="192"/>
        <v>0.87852360384394768</v>
      </c>
      <c r="N1003" s="13">
        <f t="shared" si="188"/>
        <v>4.6049194162918992E-2</v>
      </c>
      <c r="O1003" s="13">
        <f t="shared" si="189"/>
        <v>4.6049194162918992E-2</v>
      </c>
      <c r="Q1003">
        <v>19.11935551106783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49.986339882646988</v>
      </c>
      <c r="G1004" s="13">
        <f t="shared" si="183"/>
        <v>0</v>
      </c>
      <c r="H1004" s="13">
        <f t="shared" si="184"/>
        <v>49.986339882646988</v>
      </c>
      <c r="I1004" s="16">
        <f t="shared" si="191"/>
        <v>52.529037977733992</v>
      </c>
      <c r="J1004" s="13">
        <f t="shared" si="185"/>
        <v>45.539926140226086</v>
      </c>
      <c r="K1004" s="13">
        <f t="shared" si="186"/>
        <v>6.989111837507906</v>
      </c>
      <c r="L1004" s="13">
        <f t="shared" si="187"/>
        <v>0</v>
      </c>
      <c r="M1004" s="13">
        <f t="shared" si="192"/>
        <v>0.8324744096810287</v>
      </c>
      <c r="N1004" s="13">
        <f t="shared" si="188"/>
        <v>4.3635453343917753E-2</v>
      </c>
      <c r="O1004" s="13">
        <f t="shared" si="189"/>
        <v>4.3635453343917753E-2</v>
      </c>
      <c r="Q1004">
        <v>13.984039608840639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112.0990464722354</v>
      </c>
      <c r="G1005" s="13">
        <f t="shared" si="183"/>
        <v>1.0993532137408071</v>
      </c>
      <c r="H1005" s="13">
        <f t="shared" si="184"/>
        <v>110.99969325849459</v>
      </c>
      <c r="I1005" s="16">
        <f t="shared" si="191"/>
        <v>117.98880509600249</v>
      </c>
      <c r="J1005" s="13">
        <f t="shared" si="185"/>
        <v>79.971078543983609</v>
      </c>
      <c r="K1005" s="13">
        <f t="shared" si="186"/>
        <v>38.017726552018885</v>
      </c>
      <c r="L1005" s="13">
        <f t="shared" si="187"/>
        <v>0.89411684867931274</v>
      </c>
      <c r="M1005" s="13">
        <f t="shared" si="192"/>
        <v>1.6829558050164237</v>
      </c>
      <c r="N1005" s="13">
        <f t="shared" si="188"/>
        <v>8.8214771115676313E-2</v>
      </c>
      <c r="O1005" s="13">
        <f t="shared" si="189"/>
        <v>1.1875679848564833</v>
      </c>
      <c r="Q1005">
        <v>16.483428231428949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45.148463777986862</v>
      </c>
      <c r="G1006" s="13">
        <f t="shared" si="183"/>
        <v>0</v>
      </c>
      <c r="H1006" s="13">
        <f t="shared" si="184"/>
        <v>45.148463777986862</v>
      </c>
      <c r="I1006" s="16">
        <f t="shared" si="191"/>
        <v>82.27207348132643</v>
      </c>
      <c r="J1006" s="13">
        <f t="shared" si="185"/>
        <v>61.227206556318208</v>
      </c>
      <c r="K1006" s="13">
        <f t="shared" si="186"/>
        <v>21.044866925008222</v>
      </c>
      <c r="L1006" s="13">
        <f t="shared" si="187"/>
        <v>0.20192716730042057</v>
      </c>
      <c r="M1006" s="13">
        <f t="shared" si="192"/>
        <v>1.7966682012011681</v>
      </c>
      <c r="N1006" s="13">
        <f t="shared" si="188"/>
        <v>9.4175184914156565E-2</v>
      </c>
      <c r="O1006" s="13">
        <f t="shared" si="189"/>
        <v>9.4175184914156565E-2</v>
      </c>
      <c r="Q1006">
        <v>14.030150022580649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61.74679705540693</v>
      </c>
      <c r="G1007" s="13">
        <f t="shared" si="183"/>
        <v>9.2308225404237595E-2</v>
      </c>
      <c r="H1007" s="13">
        <f t="shared" si="184"/>
        <v>61.654488830002691</v>
      </c>
      <c r="I1007" s="16">
        <f t="shared" si="191"/>
        <v>82.497428587710488</v>
      </c>
      <c r="J1007" s="13">
        <f t="shared" si="185"/>
        <v>64.612128130576863</v>
      </c>
      <c r="K1007" s="13">
        <f t="shared" si="186"/>
        <v>17.885300457133624</v>
      </c>
      <c r="L1007" s="13">
        <f t="shared" si="187"/>
        <v>7.3073258486308884E-2</v>
      </c>
      <c r="M1007" s="13">
        <f t="shared" si="192"/>
        <v>1.7755662747733205</v>
      </c>
      <c r="N1007" s="13">
        <f t="shared" si="188"/>
        <v>9.3069094305963648E-2</v>
      </c>
      <c r="O1007" s="13">
        <f t="shared" si="189"/>
        <v>0.18537731971020124</v>
      </c>
      <c r="Q1007">
        <v>15.83313286146271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61.71790582285</v>
      </c>
      <c r="G1008" s="13">
        <f t="shared" si="183"/>
        <v>9.173040075309899E-2</v>
      </c>
      <c r="H1008" s="13">
        <f t="shared" si="184"/>
        <v>61.6261754220969</v>
      </c>
      <c r="I1008" s="16">
        <f t="shared" si="191"/>
        <v>79.438402620744213</v>
      </c>
      <c r="J1008" s="13">
        <f t="shared" si="185"/>
        <v>61.589032038193359</v>
      </c>
      <c r="K1008" s="13">
        <f t="shared" si="186"/>
        <v>17.849370582550854</v>
      </c>
      <c r="L1008" s="13">
        <f t="shared" si="187"/>
        <v>7.1607961006333709E-2</v>
      </c>
      <c r="M1008" s="13">
        <f t="shared" si="192"/>
        <v>1.7541051414736908</v>
      </c>
      <c r="N1008" s="13">
        <f t="shared" si="188"/>
        <v>9.1944175305555681E-2</v>
      </c>
      <c r="O1008" s="13">
        <f t="shared" si="189"/>
        <v>0.18367457605865467</v>
      </c>
      <c r="Q1008">
        <v>14.922199403802709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3.7640482847241992</v>
      </c>
      <c r="G1009" s="13">
        <f t="shared" si="183"/>
        <v>0</v>
      </c>
      <c r="H1009" s="13">
        <f t="shared" si="184"/>
        <v>3.7640482847241992</v>
      </c>
      <c r="I1009" s="16">
        <f t="shared" si="191"/>
        <v>21.541810906268722</v>
      </c>
      <c r="J1009" s="13">
        <f t="shared" si="185"/>
        <v>21.136362013535305</v>
      </c>
      <c r="K1009" s="13">
        <f t="shared" si="186"/>
        <v>0.40544889273341767</v>
      </c>
      <c r="L1009" s="13">
        <f t="shared" si="187"/>
        <v>0</v>
      </c>
      <c r="M1009" s="13">
        <f t="shared" si="192"/>
        <v>1.6621609661681351</v>
      </c>
      <c r="N1009" s="13">
        <f t="shared" si="188"/>
        <v>8.7124776985158275E-2</v>
      </c>
      <c r="O1009" s="13">
        <f t="shared" si="189"/>
        <v>8.7124776985158275E-2</v>
      </c>
      <c r="Q1009">
        <v>16.57352453088702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0.49783933983386691</v>
      </c>
      <c r="G1010" s="13">
        <f t="shared" si="183"/>
        <v>0</v>
      </c>
      <c r="H1010" s="13">
        <f t="shared" si="184"/>
        <v>0.49783933983386691</v>
      </c>
      <c r="I1010" s="16">
        <f t="shared" si="191"/>
        <v>0.90328823256728463</v>
      </c>
      <c r="J1010" s="13">
        <f t="shared" si="185"/>
        <v>0.90327419473226334</v>
      </c>
      <c r="K1010" s="13">
        <f t="shared" si="186"/>
        <v>1.403783502129663E-5</v>
      </c>
      <c r="L1010" s="13">
        <f t="shared" si="187"/>
        <v>0</v>
      </c>
      <c r="M1010" s="13">
        <f t="shared" si="192"/>
        <v>1.5750361891829769</v>
      </c>
      <c r="N1010" s="13">
        <f t="shared" si="188"/>
        <v>8.2557994995196823E-2</v>
      </c>
      <c r="O1010" s="13">
        <f t="shared" si="189"/>
        <v>8.2557994995196823E-2</v>
      </c>
      <c r="Q1010">
        <v>22.12156720565558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0.45934478016811991</v>
      </c>
      <c r="G1011" s="13">
        <f t="shared" si="183"/>
        <v>0</v>
      </c>
      <c r="H1011" s="13">
        <f t="shared" si="184"/>
        <v>0.45934478016811991</v>
      </c>
      <c r="I1011" s="16">
        <f t="shared" si="191"/>
        <v>0.45935881800314121</v>
      </c>
      <c r="J1011" s="13">
        <f t="shared" si="185"/>
        <v>0.45935741006136555</v>
      </c>
      <c r="K1011" s="13">
        <f t="shared" si="186"/>
        <v>1.4079417756662771E-6</v>
      </c>
      <c r="L1011" s="13">
        <f t="shared" si="187"/>
        <v>0</v>
      </c>
      <c r="M1011" s="13">
        <f t="shared" si="192"/>
        <v>1.49247819418778</v>
      </c>
      <c r="N1011" s="13">
        <f t="shared" si="188"/>
        <v>7.8230588054050587E-2</v>
      </c>
      <c r="O1011" s="13">
        <f t="shared" si="189"/>
        <v>7.8230588054050587E-2</v>
      </c>
      <c r="Q1011">
        <v>24.048883375782079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2.306666667</v>
      </c>
      <c r="G1012" s="13">
        <f t="shared" si="183"/>
        <v>0</v>
      </c>
      <c r="H1012" s="13">
        <f t="shared" si="184"/>
        <v>2.306666667</v>
      </c>
      <c r="I1012" s="16">
        <f t="shared" si="191"/>
        <v>2.3066680749417756</v>
      </c>
      <c r="J1012" s="13">
        <f t="shared" si="185"/>
        <v>2.3065751118274886</v>
      </c>
      <c r="K1012" s="13">
        <f t="shared" si="186"/>
        <v>9.2963114286970239E-5</v>
      </c>
      <c r="L1012" s="13">
        <f t="shared" si="187"/>
        <v>0</v>
      </c>
      <c r="M1012" s="13">
        <f t="shared" si="192"/>
        <v>1.4142476061337295</v>
      </c>
      <c r="N1012" s="13">
        <f t="shared" si="188"/>
        <v>7.4130008942666553E-2</v>
      </c>
      <c r="O1012" s="13">
        <f t="shared" si="189"/>
        <v>7.4130008942666553E-2</v>
      </c>
      <c r="Q1012">
        <v>28.777156193548389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9.3266056838713549</v>
      </c>
      <c r="G1013" s="13">
        <f t="shared" si="183"/>
        <v>0</v>
      </c>
      <c r="H1013" s="13">
        <f t="shared" si="184"/>
        <v>9.3266056838713549</v>
      </c>
      <c r="I1013" s="16">
        <f t="shared" si="191"/>
        <v>9.3266986469856423</v>
      </c>
      <c r="J1013" s="13">
        <f t="shared" si="185"/>
        <v>9.3201198258106999</v>
      </c>
      <c r="K1013" s="13">
        <f t="shared" si="186"/>
        <v>6.5788211749424619E-3</v>
      </c>
      <c r="L1013" s="13">
        <f t="shared" si="187"/>
        <v>0</v>
      </c>
      <c r="M1013" s="13">
        <f t="shared" si="192"/>
        <v>1.3401175971910628</v>
      </c>
      <c r="N1013" s="13">
        <f t="shared" si="188"/>
        <v>7.0244368124180209E-2</v>
      </c>
      <c r="O1013" s="13">
        <f t="shared" si="189"/>
        <v>7.0244368124180209E-2</v>
      </c>
      <c r="Q1013">
        <v>28.26591624311828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4.6666667000000002E-2</v>
      </c>
      <c r="G1014" s="13">
        <f t="shared" si="183"/>
        <v>0</v>
      </c>
      <c r="H1014" s="13">
        <f t="shared" si="184"/>
        <v>4.6666667000000002E-2</v>
      </c>
      <c r="I1014" s="16">
        <f t="shared" si="191"/>
        <v>5.3245488174942464E-2</v>
      </c>
      <c r="J1014" s="13">
        <f t="shared" si="185"/>
        <v>5.3245485985704825E-2</v>
      </c>
      <c r="K1014" s="13">
        <f t="shared" si="186"/>
        <v>2.1892376383947365E-9</v>
      </c>
      <c r="L1014" s="13">
        <f t="shared" si="187"/>
        <v>0</v>
      </c>
      <c r="M1014" s="13">
        <f t="shared" si="192"/>
        <v>1.2698732290668826</v>
      </c>
      <c r="N1014" s="13">
        <f t="shared" si="188"/>
        <v>6.6562399270470821E-2</v>
      </c>
      <c r="O1014" s="13">
        <f t="shared" si="189"/>
        <v>6.6562399270470821E-2</v>
      </c>
      <c r="Q1014">
        <v>24.06016816173781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43.557230338982997</v>
      </c>
      <c r="G1015" s="13">
        <f t="shared" si="183"/>
        <v>0</v>
      </c>
      <c r="H1015" s="13">
        <f t="shared" si="184"/>
        <v>43.557230338982997</v>
      </c>
      <c r="I1015" s="16">
        <f t="shared" si="191"/>
        <v>43.557230341172236</v>
      </c>
      <c r="J1015" s="13">
        <f t="shared" si="185"/>
        <v>42.353767284799282</v>
      </c>
      <c r="K1015" s="13">
        <f t="shared" si="186"/>
        <v>1.2034630563729536</v>
      </c>
      <c r="L1015" s="13">
        <f t="shared" si="187"/>
        <v>0</v>
      </c>
      <c r="M1015" s="13">
        <f t="shared" si="192"/>
        <v>1.2033108297964117</v>
      </c>
      <c r="N1015" s="13">
        <f t="shared" si="188"/>
        <v>6.3073426595696661E-2</v>
      </c>
      <c r="O1015" s="13">
        <f t="shared" si="189"/>
        <v>6.3073426595696661E-2</v>
      </c>
      <c r="Q1015">
        <v>23.729773260451651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98.659750592665503</v>
      </c>
      <c r="G1016" s="13">
        <f t="shared" si="183"/>
        <v>0.83056729614940905</v>
      </c>
      <c r="H1016" s="13">
        <f t="shared" si="184"/>
        <v>97.829183296516092</v>
      </c>
      <c r="I1016" s="16">
        <f t="shared" si="191"/>
        <v>99.032646352889046</v>
      </c>
      <c r="J1016" s="13">
        <f t="shared" si="185"/>
        <v>74.299044620347303</v>
      </c>
      <c r="K1016" s="13">
        <f t="shared" si="186"/>
        <v>24.733601732541743</v>
      </c>
      <c r="L1016" s="13">
        <f t="shared" si="187"/>
        <v>0.3523616979115452</v>
      </c>
      <c r="M1016" s="13">
        <f t="shared" si="192"/>
        <v>1.4925991011122601</v>
      </c>
      <c r="N1016" s="13">
        <f t="shared" si="188"/>
        <v>7.8236925580346589E-2</v>
      </c>
      <c r="O1016" s="13">
        <f t="shared" si="189"/>
        <v>0.90880422172975561</v>
      </c>
      <c r="Q1016">
        <v>16.947917718421941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26.128306428859261</v>
      </c>
      <c r="G1017" s="13">
        <f t="shared" si="183"/>
        <v>0</v>
      </c>
      <c r="H1017" s="13">
        <f t="shared" si="184"/>
        <v>26.128306428859261</v>
      </c>
      <c r="I1017" s="16">
        <f t="shared" si="191"/>
        <v>50.509546463489457</v>
      </c>
      <c r="J1017" s="13">
        <f t="shared" si="185"/>
        <v>45.946502915593285</v>
      </c>
      <c r="K1017" s="13">
        <f t="shared" si="186"/>
        <v>4.5630435478961715</v>
      </c>
      <c r="L1017" s="13">
        <f t="shared" si="187"/>
        <v>0</v>
      </c>
      <c r="M1017" s="13">
        <f t="shared" si="192"/>
        <v>1.4143621755319136</v>
      </c>
      <c r="N1017" s="13">
        <f t="shared" si="188"/>
        <v>7.4136014277570508E-2</v>
      </c>
      <c r="O1017" s="13">
        <f t="shared" si="189"/>
        <v>7.4136014277570508E-2</v>
      </c>
      <c r="Q1017">
        <v>16.723929080403671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66.49122014399515</v>
      </c>
      <c r="G1018" s="13">
        <f t="shared" si="183"/>
        <v>0.18719668717600202</v>
      </c>
      <c r="H1018" s="13">
        <f t="shared" si="184"/>
        <v>66.304023456819152</v>
      </c>
      <c r="I1018" s="16">
        <f t="shared" si="191"/>
        <v>70.867067004715324</v>
      </c>
      <c r="J1018" s="13">
        <f t="shared" si="185"/>
        <v>56.284697348144128</v>
      </c>
      <c r="K1018" s="13">
        <f t="shared" si="186"/>
        <v>14.582369656571196</v>
      </c>
      <c r="L1018" s="13">
        <f t="shared" si="187"/>
        <v>0</v>
      </c>
      <c r="M1018" s="13">
        <f t="shared" si="192"/>
        <v>1.3402261612543431</v>
      </c>
      <c r="N1018" s="13">
        <f t="shared" si="188"/>
        <v>7.0250058680025526E-2</v>
      </c>
      <c r="O1018" s="13">
        <f t="shared" si="189"/>
        <v>0.25744674585602756</v>
      </c>
      <c r="Q1018">
        <v>14.18197902258065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0.27333333300000001</v>
      </c>
      <c r="G1019" s="13">
        <f t="shared" si="183"/>
        <v>0</v>
      </c>
      <c r="H1019" s="13">
        <f t="shared" si="184"/>
        <v>0.27333333300000001</v>
      </c>
      <c r="I1019" s="16">
        <f t="shared" si="191"/>
        <v>14.855702989571196</v>
      </c>
      <c r="J1019" s="13">
        <f t="shared" si="185"/>
        <v>14.701088637362627</v>
      </c>
      <c r="K1019" s="13">
        <f t="shared" si="186"/>
        <v>0.15461435220856856</v>
      </c>
      <c r="L1019" s="13">
        <f t="shared" si="187"/>
        <v>0</v>
      </c>
      <c r="M1019" s="13">
        <f t="shared" si="192"/>
        <v>1.2699761025743177</v>
      </c>
      <c r="N1019" s="13">
        <f t="shared" si="188"/>
        <v>6.6567791546896155E-2</v>
      </c>
      <c r="O1019" s="13">
        <f t="shared" si="189"/>
        <v>6.6567791546896155E-2</v>
      </c>
      <c r="Q1019">
        <v>15.5896589254027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65.878162811740793</v>
      </c>
      <c r="G1020" s="13">
        <f t="shared" si="183"/>
        <v>0.17493554053091487</v>
      </c>
      <c r="H1020" s="13">
        <f t="shared" si="184"/>
        <v>65.703227271209883</v>
      </c>
      <c r="I1020" s="16">
        <f t="shared" si="191"/>
        <v>65.857841623418452</v>
      </c>
      <c r="J1020" s="13">
        <f t="shared" si="185"/>
        <v>54.217693923355966</v>
      </c>
      <c r="K1020" s="13">
        <f t="shared" si="186"/>
        <v>11.640147700062485</v>
      </c>
      <c r="L1020" s="13">
        <f t="shared" si="187"/>
        <v>0</v>
      </c>
      <c r="M1020" s="13">
        <f t="shared" si="192"/>
        <v>1.2034083110274216</v>
      </c>
      <c r="N1020" s="13">
        <f t="shared" si="188"/>
        <v>6.3078536227486146E-2</v>
      </c>
      <c r="O1020" s="13">
        <f t="shared" si="189"/>
        <v>0.23801407675840103</v>
      </c>
      <c r="Q1020">
        <v>14.62314823019946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5.6068499712817017</v>
      </c>
      <c r="G1021" s="13">
        <f t="shared" si="183"/>
        <v>0</v>
      </c>
      <c r="H1021" s="13">
        <f t="shared" si="184"/>
        <v>5.6068499712817017</v>
      </c>
      <c r="I1021" s="16">
        <f t="shared" si="191"/>
        <v>17.246997671344186</v>
      </c>
      <c r="J1021" s="13">
        <f t="shared" si="185"/>
        <v>17.102993535467636</v>
      </c>
      <c r="K1021" s="13">
        <f t="shared" si="186"/>
        <v>0.14400413587654981</v>
      </c>
      <c r="L1021" s="13">
        <f t="shared" si="187"/>
        <v>0</v>
      </c>
      <c r="M1021" s="13">
        <f t="shared" si="192"/>
        <v>1.1403297747999355</v>
      </c>
      <c r="N1021" s="13">
        <f t="shared" si="188"/>
        <v>5.9772175704510155E-2</v>
      </c>
      <c r="O1021" s="13">
        <f t="shared" si="189"/>
        <v>5.9772175704510155E-2</v>
      </c>
      <c r="Q1021">
        <v>19.292775427344509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2.286413761965719</v>
      </c>
      <c r="G1022" s="13">
        <f t="shared" si="183"/>
        <v>0</v>
      </c>
      <c r="H1022" s="13">
        <f t="shared" si="184"/>
        <v>2.286413761965719</v>
      </c>
      <c r="I1022" s="16">
        <f t="shared" si="191"/>
        <v>2.4304178978422688</v>
      </c>
      <c r="J1022" s="13">
        <f t="shared" si="185"/>
        <v>2.4301136564248291</v>
      </c>
      <c r="K1022" s="13">
        <f t="shared" si="186"/>
        <v>3.0424141743967681E-4</v>
      </c>
      <c r="L1022" s="13">
        <f t="shared" si="187"/>
        <v>0</v>
      </c>
      <c r="M1022" s="13">
        <f t="shared" si="192"/>
        <v>1.0805575990954253</v>
      </c>
      <c r="N1022" s="13">
        <f t="shared" si="188"/>
        <v>5.6639123260029657E-2</v>
      </c>
      <c r="O1022" s="13">
        <f t="shared" si="189"/>
        <v>5.6639123260029657E-2</v>
      </c>
      <c r="Q1022">
        <v>21.365031942576511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1.5558946474115809</v>
      </c>
      <c r="G1023" s="13">
        <f t="shared" si="183"/>
        <v>0</v>
      </c>
      <c r="H1023" s="13">
        <f t="shared" si="184"/>
        <v>1.5558946474115809</v>
      </c>
      <c r="I1023" s="16">
        <f t="shared" si="191"/>
        <v>1.5561988888290206</v>
      </c>
      <c r="J1023" s="13">
        <f t="shared" si="185"/>
        <v>1.5561393916049486</v>
      </c>
      <c r="K1023" s="13">
        <f t="shared" si="186"/>
        <v>5.949722407194713E-5</v>
      </c>
      <c r="L1023" s="13">
        <f t="shared" si="187"/>
        <v>0</v>
      </c>
      <c r="M1023" s="13">
        <f t="shared" si="192"/>
        <v>1.0239184758353956</v>
      </c>
      <c r="N1023" s="13">
        <f t="shared" si="188"/>
        <v>5.367029467898006E-2</v>
      </c>
      <c r="O1023" s="13">
        <f t="shared" si="189"/>
        <v>5.367029467898006E-2</v>
      </c>
      <c r="Q1023">
        <v>23.454419785959249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4.6666667000000002E-2</v>
      </c>
      <c r="G1024" s="13">
        <f t="shared" si="183"/>
        <v>0</v>
      </c>
      <c r="H1024" s="13">
        <f t="shared" si="184"/>
        <v>4.6666667000000002E-2</v>
      </c>
      <c r="I1024" s="16">
        <f t="shared" si="191"/>
        <v>4.6726164224071949E-2</v>
      </c>
      <c r="J1024" s="13">
        <f t="shared" si="185"/>
        <v>4.6726162907697627E-2</v>
      </c>
      <c r="K1024" s="13">
        <f t="shared" si="186"/>
        <v>1.3163743220467872E-9</v>
      </c>
      <c r="L1024" s="13">
        <f t="shared" si="187"/>
        <v>0</v>
      </c>
      <c r="M1024" s="13">
        <f t="shared" si="192"/>
        <v>0.97024818115641553</v>
      </c>
      <c r="N1024" s="13">
        <f t="shared" si="188"/>
        <v>5.0857081909693506E-2</v>
      </c>
      <c r="O1024" s="13">
        <f t="shared" si="189"/>
        <v>5.0857081909693506E-2</v>
      </c>
      <c r="Q1024">
        <v>24.896941137441601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2.515587221188015</v>
      </c>
      <c r="G1025" s="13">
        <f t="shared" si="183"/>
        <v>0</v>
      </c>
      <c r="H1025" s="13">
        <f t="shared" si="184"/>
        <v>2.515587221188015</v>
      </c>
      <c r="I1025" s="16">
        <f t="shared" si="191"/>
        <v>2.5155872225043892</v>
      </c>
      <c r="J1025" s="13">
        <f t="shared" si="185"/>
        <v>2.5154440858394742</v>
      </c>
      <c r="K1025" s="13">
        <f t="shared" si="186"/>
        <v>1.4313666491494459E-4</v>
      </c>
      <c r="L1025" s="13">
        <f t="shared" si="187"/>
        <v>0</v>
      </c>
      <c r="M1025" s="13">
        <f t="shared" si="192"/>
        <v>0.91939109924672202</v>
      </c>
      <c r="N1025" s="13">
        <f t="shared" si="188"/>
        <v>4.8191328105046789E-2</v>
      </c>
      <c r="O1025" s="13">
        <f t="shared" si="189"/>
        <v>4.8191328105046789E-2</v>
      </c>
      <c r="Q1025">
        <v>27.51395519354838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11.16601550557826</v>
      </c>
      <c r="G1026" s="13">
        <f t="shared" si="183"/>
        <v>0</v>
      </c>
      <c r="H1026" s="13">
        <f t="shared" si="184"/>
        <v>11.16601550557826</v>
      </c>
      <c r="I1026" s="16">
        <f t="shared" si="191"/>
        <v>11.166158642243175</v>
      </c>
      <c r="J1026" s="13">
        <f t="shared" si="185"/>
        <v>11.143527696829066</v>
      </c>
      <c r="K1026" s="13">
        <f t="shared" si="186"/>
        <v>2.2630945414109149E-2</v>
      </c>
      <c r="L1026" s="13">
        <f t="shared" si="187"/>
        <v>0</v>
      </c>
      <c r="M1026" s="13">
        <f t="shared" si="192"/>
        <v>0.87119977114167524</v>
      </c>
      <c r="N1026" s="13">
        <f t="shared" si="188"/>
        <v>4.5665303971866612E-2</v>
      </c>
      <c r="O1026" s="13">
        <f t="shared" si="189"/>
        <v>4.5665303971866612E-2</v>
      </c>
      <c r="Q1026">
        <v>23.22516844743982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5.5323945612033949</v>
      </c>
      <c r="G1027" s="13">
        <f t="shared" si="183"/>
        <v>0</v>
      </c>
      <c r="H1027" s="13">
        <f t="shared" si="184"/>
        <v>5.5323945612033949</v>
      </c>
      <c r="I1027" s="16">
        <f t="shared" si="191"/>
        <v>5.555025506617504</v>
      </c>
      <c r="J1027" s="13">
        <f t="shared" si="185"/>
        <v>5.5507626636545959</v>
      </c>
      <c r="K1027" s="13">
        <f t="shared" si="186"/>
        <v>4.262842962908131E-3</v>
      </c>
      <c r="L1027" s="13">
        <f t="shared" si="187"/>
        <v>0</v>
      </c>
      <c r="M1027" s="13">
        <f t="shared" si="192"/>
        <v>0.82553446716980861</v>
      </c>
      <c r="N1027" s="13">
        <f t="shared" si="188"/>
        <v>4.3271685360017985E-2</v>
      </c>
      <c r="O1027" s="13">
        <f t="shared" si="189"/>
        <v>4.3271685360017985E-2</v>
      </c>
      <c r="Q1027">
        <v>20.228346771487569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24.619340593759439</v>
      </c>
      <c r="G1028" s="13">
        <f t="shared" si="183"/>
        <v>0</v>
      </c>
      <c r="H1028" s="13">
        <f t="shared" si="184"/>
        <v>24.619340593759439</v>
      </c>
      <c r="I1028" s="16">
        <f t="shared" si="191"/>
        <v>24.623603436722348</v>
      </c>
      <c r="J1028" s="13">
        <f t="shared" si="185"/>
        <v>23.999588180063324</v>
      </c>
      <c r="K1028" s="13">
        <f t="shared" si="186"/>
        <v>0.62401525665902469</v>
      </c>
      <c r="L1028" s="13">
        <f t="shared" si="187"/>
        <v>0</v>
      </c>
      <c r="M1028" s="13">
        <f t="shared" si="192"/>
        <v>0.78226278180979059</v>
      </c>
      <c r="N1028" s="13">
        <f t="shared" si="188"/>
        <v>4.1003532026195708E-2</v>
      </c>
      <c r="O1028" s="13">
        <f t="shared" si="189"/>
        <v>4.1003532026195708E-2</v>
      </c>
      <c r="Q1028">
        <v>16.288112398951721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18.200479068179881</v>
      </c>
      <c r="G1029" s="13">
        <f t="shared" si="183"/>
        <v>0</v>
      </c>
      <c r="H1029" s="13">
        <f t="shared" si="184"/>
        <v>18.200479068179881</v>
      </c>
      <c r="I1029" s="16">
        <f t="shared" si="191"/>
        <v>18.824494324838906</v>
      </c>
      <c r="J1029" s="13">
        <f t="shared" si="185"/>
        <v>18.26090192843839</v>
      </c>
      <c r="K1029" s="13">
        <f t="shared" si="186"/>
        <v>0.56359239640051584</v>
      </c>
      <c r="L1029" s="13">
        <f t="shared" si="187"/>
        <v>0</v>
      </c>
      <c r="M1029" s="13">
        <f t="shared" si="192"/>
        <v>0.74125924978359492</v>
      </c>
      <c r="N1029" s="13">
        <f t="shared" si="188"/>
        <v>3.8854267510845079E-2</v>
      </c>
      <c r="O1029" s="13">
        <f t="shared" si="189"/>
        <v>3.8854267510845079E-2</v>
      </c>
      <c r="Q1029">
        <v>11.127351022580649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14.193296660250979</v>
      </c>
      <c r="G1030" s="13">
        <f t="shared" ref="G1030:G1093" si="194">IF((F1030-$J$2)&gt;0,$I$2*(F1030-$J$2),0)</f>
        <v>0</v>
      </c>
      <c r="H1030" s="13">
        <f t="shared" ref="H1030:H1093" si="195">F1030-G1030</f>
        <v>14.193296660250979</v>
      </c>
      <c r="I1030" s="16">
        <f t="shared" si="191"/>
        <v>14.756889056651495</v>
      </c>
      <c r="J1030" s="13">
        <f t="shared" ref="J1030:J1093" si="196">I1030/SQRT(1+(I1030/($K$2*(300+(25*Q1030)+0.05*(Q1030)^3)))^2)</f>
        <v>14.554577501911982</v>
      </c>
      <c r="K1030" s="13">
        <f t="shared" ref="K1030:K1093" si="197">I1030-J1030</f>
        <v>0.2023115547395129</v>
      </c>
      <c r="L1030" s="13">
        <f t="shared" ref="L1030:L1093" si="198">IF(K1030&gt;$N$2,(K1030-$N$2)/$L$2,0)</f>
        <v>0</v>
      </c>
      <c r="M1030" s="13">
        <f t="shared" si="192"/>
        <v>0.70240498227274983</v>
      </c>
      <c r="N1030" s="13">
        <f t="shared" ref="N1030:N1093" si="199">$M$2*M1030</f>
        <v>3.6817660069865366E-2</v>
      </c>
      <c r="O1030" s="13">
        <f t="shared" ref="O1030:O1093" si="200">N1030+G1030</f>
        <v>3.6817660069865366E-2</v>
      </c>
      <c r="Q1030">
        <v>13.47143930572296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9.3569501497918726</v>
      </c>
      <c r="G1031" s="13">
        <f t="shared" si="194"/>
        <v>0</v>
      </c>
      <c r="H1031" s="13">
        <f t="shared" si="195"/>
        <v>9.3569501497918726</v>
      </c>
      <c r="I1031" s="16">
        <f t="shared" ref="I1031:I1094" si="202">H1031+K1030-L1030</f>
        <v>9.5592617045313855</v>
      </c>
      <c r="J1031" s="13">
        <f t="shared" si="196"/>
        <v>9.4891690009628888</v>
      </c>
      <c r="K1031" s="13">
        <f t="shared" si="197"/>
        <v>7.0092703568496617E-2</v>
      </c>
      <c r="L1031" s="13">
        <f t="shared" si="198"/>
        <v>0</v>
      </c>
      <c r="M1031" s="13">
        <f t="shared" ref="M1031:M1094" si="203">L1031+M1030-N1030</f>
        <v>0.66558732220288452</v>
      </c>
      <c r="N1031" s="13">
        <f t="shared" si="199"/>
        <v>3.4887804605808037E-2</v>
      </c>
      <c r="O1031" s="13">
        <f t="shared" si="200"/>
        <v>3.4887804605808037E-2</v>
      </c>
      <c r="Q1031">
        <v>11.765734192048649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8.5084069252449339</v>
      </c>
      <c r="G1032" s="13">
        <f t="shared" si="194"/>
        <v>0</v>
      </c>
      <c r="H1032" s="13">
        <f t="shared" si="195"/>
        <v>8.5084069252449339</v>
      </c>
      <c r="I1032" s="16">
        <f t="shared" si="202"/>
        <v>8.5784996288134305</v>
      </c>
      <c r="J1032" s="13">
        <f t="shared" si="196"/>
        <v>8.5454579366841692</v>
      </c>
      <c r="K1032" s="13">
        <f t="shared" si="197"/>
        <v>3.3041692129261335E-2</v>
      </c>
      <c r="L1032" s="13">
        <f t="shared" si="198"/>
        <v>0</v>
      </c>
      <c r="M1032" s="13">
        <f t="shared" si="203"/>
        <v>0.63069951759707643</v>
      </c>
      <c r="N1032" s="13">
        <f t="shared" si="199"/>
        <v>3.3059105546179572E-2</v>
      </c>
      <c r="O1032" s="13">
        <f t="shared" si="200"/>
        <v>3.3059105546179572E-2</v>
      </c>
      <c r="Q1032">
        <v>14.913690503172029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12.77696536592299</v>
      </c>
      <c r="G1033" s="13">
        <f t="shared" si="194"/>
        <v>0</v>
      </c>
      <c r="H1033" s="13">
        <f t="shared" si="195"/>
        <v>12.77696536592299</v>
      </c>
      <c r="I1033" s="16">
        <f t="shared" si="202"/>
        <v>12.810007058052252</v>
      </c>
      <c r="J1033" s="13">
        <f t="shared" si="196"/>
        <v>12.737872470501181</v>
      </c>
      <c r="K1033" s="13">
        <f t="shared" si="197"/>
        <v>7.213458755107105E-2</v>
      </c>
      <c r="L1033" s="13">
        <f t="shared" si="198"/>
        <v>0</v>
      </c>
      <c r="M1033" s="13">
        <f t="shared" si="203"/>
        <v>0.59764041205089691</v>
      </c>
      <c r="N1033" s="13">
        <f t="shared" si="199"/>
        <v>3.1326260619204946E-2</v>
      </c>
      <c r="O1033" s="13">
        <f t="shared" si="200"/>
        <v>3.1326260619204946E-2</v>
      </c>
      <c r="Q1033">
        <v>17.90181041556858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3.6770454382280389</v>
      </c>
      <c r="G1034" s="13">
        <f t="shared" si="194"/>
        <v>0</v>
      </c>
      <c r="H1034" s="13">
        <f t="shared" si="195"/>
        <v>3.6770454382280389</v>
      </c>
      <c r="I1034" s="16">
        <f t="shared" si="202"/>
        <v>3.7491800257791099</v>
      </c>
      <c r="J1034" s="13">
        <f t="shared" si="196"/>
        <v>3.7477586763866673</v>
      </c>
      <c r="K1034" s="13">
        <f t="shared" si="197"/>
        <v>1.4213493924426501E-3</v>
      </c>
      <c r="L1034" s="13">
        <f t="shared" si="198"/>
        <v>0</v>
      </c>
      <c r="M1034" s="13">
        <f t="shared" si="203"/>
        <v>0.56631415143169195</v>
      </c>
      <c r="N1034" s="13">
        <f t="shared" si="199"/>
        <v>2.9684245480009877E-2</v>
      </c>
      <c r="O1034" s="13">
        <f t="shared" si="200"/>
        <v>2.9684245480009877E-2</v>
      </c>
      <c r="Q1034">
        <v>19.65950577988589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18.615024942400751</v>
      </c>
      <c r="G1035" s="13">
        <f t="shared" si="194"/>
        <v>0</v>
      </c>
      <c r="H1035" s="13">
        <f t="shared" si="195"/>
        <v>18.615024942400751</v>
      </c>
      <c r="I1035" s="16">
        <f t="shared" si="202"/>
        <v>18.616446291793196</v>
      </c>
      <c r="J1035" s="13">
        <f t="shared" si="196"/>
        <v>18.515503154030018</v>
      </c>
      <c r="K1035" s="13">
        <f t="shared" si="197"/>
        <v>0.10094313776317776</v>
      </c>
      <c r="L1035" s="13">
        <f t="shared" si="198"/>
        <v>0</v>
      </c>
      <c r="M1035" s="13">
        <f t="shared" si="203"/>
        <v>0.53662990595168203</v>
      </c>
      <c r="N1035" s="13">
        <f t="shared" si="199"/>
        <v>2.8128299142645974E-2</v>
      </c>
      <c r="O1035" s="13">
        <f t="shared" si="200"/>
        <v>2.8128299142645974E-2</v>
      </c>
      <c r="Q1035">
        <v>23.460919768210431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3.2584826961504989</v>
      </c>
      <c r="G1036" s="13">
        <f t="shared" si="194"/>
        <v>0</v>
      </c>
      <c r="H1036" s="13">
        <f t="shared" si="195"/>
        <v>3.2584826961504989</v>
      </c>
      <c r="I1036" s="16">
        <f t="shared" si="202"/>
        <v>3.3594258339136767</v>
      </c>
      <c r="J1036" s="13">
        <f t="shared" si="196"/>
        <v>3.3590884490640689</v>
      </c>
      <c r="K1036" s="13">
        <f t="shared" si="197"/>
        <v>3.3738484960776915E-4</v>
      </c>
      <c r="L1036" s="13">
        <f t="shared" si="198"/>
        <v>0</v>
      </c>
      <c r="M1036" s="13">
        <f t="shared" si="203"/>
        <v>0.508501606809036</v>
      </c>
      <c r="N1036" s="13">
        <f t="shared" si="199"/>
        <v>2.6653910175719074E-2</v>
      </c>
      <c r="O1036" s="13">
        <f t="shared" si="200"/>
        <v>2.6653910175719074E-2</v>
      </c>
      <c r="Q1036">
        <v>27.589420964700221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14.14515590707442</v>
      </c>
      <c r="G1037" s="13">
        <f t="shared" si="194"/>
        <v>0</v>
      </c>
      <c r="H1037" s="13">
        <f t="shared" si="195"/>
        <v>14.14515590707442</v>
      </c>
      <c r="I1037" s="16">
        <f t="shared" si="202"/>
        <v>14.145493291924028</v>
      </c>
      <c r="J1037" s="13">
        <f t="shared" si="196"/>
        <v>14.120119284594153</v>
      </c>
      <c r="K1037" s="13">
        <f t="shared" si="197"/>
        <v>2.5374007329874715E-2</v>
      </c>
      <c r="L1037" s="13">
        <f t="shared" si="198"/>
        <v>0</v>
      </c>
      <c r="M1037" s="13">
        <f t="shared" si="203"/>
        <v>0.48184769663331695</v>
      </c>
      <c r="N1037" s="13">
        <f t="shared" si="199"/>
        <v>2.5256803621595447E-2</v>
      </c>
      <c r="O1037" s="13">
        <f t="shared" si="200"/>
        <v>2.5256803621595447E-2</v>
      </c>
      <c r="Q1037">
        <v>27.516742193548389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42.842067578377069</v>
      </c>
      <c r="G1038" s="13">
        <f t="shared" si="194"/>
        <v>0</v>
      </c>
      <c r="H1038" s="13">
        <f t="shared" si="195"/>
        <v>42.842067578377069</v>
      </c>
      <c r="I1038" s="16">
        <f t="shared" si="202"/>
        <v>42.867441585706942</v>
      </c>
      <c r="J1038" s="13">
        <f t="shared" si="196"/>
        <v>41.710396571151691</v>
      </c>
      <c r="K1038" s="13">
        <f t="shared" si="197"/>
        <v>1.1570450145552513</v>
      </c>
      <c r="L1038" s="13">
        <f t="shared" si="198"/>
        <v>0</v>
      </c>
      <c r="M1038" s="13">
        <f t="shared" si="203"/>
        <v>0.45659089301172151</v>
      </c>
      <c r="N1038" s="13">
        <f t="shared" si="199"/>
        <v>2.3932928601258306E-2</v>
      </c>
      <c r="O1038" s="13">
        <f t="shared" si="200"/>
        <v>2.3932928601258306E-2</v>
      </c>
      <c r="Q1038">
        <v>23.675817261832059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13.370119126271071</v>
      </c>
      <c r="G1039" s="13">
        <f t="shared" si="194"/>
        <v>0</v>
      </c>
      <c r="H1039" s="13">
        <f t="shared" si="195"/>
        <v>13.370119126271071</v>
      </c>
      <c r="I1039" s="16">
        <f t="shared" si="202"/>
        <v>14.527164140826322</v>
      </c>
      <c r="J1039" s="13">
        <f t="shared" si="196"/>
        <v>14.444921785230093</v>
      </c>
      <c r="K1039" s="13">
        <f t="shared" si="197"/>
        <v>8.2242355596228833E-2</v>
      </c>
      <c r="L1039" s="13">
        <f t="shared" si="198"/>
        <v>0</v>
      </c>
      <c r="M1039" s="13">
        <f t="shared" si="203"/>
        <v>0.43265796441046322</v>
      </c>
      <c r="N1039" s="13">
        <f t="shared" si="199"/>
        <v>2.2678446568875275E-2</v>
      </c>
      <c r="O1039" s="13">
        <f t="shared" si="200"/>
        <v>2.2678446568875275E-2</v>
      </c>
      <c r="Q1039">
        <v>19.64139527966719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30.443944671754831</v>
      </c>
      <c r="G1040" s="13">
        <f t="shared" si="194"/>
        <v>0</v>
      </c>
      <c r="H1040" s="13">
        <f t="shared" si="195"/>
        <v>30.443944671754831</v>
      </c>
      <c r="I1040" s="16">
        <f t="shared" si="202"/>
        <v>30.52618702735106</v>
      </c>
      <c r="J1040" s="13">
        <f t="shared" si="196"/>
        <v>29.294478893156363</v>
      </c>
      <c r="K1040" s="13">
        <f t="shared" si="197"/>
        <v>1.2317081341946974</v>
      </c>
      <c r="L1040" s="13">
        <f t="shared" si="198"/>
        <v>0</v>
      </c>
      <c r="M1040" s="13">
        <f t="shared" si="203"/>
        <v>0.40997951784158793</v>
      </c>
      <c r="N1040" s="13">
        <f t="shared" si="199"/>
        <v>2.14897201820211E-2</v>
      </c>
      <c r="O1040" s="13">
        <f t="shared" si="200"/>
        <v>2.14897201820211E-2</v>
      </c>
      <c r="Q1040">
        <v>15.86907779286407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22.434940236878759</v>
      </c>
      <c r="G1041" s="13">
        <f t="shared" si="194"/>
        <v>0</v>
      </c>
      <c r="H1041" s="13">
        <f t="shared" si="195"/>
        <v>22.434940236878759</v>
      </c>
      <c r="I1041" s="16">
        <f t="shared" si="202"/>
        <v>23.666648371073457</v>
      </c>
      <c r="J1041" s="13">
        <f t="shared" si="196"/>
        <v>22.860942981600754</v>
      </c>
      <c r="K1041" s="13">
        <f t="shared" si="197"/>
        <v>0.80570538947270265</v>
      </c>
      <c r="L1041" s="13">
        <f t="shared" si="198"/>
        <v>0</v>
      </c>
      <c r="M1041" s="13">
        <f t="shared" si="203"/>
        <v>0.38848979765956682</v>
      </c>
      <c r="N1041" s="13">
        <f t="shared" si="199"/>
        <v>2.0363302755285157E-2</v>
      </c>
      <c r="O1041" s="13">
        <f t="shared" si="200"/>
        <v>2.0363302755285157E-2</v>
      </c>
      <c r="Q1041">
        <v>13.49895215844805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31.322553234268501</v>
      </c>
      <c r="G1042" s="13">
        <f t="shared" si="194"/>
        <v>0</v>
      </c>
      <c r="H1042" s="13">
        <f t="shared" si="195"/>
        <v>31.322553234268501</v>
      </c>
      <c r="I1042" s="16">
        <f t="shared" si="202"/>
        <v>32.128258623741203</v>
      </c>
      <c r="J1042" s="13">
        <f t="shared" si="196"/>
        <v>29.723834921505127</v>
      </c>
      <c r="K1042" s="13">
        <f t="shared" si="197"/>
        <v>2.4044237022360768</v>
      </c>
      <c r="L1042" s="13">
        <f t="shared" si="198"/>
        <v>0</v>
      </c>
      <c r="M1042" s="13">
        <f t="shared" si="203"/>
        <v>0.36812649490428168</v>
      </c>
      <c r="N1042" s="13">
        <f t="shared" si="199"/>
        <v>1.9295928266684626E-2</v>
      </c>
      <c r="O1042" s="13">
        <f t="shared" si="200"/>
        <v>1.9295928266684626E-2</v>
      </c>
      <c r="Q1042">
        <v>11.72911302258065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50.030364532313463</v>
      </c>
      <c r="G1043" s="13">
        <f t="shared" si="194"/>
        <v>0</v>
      </c>
      <c r="H1043" s="13">
        <f t="shared" si="195"/>
        <v>50.030364532313463</v>
      </c>
      <c r="I1043" s="16">
        <f t="shared" si="202"/>
        <v>52.434788234549544</v>
      </c>
      <c r="J1043" s="13">
        <f t="shared" si="196"/>
        <v>43.895708111673336</v>
      </c>
      <c r="K1043" s="13">
        <f t="shared" si="197"/>
        <v>8.5390801228762072</v>
      </c>
      <c r="L1043" s="13">
        <f t="shared" si="198"/>
        <v>0</v>
      </c>
      <c r="M1043" s="13">
        <f t="shared" si="203"/>
        <v>0.34883056663759704</v>
      </c>
      <c r="N1043" s="13">
        <f t="shared" si="199"/>
        <v>1.8284501887907267E-2</v>
      </c>
      <c r="O1043" s="13">
        <f t="shared" si="200"/>
        <v>1.8284501887907267E-2</v>
      </c>
      <c r="Q1043">
        <v>12.090449734052489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45.302306010293513</v>
      </c>
      <c r="G1044" s="13">
        <f t="shared" si="194"/>
        <v>0</v>
      </c>
      <c r="H1044" s="13">
        <f t="shared" si="195"/>
        <v>45.302306010293513</v>
      </c>
      <c r="I1044" s="16">
        <f t="shared" si="202"/>
        <v>53.841386133169721</v>
      </c>
      <c r="J1044" s="13">
        <f t="shared" si="196"/>
        <v>45.642473180758927</v>
      </c>
      <c r="K1044" s="13">
        <f t="shared" si="197"/>
        <v>8.1989129524107938</v>
      </c>
      <c r="L1044" s="13">
        <f t="shared" si="198"/>
        <v>0</v>
      </c>
      <c r="M1044" s="13">
        <f t="shared" si="203"/>
        <v>0.33054606474968978</v>
      </c>
      <c r="N1044" s="13">
        <f t="shared" si="199"/>
        <v>1.7326091010926366E-2</v>
      </c>
      <c r="O1044" s="13">
        <f t="shared" si="200"/>
        <v>1.7326091010926366E-2</v>
      </c>
      <c r="Q1044">
        <v>13.111629519774841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29.621504218287871</v>
      </c>
      <c r="G1045" s="13">
        <f t="shared" si="194"/>
        <v>0</v>
      </c>
      <c r="H1045" s="13">
        <f t="shared" si="195"/>
        <v>29.621504218287871</v>
      </c>
      <c r="I1045" s="16">
        <f t="shared" si="202"/>
        <v>37.820417170698661</v>
      </c>
      <c r="J1045" s="13">
        <f t="shared" si="196"/>
        <v>35.106334489632324</v>
      </c>
      <c r="K1045" s="13">
        <f t="shared" si="197"/>
        <v>2.714082681066337</v>
      </c>
      <c r="L1045" s="13">
        <f t="shared" si="198"/>
        <v>0</v>
      </c>
      <c r="M1045" s="13">
        <f t="shared" si="203"/>
        <v>0.31321997373876342</v>
      </c>
      <c r="N1045" s="13">
        <f t="shared" si="199"/>
        <v>1.6417916744969733E-2</v>
      </c>
      <c r="O1045" s="13">
        <f t="shared" si="200"/>
        <v>1.6417916744969733E-2</v>
      </c>
      <c r="Q1045">
        <v>14.45110245796924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7.7258352501842724</v>
      </c>
      <c r="G1046" s="13">
        <f t="shared" si="194"/>
        <v>0</v>
      </c>
      <c r="H1046" s="13">
        <f t="shared" si="195"/>
        <v>7.7258352501842724</v>
      </c>
      <c r="I1046" s="16">
        <f t="shared" si="202"/>
        <v>10.439917931250609</v>
      </c>
      <c r="J1046" s="13">
        <f t="shared" si="196"/>
        <v>10.414974990383028</v>
      </c>
      <c r="K1046" s="13">
        <f t="shared" si="197"/>
        <v>2.4942940867580532E-2</v>
      </c>
      <c r="L1046" s="13">
        <f t="shared" si="198"/>
        <v>0</v>
      </c>
      <c r="M1046" s="13">
        <f t="shared" si="203"/>
        <v>0.29680205699379369</v>
      </c>
      <c r="N1046" s="13">
        <f t="shared" si="199"/>
        <v>1.5557345859188451E-2</v>
      </c>
      <c r="O1046" s="13">
        <f t="shared" si="200"/>
        <v>1.5557345859188451E-2</v>
      </c>
      <c r="Q1046">
        <v>21.102045369483911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0.36492634750018921</v>
      </c>
      <c r="G1047" s="13">
        <f t="shared" si="194"/>
        <v>0</v>
      </c>
      <c r="H1047" s="13">
        <f t="shared" si="195"/>
        <v>0.36492634750018921</v>
      </c>
      <c r="I1047" s="16">
        <f t="shared" si="202"/>
        <v>0.38986928836776974</v>
      </c>
      <c r="J1047" s="13">
        <f t="shared" si="196"/>
        <v>0.38986831091770829</v>
      </c>
      <c r="K1047" s="13">
        <f t="shared" si="197"/>
        <v>9.774500614456727E-7</v>
      </c>
      <c r="L1047" s="13">
        <f t="shared" si="198"/>
        <v>0</v>
      </c>
      <c r="M1047" s="13">
        <f t="shared" si="203"/>
        <v>0.28124471113460525</v>
      </c>
      <c r="N1047" s="13">
        <f t="shared" si="199"/>
        <v>1.4741883147663278E-2</v>
      </c>
      <c r="O1047" s="13">
        <f t="shared" si="200"/>
        <v>1.4741883147663278E-2</v>
      </c>
      <c r="Q1047">
        <v>23.142849163603529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1.044641472783201</v>
      </c>
      <c r="G1048" s="13">
        <f t="shared" si="194"/>
        <v>0</v>
      </c>
      <c r="H1048" s="13">
        <f t="shared" si="195"/>
        <v>1.044641472783201</v>
      </c>
      <c r="I1048" s="16">
        <f t="shared" si="202"/>
        <v>1.0446424502332623</v>
      </c>
      <c r="J1048" s="13">
        <f t="shared" si="196"/>
        <v>1.0446297490598584</v>
      </c>
      <c r="K1048" s="13">
        <f t="shared" si="197"/>
        <v>1.2701173403906196E-5</v>
      </c>
      <c r="L1048" s="13">
        <f t="shared" si="198"/>
        <v>0</v>
      </c>
      <c r="M1048" s="13">
        <f t="shared" si="203"/>
        <v>0.26650282798694197</v>
      </c>
      <c r="N1048" s="13">
        <f t="shared" si="199"/>
        <v>1.3969164194611227E-2</v>
      </c>
      <c r="O1048" s="13">
        <f t="shared" si="200"/>
        <v>1.3969164194611227E-2</v>
      </c>
      <c r="Q1048">
        <v>25.954551193548379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1.1406224983718141</v>
      </c>
      <c r="G1049" s="13">
        <f t="shared" si="194"/>
        <v>0</v>
      </c>
      <c r="H1049" s="13">
        <f t="shared" si="195"/>
        <v>1.1406224983718141</v>
      </c>
      <c r="I1049" s="16">
        <f t="shared" si="202"/>
        <v>1.140635199545218</v>
      </c>
      <c r="J1049" s="13">
        <f t="shared" si="196"/>
        <v>1.1406168080908123</v>
      </c>
      <c r="K1049" s="13">
        <f t="shared" si="197"/>
        <v>1.8391454405630725E-5</v>
      </c>
      <c r="L1049" s="13">
        <f t="shared" si="198"/>
        <v>0</v>
      </c>
      <c r="M1049" s="13">
        <f t="shared" si="203"/>
        <v>0.25253366379233072</v>
      </c>
      <c r="N1049" s="13">
        <f t="shared" si="199"/>
        <v>1.323694851881521E-2</v>
      </c>
      <c r="O1049" s="13">
        <f t="shared" si="200"/>
        <v>1.323694851881521E-2</v>
      </c>
      <c r="Q1049">
        <v>25.186720944898941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45.499220471130059</v>
      </c>
      <c r="G1050" s="13">
        <f t="shared" si="194"/>
        <v>0</v>
      </c>
      <c r="H1050" s="13">
        <f t="shared" si="195"/>
        <v>45.499220471130059</v>
      </c>
      <c r="I1050" s="16">
        <f t="shared" si="202"/>
        <v>45.499238862584463</v>
      </c>
      <c r="J1050" s="13">
        <f t="shared" si="196"/>
        <v>43.935613887980651</v>
      </c>
      <c r="K1050" s="13">
        <f t="shared" si="197"/>
        <v>1.5636249746038118</v>
      </c>
      <c r="L1050" s="13">
        <f t="shared" si="198"/>
        <v>0</v>
      </c>
      <c r="M1050" s="13">
        <f t="shared" si="203"/>
        <v>0.23929671527351551</v>
      </c>
      <c r="N1050" s="13">
        <f t="shared" si="199"/>
        <v>1.254311307739916E-2</v>
      </c>
      <c r="O1050" s="13">
        <f t="shared" si="200"/>
        <v>1.254311307739916E-2</v>
      </c>
      <c r="Q1050">
        <v>22.723530499795089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23.141371338140271</v>
      </c>
      <c r="G1051" s="13">
        <f t="shared" si="194"/>
        <v>0</v>
      </c>
      <c r="H1051" s="13">
        <f t="shared" si="195"/>
        <v>23.141371338140271</v>
      </c>
      <c r="I1051" s="16">
        <f t="shared" si="202"/>
        <v>24.704996312744083</v>
      </c>
      <c r="J1051" s="13">
        <f t="shared" si="196"/>
        <v>24.298960477390011</v>
      </c>
      <c r="K1051" s="13">
        <f t="shared" si="197"/>
        <v>0.40603583535407139</v>
      </c>
      <c r="L1051" s="13">
        <f t="shared" si="198"/>
        <v>0</v>
      </c>
      <c r="M1051" s="13">
        <f t="shared" si="203"/>
        <v>0.22675360219611634</v>
      </c>
      <c r="N1051" s="13">
        <f t="shared" si="199"/>
        <v>1.1885646110112983E-2</v>
      </c>
      <c r="O1051" s="13">
        <f t="shared" si="200"/>
        <v>1.1885646110112983E-2</v>
      </c>
      <c r="Q1051">
        <v>19.49889130550897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66.486250419278448</v>
      </c>
      <c r="G1052" s="13">
        <f t="shared" si="194"/>
        <v>0.18709729268166797</v>
      </c>
      <c r="H1052" s="13">
        <f t="shared" si="195"/>
        <v>66.299153126596778</v>
      </c>
      <c r="I1052" s="16">
        <f t="shared" si="202"/>
        <v>66.705188961950853</v>
      </c>
      <c r="J1052" s="13">
        <f t="shared" si="196"/>
        <v>55.548122297585927</v>
      </c>
      <c r="K1052" s="13">
        <f t="shared" si="197"/>
        <v>11.157066664364926</v>
      </c>
      <c r="L1052" s="13">
        <f t="shared" si="198"/>
        <v>0</v>
      </c>
      <c r="M1052" s="13">
        <f t="shared" si="203"/>
        <v>0.21486795608600337</v>
      </c>
      <c r="N1052" s="13">
        <f t="shared" si="199"/>
        <v>1.1262641306278985E-2</v>
      </c>
      <c r="O1052" s="13">
        <f t="shared" si="200"/>
        <v>0.19835993398794696</v>
      </c>
      <c r="Q1052">
        <v>15.330351194342811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40.552178599351883</v>
      </c>
      <c r="G1053" s="13">
        <f t="shared" si="194"/>
        <v>0</v>
      </c>
      <c r="H1053" s="13">
        <f t="shared" si="195"/>
        <v>40.552178599351883</v>
      </c>
      <c r="I1053" s="16">
        <f t="shared" si="202"/>
        <v>51.709245263716809</v>
      </c>
      <c r="J1053" s="13">
        <f t="shared" si="196"/>
        <v>42.857078663157623</v>
      </c>
      <c r="K1053" s="13">
        <f t="shared" si="197"/>
        <v>8.8521666005591868</v>
      </c>
      <c r="L1053" s="13">
        <f t="shared" si="198"/>
        <v>0</v>
      </c>
      <c r="M1053" s="13">
        <f t="shared" si="203"/>
        <v>0.20360531477972438</v>
      </c>
      <c r="N1053" s="13">
        <f t="shared" si="199"/>
        <v>1.067229227748695E-2</v>
      </c>
      <c r="O1053" s="13">
        <f t="shared" si="200"/>
        <v>1.067229227748695E-2</v>
      </c>
      <c r="Q1053">
        <v>11.401792736026261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10.7092111628594</v>
      </c>
      <c r="G1054" s="13">
        <f t="shared" si="194"/>
        <v>0</v>
      </c>
      <c r="H1054" s="13">
        <f t="shared" si="195"/>
        <v>10.7092111628594</v>
      </c>
      <c r="I1054" s="16">
        <f t="shared" si="202"/>
        <v>19.561377763418587</v>
      </c>
      <c r="J1054" s="13">
        <f t="shared" si="196"/>
        <v>18.856003314105148</v>
      </c>
      <c r="K1054" s="13">
        <f t="shared" si="197"/>
        <v>0.70537444931343884</v>
      </c>
      <c r="L1054" s="13">
        <f t="shared" si="198"/>
        <v>0</v>
      </c>
      <c r="M1054" s="13">
        <f t="shared" si="203"/>
        <v>0.19293302250223743</v>
      </c>
      <c r="N1054" s="13">
        <f t="shared" si="199"/>
        <v>1.0112887320011598E-2</v>
      </c>
      <c r="O1054" s="13">
        <f t="shared" si="200"/>
        <v>1.0112887320011598E-2</v>
      </c>
      <c r="Q1054">
        <v>10.242050022580649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3.6750241527991321</v>
      </c>
      <c r="G1055" s="13">
        <f t="shared" si="194"/>
        <v>0</v>
      </c>
      <c r="H1055" s="13">
        <f t="shared" si="195"/>
        <v>3.6750241527991321</v>
      </c>
      <c r="I1055" s="16">
        <f t="shared" si="202"/>
        <v>4.3803986021125709</v>
      </c>
      <c r="J1055" s="13">
        <f t="shared" si="196"/>
        <v>4.3762992568122057</v>
      </c>
      <c r="K1055" s="13">
        <f t="shared" si="197"/>
        <v>4.0993453003652647E-3</v>
      </c>
      <c r="L1055" s="13">
        <f t="shared" si="198"/>
        <v>0</v>
      </c>
      <c r="M1055" s="13">
        <f t="shared" si="203"/>
        <v>0.18282013518222584</v>
      </c>
      <c r="N1055" s="13">
        <f t="shared" si="199"/>
        <v>9.5828044517661404E-3</v>
      </c>
      <c r="O1055" s="13">
        <f t="shared" si="200"/>
        <v>9.5828044517661404E-3</v>
      </c>
      <c r="Q1055">
        <v>15.4513811641821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24.334345386182729</v>
      </c>
      <c r="G1056" s="13">
        <f t="shared" si="194"/>
        <v>0</v>
      </c>
      <c r="H1056" s="13">
        <f t="shared" si="195"/>
        <v>24.334345386182729</v>
      </c>
      <c r="I1056" s="16">
        <f t="shared" si="202"/>
        <v>24.338444731483094</v>
      </c>
      <c r="J1056" s="13">
        <f t="shared" si="196"/>
        <v>23.836595823837257</v>
      </c>
      <c r="K1056" s="13">
        <f t="shared" si="197"/>
        <v>0.50184890764583656</v>
      </c>
      <c r="L1056" s="13">
        <f t="shared" si="198"/>
        <v>0</v>
      </c>
      <c r="M1056" s="13">
        <f t="shared" si="203"/>
        <v>0.17323733073045969</v>
      </c>
      <c r="N1056" s="13">
        <f t="shared" si="199"/>
        <v>9.0805067094017269E-3</v>
      </c>
      <c r="O1056" s="13">
        <f t="shared" si="200"/>
        <v>9.0805067094017269E-3</v>
      </c>
      <c r="Q1056">
        <v>17.63906786798638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38.494370881359181</v>
      </c>
      <c r="G1057" s="13">
        <f t="shared" si="194"/>
        <v>0</v>
      </c>
      <c r="H1057" s="13">
        <f t="shared" si="195"/>
        <v>38.494370881359181</v>
      </c>
      <c r="I1057" s="16">
        <f t="shared" si="202"/>
        <v>38.996219789005018</v>
      </c>
      <c r="J1057" s="13">
        <f t="shared" si="196"/>
        <v>36.688843118498504</v>
      </c>
      <c r="K1057" s="13">
        <f t="shared" si="197"/>
        <v>2.307376670506514</v>
      </c>
      <c r="L1057" s="13">
        <f t="shared" si="198"/>
        <v>0</v>
      </c>
      <c r="M1057" s="13">
        <f t="shared" si="203"/>
        <v>0.16415682402105797</v>
      </c>
      <c r="N1057" s="13">
        <f t="shared" si="199"/>
        <v>8.6045376919167901E-3</v>
      </c>
      <c r="O1057" s="13">
        <f t="shared" si="200"/>
        <v>8.6045376919167901E-3</v>
      </c>
      <c r="Q1057">
        <v>16.417867184563899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18.186989067618111</v>
      </c>
      <c r="G1058" s="13">
        <f t="shared" si="194"/>
        <v>0</v>
      </c>
      <c r="H1058" s="13">
        <f t="shared" si="195"/>
        <v>18.186989067618111</v>
      </c>
      <c r="I1058" s="16">
        <f t="shared" si="202"/>
        <v>20.494365738124625</v>
      </c>
      <c r="J1058" s="13">
        <f t="shared" si="196"/>
        <v>20.153055549369366</v>
      </c>
      <c r="K1058" s="13">
        <f t="shared" si="197"/>
        <v>0.34131018875525854</v>
      </c>
      <c r="L1058" s="13">
        <f t="shared" si="198"/>
        <v>0</v>
      </c>
      <c r="M1058" s="13">
        <f t="shared" si="203"/>
        <v>0.15555228632914117</v>
      </c>
      <c r="N1058" s="13">
        <f t="shared" si="199"/>
        <v>8.1535173378551214E-3</v>
      </c>
      <c r="O1058" s="13">
        <f t="shared" si="200"/>
        <v>8.1535173378551214E-3</v>
      </c>
      <c r="Q1058">
        <v>16.75831458784716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0.3244333040570479</v>
      </c>
      <c r="G1059" s="13">
        <f t="shared" si="194"/>
        <v>0</v>
      </c>
      <c r="H1059" s="13">
        <f t="shared" si="195"/>
        <v>0.3244333040570479</v>
      </c>
      <c r="I1059" s="16">
        <f t="shared" si="202"/>
        <v>0.66574349281230649</v>
      </c>
      <c r="J1059" s="13">
        <f t="shared" si="196"/>
        <v>0.66573846208046195</v>
      </c>
      <c r="K1059" s="13">
        <f t="shared" si="197"/>
        <v>5.0307318445463878E-6</v>
      </c>
      <c r="L1059" s="13">
        <f t="shared" si="198"/>
        <v>0</v>
      </c>
      <c r="M1059" s="13">
        <f t="shared" si="203"/>
        <v>0.14739876899128604</v>
      </c>
      <c r="N1059" s="13">
        <f t="shared" si="199"/>
        <v>7.7261379238487207E-3</v>
      </c>
      <c r="O1059" s="13">
        <f t="shared" si="200"/>
        <v>7.7261379238487207E-3</v>
      </c>
      <c r="Q1059">
        <v>22.907546144711159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6.6138973372744037</v>
      </c>
      <c r="G1060" s="13">
        <f t="shared" si="194"/>
        <v>0</v>
      </c>
      <c r="H1060" s="13">
        <f t="shared" si="195"/>
        <v>6.6138973372744037</v>
      </c>
      <c r="I1060" s="16">
        <f t="shared" si="202"/>
        <v>6.6139023680062481</v>
      </c>
      <c r="J1060" s="13">
        <f t="shared" si="196"/>
        <v>6.6101534558396322</v>
      </c>
      <c r="K1060" s="13">
        <f t="shared" si="197"/>
        <v>3.7489121666158809E-3</v>
      </c>
      <c r="L1060" s="13">
        <f t="shared" si="198"/>
        <v>0</v>
      </c>
      <c r="M1060" s="13">
        <f t="shared" si="203"/>
        <v>0.13967263106743733</v>
      </c>
      <c r="N1060" s="13">
        <f t="shared" si="199"/>
        <v>7.3211602729033294E-3</v>
      </c>
      <c r="O1060" s="13">
        <f t="shared" si="200"/>
        <v>7.3211602729033294E-3</v>
      </c>
      <c r="Q1060">
        <v>24.860538736267191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9.9884597302560412</v>
      </c>
      <c r="G1061" s="13">
        <f t="shared" si="194"/>
        <v>0</v>
      </c>
      <c r="H1061" s="13">
        <f t="shared" si="195"/>
        <v>9.9884597302560412</v>
      </c>
      <c r="I1061" s="16">
        <f t="shared" si="202"/>
        <v>9.9922086424226571</v>
      </c>
      <c r="J1061" s="13">
        <f t="shared" si="196"/>
        <v>9.9821083457499071</v>
      </c>
      <c r="K1061" s="13">
        <f t="shared" si="197"/>
        <v>1.010029667274992E-2</v>
      </c>
      <c r="L1061" s="13">
        <f t="shared" si="198"/>
        <v>0</v>
      </c>
      <c r="M1061" s="13">
        <f t="shared" si="203"/>
        <v>0.13235147079453399</v>
      </c>
      <c r="N1061" s="13">
        <f t="shared" si="199"/>
        <v>6.9374101614326084E-3</v>
      </c>
      <c r="O1061" s="13">
        <f t="shared" si="200"/>
        <v>6.9374101614326084E-3</v>
      </c>
      <c r="Q1061">
        <v>26.63804219354838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25.713277798382329</v>
      </c>
      <c r="G1062" s="13">
        <f t="shared" si="194"/>
        <v>0</v>
      </c>
      <c r="H1062" s="13">
        <f t="shared" si="195"/>
        <v>25.713277798382329</v>
      </c>
      <c r="I1062" s="16">
        <f t="shared" si="202"/>
        <v>25.723378095055079</v>
      </c>
      <c r="J1062" s="13">
        <f t="shared" si="196"/>
        <v>25.441315275519717</v>
      </c>
      <c r="K1062" s="13">
        <f t="shared" si="197"/>
        <v>0.28206281953536205</v>
      </c>
      <c r="L1062" s="13">
        <f t="shared" si="198"/>
        <v>0</v>
      </c>
      <c r="M1062" s="13">
        <f t="shared" si="203"/>
        <v>0.1254140606331014</v>
      </c>
      <c r="N1062" s="13">
        <f t="shared" si="199"/>
        <v>6.5737749146232774E-3</v>
      </c>
      <c r="O1062" s="13">
        <f t="shared" si="200"/>
        <v>6.5737749146232774E-3</v>
      </c>
      <c r="Q1062">
        <v>22.992044574910668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26.407684571312789</v>
      </c>
      <c r="G1063" s="13">
        <f t="shared" si="194"/>
        <v>0</v>
      </c>
      <c r="H1063" s="13">
        <f t="shared" si="195"/>
        <v>26.407684571312789</v>
      </c>
      <c r="I1063" s="16">
        <f t="shared" si="202"/>
        <v>26.689747390848151</v>
      </c>
      <c r="J1063" s="13">
        <f t="shared" si="196"/>
        <v>26.327451381562813</v>
      </c>
      <c r="K1063" s="13">
        <f t="shared" si="197"/>
        <v>0.36229600928533756</v>
      </c>
      <c r="L1063" s="13">
        <f t="shared" si="198"/>
        <v>0</v>
      </c>
      <c r="M1063" s="13">
        <f t="shared" si="203"/>
        <v>0.11884028571847813</v>
      </c>
      <c r="N1063" s="13">
        <f t="shared" si="199"/>
        <v>6.2292001802595268E-3</v>
      </c>
      <c r="O1063" s="13">
        <f t="shared" si="200"/>
        <v>6.2292001802595268E-3</v>
      </c>
      <c r="Q1063">
        <v>21.972948810499449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14.60986942872491</v>
      </c>
      <c r="G1064" s="13">
        <f t="shared" si="194"/>
        <v>0</v>
      </c>
      <c r="H1064" s="13">
        <f t="shared" si="195"/>
        <v>14.60986942872491</v>
      </c>
      <c r="I1064" s="16">
        <f t="shared" si="202"/>
        <v>14.972165438010247</v>
      </c>
      <c r="J1064" s="13">
        <f t="shared" si="196"/>
        <v>14.804655123950733</v>
      </c>
      <c r="K1064" s="13">
        <f t="shared" si="197"/>
        <v>0.16751031405951444</v>
      </c>
      <c r="L1064" s="13">
        <f t="shared" si="198"/>
        <v>0</v>
      </c>
      <c r="M1064" s="13">
        <f t="shared" si="203"/>
        <v>0.11261108553821861</v>
      </c>
      <c r="N1064" s="13">
        <f t="shared" si="199"/>
        <v>5.9026868716524948E-3</v>
      </c>
      <c r="O1064" s="13">
        <f t="shared" si="200"/>
        <v>5.9026868716524948E-3</v>
      </c>
      <c r="Q1064">
        <v>15.17517062297871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36.599410569964121</v>
      </c>
      <c r="G1065" s="13">
        <f t="shared" si="194"/>
        <v>0</v>
      </c>
      <c r="H1065" s="13">
        <f t="shared" si="195"/>
        <v>36.599410569964121</v>
      </c>
      <c r="I1065" s="16">
        <f t="shared" si="202"/>
        <v>36.766920884023634</v>
      </c>
      <c r="J1065" s="13">
        <f t="shared" si="196"/>
        <v>34.732831395976525</v>
      </c>
      <c r="K1065" s="13">
        <f t="shared" si="197"/>
        <v>2.0340894880471083</v>
      </c>
      <c r="L1065" s="13">
        <f t="shared" si="198"/>
        <v>0</v>
      </c>
      <c r="M1065" s="13">
        <f t="shared" si="203"/>
        <v>0.10670839866656612</v>
      </c>
      <c r="N1065" s="13">
        <f t="shared" si="199"/>
        <v>5.5932882708108946E-3</v>
      </c>
      <c r="O1065" s="13">
        <f t="shared" si="200"/>
        <v>5.5932882708108946E-3</v>
      </c>
      <c r="Q1065">
        <v>16.101796665017559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15.06993873350555</v>
      </c>
      <c r="G1066" s="13">
        <f t="shared" si="194"/>
        <v>0</v>
      </c>
      <c r="H1066" s="13">
        <f t="shared" si="195"/>
        <v>15.06993873350555</v>
      </c>
      <c r="I1066" s="16">
        <f t="shared" si="202"/>
        <v>17.10402822155266</v>
      </c>
      <c r="J1066" s="13">
        <f t="shared" si="196"/>
        <v>16.872163467809461</v>
      </c>
      <c r="K1066" s="13">
        <f t="shared" si="197"/>
        <v>0.23186475374319926</v>
      </c>
      <c r="L1066" s="13">
        <f t="shared" si="198"/>
        <v>0</v>
      </c>
      <c r="M1066" s="13">
        <f t="shared" si="203"/>
        <v>0.10111511039575523</v>
      </c>
      <c r="N1066" s="13">
        <f t="shared" si="199"/>
        <v>5.300107283453496E-3</v>
      </c>
      <c r="O1066" s="13">
        <f t="shared" si="200"/>
        <v>5.300107283453496E-3</v>
      </c>
      <c r="Q1066">
        <v>15.68105402258065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65.888280910563225</v>
      </c>
      <c r="G1067" s="13">
        <f t="shared" si="194"/>
        <v>0.1751379025073635</v>
      </c>
      <c r="H1067" s="13">
        <f t="shared" si="195"/>
        <v>65.713143008055866</v>
      </c>
      <c r="I1067" s="16">
        <f t="shared" si="202"/>
        <v>65.945007761799062</v>
      </c>
      <c r="J1067" s="13">
        <f t="shared" si="196"/>
        <v>56.845215682892601</v>
      </c>
      <c r="K1067" s="13">
        <f t="shared" si="197"/>
        <v>9.0997920789064608</v>
      </c>
      <c r="L1067" s="13">
        <f t="shared" si="198"/>
        <v>0</v>
      </c>
      <c r="M1067" s="13">
        <f t="shared" si="203"/>
        <v>9.5815003112301733E-2</v>
      </c>
      <c r="N1067" s="13">
        <f t="shared" si="199"/>
        <v>5.0222938379044513E-3</v>
      </c>
      <c r="O1067" s="13">
        <f t="shared" si="200"/>
        <v>0.18016019634526795</v>
      </c>
      <c r="Q1067">
        <v>16.918455946367711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66.396683153144949</v>
      </c>
      <c r="G1068" s="13">
        <f t="shared" si="194"/>
        <v>0.18530594735899797</v>
      </c>
      <c r="H1068" s="13">
        <f t="shared" si="195"/>
        <v>66.211377205785951</v>
      </c>
      <c r="I1068" s="16">
        <f t="shared" si="202"/>
        <v>75.311169284692411</v>
      </c>
      <c r="J1068" s="13">
        <f t="shared" si="196"/>
        <v>60.79404796460318</v>
      </c>
      <c r="K1068" s="13">
        <f t="shared" si="197"/>
        <v>14.517121320089231</v>
      </c>
      <c r="L1068" s="13">
        <f t="shared" si="198"/>
        <v>0</v>
      </c>
      <c r="M1068" s="13">
        <f t="shared" si="203"/>
        <v>9.0792709274397282E-2</v>
      </c>
      <c r="N1068" s="13">
        <f t="shared" si="199"/>
        <v>4.7590424203295921E-3</v>
      </c>
      <c r="O1068" s="13">
        <f t="shared" si="200"/>
        <v>0.19006498977932756</v>
      </c>
      <c r="Q1068">
        <v>15.706677154443611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49.926894505954102</v>
      </c>
      <c r="G1069" s="13">
        <f t="shared" si="194"/>
        <v>0</v>
      </c>
      <c r="H1069" s="13">
        <f t="shared" si="195"/>
        <v>49.926894505954102</v>
      </c>
      <c r="I1069" s="16">
        <f t="shared" si="202"/>
        <v>64.444015826043341</v>
      </c>
      <c r="J1069" s="13">
        <f t="shared" si="196"/>
        <v>55.74537882978629</v>
      </c>
      <c r="K1069" s="13">
        <f t="shared" si="197"/>
        <v>8.6986369962570507</v>
      </c>
      <c r="L1069" s="13">
        <f t="shared" si="198"/>
        <v>0</v>
      </c>
      <c r="M1069" s="13">
        <f t="shared" si="203"/>
        <v>8.6033666854067686E-2</v>
      </c>
      <c r="N1069" s="13">
        <f t="shared" si="199"/>
        <v>4.5095897391671932E-3</v>
      </c>
      <c r="O1069" s="13">
        <f t="shared" si="200"/>
        <v>4.5095897391671932E-3</v>
      </c>
      <c r="Q1069">
        <v>16.786088649522231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50.044278999377802</v>
      </c>
      <c r="G1070" s="13">
        <f t="shared" si="194"/>
        <v>0</v>
      </c>
      <c r="H1070" s="13">
        <f t="shared" si="195"/>
        <v>50.044278999377802</v>
      </c>
      <c r="I1070" s="16">
        <f t="shared" si="202"/>
        <v>58.742915995634853</v>
      </c>
      <c r="J1070" s="13">
        <f t="shared" si="196"/>
        <v>53.029809635500584</v>
      </c>
      <c r="K1070" s="13">
        <f t="shared" si="197"/>
        <v>5.7131063601342689</v>
      </c>
      <c r="L1070" s="13">
        <f t="shared" si="198"/>
        <v>0</v>
      </c>
      <c r="M1070" s="13">
        <f t="shared" si="203"/>
        <v>8.1524077114900492E-2</v>
      </c>
      <c r="N1070" s="13">
        <f t="shared" si="199"/>
        <v>4.2732125119812701E-3</v>
      </c>
      <c r="O1070" s="13">
        <f t="shared" si="200"/>
        <v>4.2732125119812701E-3</v>
      </c>
      <c r="Q1070">
        <v>18.259356273623329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3.4657809186843691</v>
      </c>
      <c r="G1071" s="13">
        <f t="shared" si="194"/>
        <v>0</v>
      </c>
      <c r="H1071" s="13">
        <f t="shared" si="195"/>
        <v>3.4657809186843691</v>
      </c>
      <c r="I1071" s="16">
        <f t="shared" si="202"/>
        <v>9.1788872788186389</v>
      </c>
      <c r="J1071" s="13">
        <f t="shared" si="196"/>
        <v>9.1646905014273141</v>
      </c>
      <c r="K1071" s="13">
        <f t="shared" si="197"/>
        <v>1.4196777391324744E-2</v>
      </c>
      <c r="L1071" s="13">
        <f t="shared" si="198"/>
        <v>0</v>
      </c>
      <c r="M1071" s="13">
        <f t="shared" si="203"/>
        <v>7.7250864602919217E-2</v>
      </c>
      <c r="N1071" s="13">
        <f t="shared" si="199"/>
        <v>4.0492253683204211E-3</v>
      </c>
      <c r="O1071" s="13">
        <f t="shared" si="200"/>
        <v>4.0492253683204211E-3</v>
      </c>
      <c r="Q1071">
        <v>22.366407532674341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2.3197375886726408</v>
      </c>
      <c r="G1072" s="13">
        <f t="shared" si="194"/>
        <v>0</v>
      </c>
      <c r="H1072" s="13">
        <f t="shared" si="195"/>
        <v>2.3197375886726408</v>
      </c>
      <c r="I1072" s="16">
        <f t="shared" si="202"/>
        <v>2.3339343660639655</v>
      </c>
      <c r="J1072" s="13">
        <f t="shared" si="196"/>
        <v>2.3338207554696435</v>
      </c>
      <c r="K1072" s="13">
        <f t="shared" si="197"/>
        <v>1.1361059432202225E-4</v>
      </c>
      <c r="L1072" s="13">
        <f t="shared" si="198"/>
        <v>0</v>
      </c>
      <c r="M1072" s="13">
        <f t="shared" si="203"/>
        <v>7.3201639234598798E-2</v>
      </c>
      <c r="N1072" s="13">
        <f t="shared" si="199"/>
        <v>3.8369788625016365E-3</v>
      </c>
      <c r="O1072" s="13">
        <f t="shared" si="200"/>
        <v>3.8369788625016365E-3</v>
      </c>
      <c r="Q1072">
        <v>27.559242193548389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13.497758092828329</v>
      </c>
      <c r="G1073" s="13">
        <f t="shared" si="194"/>
        <v>0</v>
      </c>
      <c r="H1073" s="13">
        <f t="shared" si="195"/>
        <v>13.497758092828329</v>
      </c>
      <c r="I1073" s="16">
        <f t="shared" si="202"/>
        <v>13.497871703422652</v>
      </c>
      <c r="J1073" s="13">
        <f t="shared" si="196"/>
        <v>13.476763721298568</v>
      </c>
      <c r="K1073" s="13">
        <f t="shared" si="197"/>
        <v>2.1107982124084046E-2</v>
      </c>
      <c r="L1073" s="13">
        <f t="shared" si="198"/>
        <v>0</v>
      </c>
      <c r="M1073" s="13">
        <f t="shared" si="203"/>
        <v>6.9364660372097167E-2</v>
      </c>
      <c r="N1073" s="13">
        <f t="shared" si="199"/>
        <v>3.6358575905571446E-3</v>
      </c>
      <c r="O1073" s="13">
        <f t="shared" si="200"/>
        <v>3.6358575905571446E-3</v>
      </c>
      <c r="Q1073">
        <v>27.838157965648449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31.14982708056041</v>
      </c>
      <c r="G1074" s="13">
        <f t="shared" si="194"/>
        <v>0</v>
      </c>
      <c r="H1074" s="13">
        <f t="shared" si="195"/>
        <v>31.14982708056041</v>
      </c>
      <c r="I1074" s="16">
        <f t="shared" si="202"/>
        <v>31.170935062684492</v>
      </c>
      <c r="J1074" s="13">
        <f t="shared" si="196"/>
        <v>30.866368630951605</v>
      </c>
      <c r="K1074" s="13">
        <f t="shared" si="197"/>
        <v>0.30456643173288711</v>
      </c>
      <c r="L1074" s="13">
        <f t="shared" si="198"/>
        <v>0</v>
      </c>
      <c r="M1074" s="13">
        <f t="shared" si="203"/>
        <v>6.5728802781540016E-2</v>
      </c>
      <c r="N1074" s="13">
        <f t="shared" si="199"/>
        <v>3.4452784058844593E-3</v>
      </c>
      <c r="O1074" s="13">
        <f t="shared" si="200"/>
        <v>3.4452784058844593E-3</v>
      </c>
      <c r="Q1074">
        <v>26.59075103762439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87.39334171749357</v>
      </c>
      <c r="G1075" s="13">
        <f t="shared" si="194"/>
        <v>0.60523911864597035</v>
      </c>
      <c r="H1075" s="13">
        <f t="shared" si="195"/>
        <v>86.788102598847601</v>
      </c>
      <c r="I1075" s="16">
        <f t="shared" si="202"/>
        <v>87.092669030580481</v>
      </c>
      <c r="J1075" s="13">
        <f t="shared" si="196"/>
        <v>72.950068389389756</v>
      </c>
      <c r="K1075" s="13">
        <f t="shared" si="197"/>
        <v>14.142600641190725</v>
      </c>
      <c r="L1075" s="13">
        <f t="shared" si="198"/>
        <v>0</v>
      </c>
      <c r="M1075" s="13">
        <f t="shared" si="203"/>
        <v>6.2283524375655555E-2</v>
      </c>
      <c r="N1075" s="13">
        <f t="shared" si="199"/>
        <v>3.2646887284259272E-3</v>
      </c>
      <c r="O1075" s="13">
        <f t="shared" si="200"/>
        <v>0.60850380737439624</v>
      </c>
      <c r="Q1075">
        <v>19.389981310248299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62.124454637871743</v>
      </c>
      <c r="G1076" s="13">
        <f t="shared" si="194"/>
        <v>9.9861377053533859E-2</v>
      </c>
      <c r="H1076" s="13">
        <f t="shared" si="195"/>
        <v>62.024593260818207</v>
      </c>
      <c r="I1076" s="16">
        <f t="shared" si="202"/>
        <v>76.167193902008933</v>
      </c>
      <c r="J1076" s="13">
        <f t="shared" si="196"/>
        <v>58.187443002335428</v>
      </c>
      <c r="K1076" s="13">
        <f t="shared" si="197"/>
        <v>17.979750899673505</v>
      </c>
      <c r="L1076" s="13">
        <f t="shared" si="198"/>
        <v>7.6925150457637814E-2</v>
      </c>
      <c r="M1076" s="13">
        <f t="shared" si="203"/>
        <v>0.13594398610486744</v>
      </c>
      <c r="N1076" s="13">
        <f t="shared" si="199"/>
        <v>7.1257174924308428E-3</v>
      </c>
      <c r="O1076" s="13">
        <f t="shared" si="200"/>
        <v>0.10698709454596469</v>
      </c>
      <c r="Q1076">
        <v>13.792745942316481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34.724403480844281</v>
      </c>
      <c r="G1077" s="13">
        <f t="shared" si="194"/>
        <v>0</v>
      </c>
      <c r="H1077" s="13">
        <f t="shared" si="195"/>
        <v>34.724403480844281</v>
      </c>
      <c r="I1077" s="16">
        <f t="shared" si="202"/>
        <v>52.627229230060145</v>
      </c>
      <c r="J1077" s="13">
        <f t="shared" si="196"/>
        <v>45.85301401509831</v>
      </c>
      <c r="K1077" s="13">
        <f t="shared" si="197"/>
        <v>6.7742152149618349</v>
      </c>
      <c r="L1077" s="13">
        <f t="shared" si="198"/>
        <v>0</v>
      </c>
      <c r="M1077" s="13">
        <f t="shared" si="203"/>
        <v>0.12881826861243659</v>
      </c>
      <c r="N1077" s="13">
        <f t="shared" si="199"/>
        <v>6.7522118211849934E-3</v>
      </c>
      <c r="O1077" s="13">
        <f t="shared" si="200"/>
        <v>6.7522118211849934E-3</v>
      </c>
      <c r="Q1077">
        <v>14.30551482313923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45.297253232066147</v>
      </c>
      <c r="G1078" s="13">
        <f t="shared" si="194"/>
        <v>0</v>
      </c>
      <c r="H1078" s="13">
        <f t="shared" si="195"/>
        <v>45.297253232066147</v>
      </c>
      <c r="I1078" s="16">
        <f t="shared" si="202"/>
        <v>52.071468447027982</v>
      </c>
      <c r="J1078" s="13">
        <f t="shared" si="196"/>
        <v>44.346792835005971</v>
      </c>
      <c r="K1078" s="13">
        <f t="shared" si="197"/>
        <v>7.7246756120220113</v>
      </c>
      <c r="L1078" s="13">
        <f t="shared" si="198"/>
        <v>0</v>
      </c>
      <c r="M1078" s="13">
        <f t="shared" si="203"/>
        <v>0.1220660567912516</v>
      </c>
      <c r="N1078" s="13">
        <f t="shared" si="199"/>
        <v>6.3982840361802139E-3</v>
      </c>
      <c r="O1078" s="13">
        <f t="shared" si="200"/>
        <v>6.3982840361802139E-3</v>
      </c>
      <c r="Q1078">
        <v>12.866663022580649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19.691236904343679</v>
      </c>
      <c r="G1079" s="13">
        <f t="shared" si="194"/>
        <v>0</v>
      </c>
      <c r="H1079" s="13">
        <f t="shared" si="195"/>
        <v>19.691236904343679</v>
      </c>
      <c r="I1079" s="16">
        <f t="shared" si="202"/>
        <v>27.41591251636569</v>
      </c>
      <c r="J1079" s="13">
        <f t="shared" si="196"/>
        <v>26.167306473331912</v>
      </c>
      <c r="K1079" s="13">
        <f t="shared" si="197"/>
        <v>1.248606043033778</v>
      </c>
      <c r="L1079" s="13">
        <f t="shared" si="198"/>
        <v>0</v>
      </c>
      <c r="M1079" s="13">
        <f t="shared" si="203"/>
        <v>0.11566777275507138</v>
      </c>
      <c r="N1079" s="13">
        <f t="shared" si="199"/>
        <v>6.0629079317677664E-3</v>
      </c>
      <c r="O1079" s="13">
        <f t="shared" si="200"/>
        <v>6.0629079317677664E-3</v>
      </c>
      <c r="Q1079">
        <v>13.390062577955391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57.244690511468107</v>
      </c>
      <c r="G1080" s="13">
        <f t="shared" si="194"/>
        <v>2.2660945254611422E-3</v>
      </c>
      <c r="H1080" s="13">
        <f t="shared" si="195"/>
        <v>57.242424416942647</v>
      </c>
      <c r="I1080" s="16">
        <f t="shared" si="202"/>
        <v>58.491030459976429</v>
      </c>
      <c r="J1080" s="13">
        <f t="shared" si="196"/>
        <v>51.146988450086347</v>
      </c>
      <c r="K1080" s="13">
        <f t="shared" si="197"/>
        <v>7.3440420098900816</v>
      </c>
      <c r="L1080" s="13">
        <f t="shared" si="198"/>
        <v>0</v>
      </c>
      <c r="M1080" s="13">
        <f t="shared" si="203"/>
        <v>0.10960486482330362</v>
      </c>
      <c r="N1080" s="13">
        <f t="shared" si="199"/>
        <v>5.7451110924793504E-3</v>
      </c>
      <c r="O1080" s="13">
        <f t="shared" si="200"/>
        <v>8.0112056179404926E-3</v>
      </c>
      <c r="Q1080">
        <v>16.039419196330272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33.403064836844173</v>
      </c>
      <c r="G1081" s="13">
        <f t="shared" si="194"/>
        <v>0</v>
      </c>
      <c r="H1081" s="13">
        <f t="shared" si="195"/>
        <v>33.403064836844173</v>
      </c>
      <c r="I1081" s="16">
        <f t="shared" si="202"/>
        <v>40.747106846734255</v>
      </c>
      <c r="J1081" s="13">
        <f t="shared" si="196"/>
        <v>38.066815598108313</v>
      </c>
      <c r="K1081" s="13">
        <f t="shared" si="197"/>
        <v>2.6802912486259416</v>
      </c>
      <c r="L1081" s="13">
        <f t="shared" si="198"/>
        <v>0</v>
      </c>
      <c r="M1081" s="13">
        <f t="shared" si="203"/>
        <v>0.10385975373082426</v>
      </c>
      <c r="N1081" s="13">
        <f t="shared" si="199"/>
        <v>5.4439720735303329E-3</v>
      </c>
      <c r="O1081" s="13">
        <f t="shared" si="200"/>
        <v>5.4439720735303329E-3</v>
      </c>
      <c r="Q1081">
        <v>16.21312141787201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14.602469506348401</v>
      </c>
      <c r="G1082" s="13">
        <f t="shared" si="194"/>
        <v>0</v>
      </c>
      <c r="H1082" s="13">
        <f t="shared" si="195"/>
        <v>14.602469506348401</v>
      </c>
      <c r="I1082" s="16">
        <f t="shared" si="202"/>
        <v>17.282760754974341</v>
      </c>
      <c r="J1082" s="13">
        <f t="shared" si="196"/>
        <v>17.157721814408909</v>
      </c>
      <c r="K1082" s="13">
        <f t="shared" si="197"/>
        <v>0.12503894056543174</v>
      </c>
      <c r="L1082" s="13">
        <f t="shared" si="198"/>
        <v>0</v>
      </c>
      <c r="M1082" s="13">
        <f t="shared" si="203"/>
        <v>9.8415781657293921E-2</v>
      </c>
      <c r="N1082" s="13">
        <f t="shared" si="199"/>
        <v>5.1586177291113328E-3</v>
      </c>
      <c r="O1082" s="13">
        <f t="shared" si="200"/>
        <v>5.1586177291113328E-3</v>
      </c>
      <c r="Q1082">
        <v>20.345424143682472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1.4281799459279469</v>
      </c>
      <c r="G1083" s="13">
        <f t="shared" si="194"/>
        <v>0</v>
      </c>
      <c r="H1083" s="13">
        <f t="shared" si="195"/>
        <v>1.4281799459279469</v>
      </c>
      <c r="I1083" s="16">
        <f t="shared" si="202"/>
        <v>1.5532188864933787</v>
      </c>
      <c r="J1083" s="13">
        <f t="shared" si="196"/>
        <v>1.5531609164849336</v>
      </c>
      <c r="K1083" s="13">
        <f t="shared" si="197"/>
        <v>5.7970008445096255E-5</v>
      </c>
      <c r="L1083" s="13">
        <f t="shared" si="198"/>
        <v>0</v>
      </c>
      <c r="M1083" s="13">
        <f t="shared" si="203"/>
        <v>9.325716392818259E-2</v>
      </c>
      <c r="N1083" s="13">
        <f t="shared" si="199"/>
        <v>4.8882206807215889E-3</v>
      </c>
      <c r="O1083" s="13">
        <f t="shared" si="200"/>
        <v>4.8882206807215889E-3</v>
      </c>
      <c r="Q1083">
        <v>23.598727751730269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8.4593992020809843</v>
      </c>
      <c r="G1084" s="13">
        <f t="shared" si="194"/>
        <v>0</v>
      </c>
      <c r="H1084" s="13">
        <f t="shared" si="195"/>
        <v>8.4593992020809843</v>
      </c>
      <c r="I1084" s="16">
        <f t="shared" si="202"/>
        <v>8.4594571720894294</v>
      </c>
      <c r="J1084" s="13">
        <f t="shared" si="196"/>
        <v>8.4544867071533005</v>
      </c>
      <c r="K1084" s="13">
        <f t="shared" si="197"/>
        <v>4.9704649361288489E-3</v>
      </c>
      <c r="L1084" s="13">
        <f t="shared" si="198"/>
        <v>0</v>
      </c>
      <c r="M1084" s="13">
        <f t="shared" si="203"/>
        <v>8.8368943247461001E-2</v>
      </c>
      <c r="N1084" s="13">
        <f t="shared" si="199"/>
        <v>4.6319969182036166E-3</v>
      </c>
      <c r="O1084" s="13">
        <f t="shared" si="200"/>
        <v>4.6319969182036166E-3</v>
      </c>
      <c r="Q1084">
        <v>28.175495193548389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31.602480898601289</v>
      </c>
      <c r="G1085" s="13">
        <f t="shared" si="194"/>
        <v>0</v>
      </c>
      <c r="H1085" s="13">
        <f t="shared" si="195"/>
        <v>31.602480898601289</v>
      </c>
      <c r="I1085" s="16">
        <f t="shared" si="202"/>
        <v>31.607451363537418</v>
      </c>
      <c r="J1085" s="13">
        <f t="shared" si="196"/>
        <v>31.321799171387735</v>
      </c>
      <c r="K1085" s="13">
        <f t="shared" si="197"/>
        <v>0.28565219214968351</v>
      </c>
      <c r="L1085" s="13">
        <f t="shared" si="198"/>
        <v>0</v>
      </c>
      <c r="M1085" s="13">
        <f t="shared" si="203"/>
        <v>8.3736946329257378E-2</v>
      </c>
      <c r="N1085" s="13">
        <f t="shared" si="199"/>
        <v>4.3892035265233982E-3</v>
      </c>
      <c r="O1085" s="13">
        <f t="shared" si="200"/>
        <v>4.3892035265233982E-3</v>
      </c>
      <c r="Q1085">
        <v>27.370413917806001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4.7045981553717819</v>
      </c>
      <c r="G1086" s="13">
        <f t="shared" si="194"/>
        <v>0</v>
      </c>
      <c r="H1086" s="13">
        <f t="shared" si="195"/>
        <v>4.7045981553717819</v>
      </c>
      <c r="I1086" s="16">
        <f t="shared" si="202"/>
        <v>4.9902503475214655</v>
      </c>
      <c r="J1086" s="13">
        <f t="shared" si="196"/>
        <v>4.988282016671703</v>
      </c>
      <c r="K1086" s="13">
        <f t="shared" si="197"/>
        <v>1.9683308497624452E-3</v>
      </c>
      <c r="L1086" s="13">
        <f t="shared" si="198"/>
        <v>0</v>
      </c>
      <c r="M1086" s="13">
        <f t="shared" si="203"/>
        <v>7.9347742802733975E-2</v>
      </c>
      <c r="N1086" s="13">
        <f t="shared" si="199"/>
        <v>4.1591365317049551E-3</v>
      </c>
      <c r="O1086" s="13">
        <f t="shared" si="200"/>
        <v>4.1591365317049551E-3</v>
      </c>
      <c r="Q1086">
        <v>23.42716926881041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5.5310092923438248</v>
      </c>
      <c r="G1087" s="13">
        <f t="shared" si="194"/>
        <v>0</v>
      </c>
      <c r="H1087" s="13">
        <f t="shared" si="195"/>
        <v>5.5310092923438248</v>
      </c>
      <c r="I1087" s="16">
        <f t="shared" si="202"/>
        <v>5.5329776231935872</v>
      </c>
      <c r="J1087" s="13">
        <f t="shared" si="196"/>
        <v>5.5296019380188524</v>
      </c>
      <c r="K1087" s="13">
        <f t="shared" si="197"/>
        <v>3.3756851747348549E-3</v>
      </c>
      <c r="L1087" s="13">
        <f t="shared" si="198"/>
        <v>0</v>
      </c>
      <c r="M1087" s="13">
        <f t="shared" si="203"/>
        <v>7.5188606271029024E-2</v>
      </c>
      <c r="N1087" s="13">
        <f t="shared" si="199"/>
        <v>3.9411288596736512E-3</v>
      </c>
      <c r="O1087" s="13">
        <f t="shared" si="200"/>
        <v>3.9411288596736512E-3</v>
      </c>
      <c r="Q1087">
        <v>21.794627988424061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49.904217670671279</v>
      </c>
      <c r="G1088" s="13">
        <f t="shared" si="194"/>
        <v>0</v>
      </c>
      <c r="H1088" s="13">
        <f t="shared" si="195"/>
        <v>49.904217670671279</v>
      </c>
      <c r="I1088" s="16">
        <f t="shared" si="202"/>
        <v>49.907593355846018</v>
      </c>
      <c r="J1088" s="13">
        <f t="shared" si="196"/>
        <v>44.978319646575166</v>
      </c>
      <c r="K1088" s="13">
        <f t="shared" si="197"/>
        <v>4.9292737092708521</v>
      </c>
      <c r="L1088" s="13">
        <f t="shared" si="198"/>
        <v>0</v>
      </c>
      <c r="M1088" s="13">
        <f t="shared" si="203"/>
        <v>7.124747741135537E-2</v>
      </c>
      <c r="N1088" s="13">
        <f t="shared" si="199"/>
        <v>3.734548402089915E-3</v>
      </c>
      <c r="O1088" s="13">
        <f t="shared" si="200"/>
        <v>3.734548402089915E-3</v>
      </c>
      <c r="Q1088">
        <v>15.816410276550069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61.649606374675443</v>
      </c>
      <c r="G1089" s="13">
        <f t="shared" si="194"/>
        <v>9.0364411789607857E-2</v>
      </c>
      <c r="H1089" s="13">
        <f t="shared" si="195"/>
        <v>61.559241962885835</v>
      </c>
      <c r="I1089" s="16">
        <f t="shared" si="202"/>
        <v>66.488515672156694</v>
      </c>
      <c r="J1089" s="13">
        <f t="shared" si="196"/>
        <v>50.687665373384426</v>
      </c>
      <c r="K1089" s="13">
        <f t="shared" si="197"/>
        <v>15.800850298772268</v>
      </c>
      <c r="L1089" s="13">
        <f t="shared" si="198"/>
        <v>0</v>
      </c>
      <c r="M1089" s="13">
        <f t="shared" si="203"/>
        <v>6.7512929009265449E-2</v>
      </c>
      <c r="N1089" s="13">
        <f t="shared" si="199"/>
        <v>3.5387961835653399E-3</v>
      </c>
      <c r="O1089" s="13">
        <f t="shared" si="200"/>
        <v>9.3903207973173197E-2</v>
      </c>
      <c r="Q1089">
        <v>11.73182303758372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203.83578737434269</v>
      </c>
      <c r="G1090" s="13">
        <f t="shared" si="194"/>
        <v>2.9340880317829527</v>
      </c>
      <c r="H1090" s="13">
        <f t="shared" si="195"/>
        <v>200.90169934255974</v>
      </c>
      <c r="I1090" s="16">
        <f t="shared" si="202"/>
        <v>216.70254964133201</v>
      </c>
      <c r="J1090" s="13">
        <f t="shared" si="196"/>
        <v>71.814727717477453</v>
      </c>
      <c r="K1090" s="13">
        <f t="shared" si="197"/>
        <v>144.88782192385457</v>
      </c>
      <c r="L1090" s="13">
        <f t="shared" si="198"/>
        <v>5.2525089458271443</v>
      </c>
      <c r="M1090" s="13">
        <f t="shared" si="203"/>
        <v>5.316483078652845</v>
      </c>
      <c r="N1090" s="13">
        <f t="shared" si="199"/>
        <v>0.27867180856787266</v>
      </c>
      <c r="O1090" s="13">
        <f t="shared" si="200"/>
        <v>3.2127598403508255</v>
      </c>
      <c r="Q1090">
        <v>11.30891202258065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39.696185919268281</v>
      </c>
      <c r="G1091" s="13">
        <f t="shared" si="194"/>
        <v>0</v>
      </c>
      <c r="H1091" s="13">
        <f t="shared" si="195"/>
        <v>39.696185919268281</v>
      </c>
      <c r="I1091" s="16">
        <f t="shared" si="202"/>
        <v>179.33149889729572</v>
      </c>
      <c r="J1091" s="13">
        <f t="shared" si="196"/>
        <v>78.409347733772819</v>
      </c>
      <c r="K1091" s="13">
        <f t="shared" si="197"/>
        <v>100.9221511635229</v>
      </c>
      <c r="L1091" s="13">
        <f t="shared" si="198"/>
        <v>3.4594944330120643</v>
      </c>
      <c r="M1091" s="13">
        <f t="shared" si="203"/>
        <v>8.4973057030970356</v>
      </c>
      <c r="N1091" s="13">
        <f t="shared" si="199"/>
        <v>0.44539962099083213</v>
      </c>
      <c r="O1091" s="13">
        <f t="shared" si="200"/>
        <v>0.44539962099083213</v>
      </c>
      <c r="Q1091">
        <v>13.30311932518889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71.270815889159977</v>
      </c>
      <c r="G1092" s="13">
        <f t="shared" si="194"/>
        <v>0.28278860207929851</v>
      </c>
      <c r="H1092" s="13">
        <f t="shared" si="195"/>
        <v>70.988027287080683</v>
      </c>
      <c r="I1092" s="16">
        <f t="shared" si="202"/>
        <v>168.45068401759153</v>
      </c>
      <c r="J1092" s="13">
        <f t="shared" si="196"/>
        <v>74.612074312695498</v>
      </c>
      <c r="K1092" s="13">
        <f t="shared" si="197"/>
        <v>93.838609704896029</v>
      </c>
      <c r="L1092" s="13">
        <f t="shared" si="198"/>
        <v>3.1706123935071711</v>
      </c>
      <c r="M1092" s="13">
        <f t="shared" si="203"/>
        <v>11.222518475613375</v>
      </c>
      <c r="N1092" s="13">
        <f t="shared" si="199"/>
        <v>0.58824592762138594</v>
      </c>
      <c r="O1092" s="13">
        <f t="shared" si="200"/>
        <v>0.87103452970068451</v>
      </c>
      <c r="Q1092">
        <v>12.62379470951414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18.690769318201092</v>
      </c>
      <c r="G1093" s="13">
        <f t="shared" si="194"/>
        <v>0</v>
      </c>
      <c r="H1093" s="13">
        <f t="shared" si="195"/>
        <v>18.690769318201092</v>
      </c>
      <c r="I1093" s="16">
        <f t="shared" si="202"/>
        <v>109.35876662958995</v>
      </c>
      <c r="J1093" s="13">
        <f t="shared" si="196"/>
        <v>73.164236237501996</v>
      </c>
      <c r="K1093" s="13">
        <f t="shared" si="197"/>
        <v>36.194530392087955</v>
      </c>
      <c r="L1093" s="13">
        <f t="shared" si="198"/>
        <v>0.81976299218329463</v>
      </c>
      <c r="M1093" s="13">
        <f t="shared" si="203"/>
        <v>11.454035540175283</v>
      </c>
      <c r="N1093" s="13">
        <f t="shared" si="199"/>
        <v>0.60038125809104292</v>
      </c>
      <c r="O1093" s="13">
        <f t="shared" si="200"/>
        <v>0.60038125809104292</v>
      </c>
      <c r="Q1093">
        <v>15.057843164169251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3.2636368022429498</v>
      </c>
      <c r="G1094" s="13">
        <f t="shared" ref="G1094:G1157" si="205">IF((F1094-$J$2)&gt;0,$I$2*(F1094-$J$2),0)</f>
        <v>0</v>
      </c>
      <c r="H1094" s="13">
        <f t="shared" ref="H1094:H1157" si="206">F1094-G1094</f>
        <v>3.2636368022429498</v>
      </c>
      <c r="I1094" s="16">
        <f t="shared" si="202"/>
        <v>38.638404202147612</v>
      </c>
      <c r="J1094" s="13">
        <f t="shared" ref="J1094:J1157" si="207">I1094/SQRT(1+(I1094/($K$2*(300+(25*Q1094)+0.05*(Q1094)^3)))^2)</f>
        <v>37.067674177074039</v>
      </c>
      <c r="K1094" s="13">
        <f t="shared" ref="K1094:K1157" si="208">I1094-J1094</f>
        <v>1.5707300250735727</v>
      </c>
      <c r="L1094" s="13">
        <f t="shared" ref="L1094:L1157" si="209">IF(K1094&gt;$N$2,(K1094-$N$2)/$L$2,0)</f>
        <v>0</v>
      </c>
      <c r="M1094" s="13">
        <f t="shared" si="203"/>
        <v>10.853654282084241</v>
      </c>
      <c r="N1094" s="13">
        <f t="shared" ref="N1094:N1157" si="210">$M$2*M1094</f>
        <v>0.56891133172293717</v>
      </c>
      <c r="O1094" s="13">
        <f t="shared" ref="O1094:O1157" si="211">N1094+G1094</f>
        <v>0.56891133172293717</v>
      </c>
      <c r="Q1094">
        <v>19.155026112932049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3.2574660831175861</v>
      </c>
      <c r="G1095" s="13">
        <f t="shared" si="205"/>
        <v>0</v>
      </c>
      <c r="H1095" s="13">
        <f t="shared" si="206"/>
        <v>3.2574660831175861</v>
      </c>
      <c r="I1095" s="16">
        <f t="shared" ref="I1095:I1158" si="213">H1095+K1094-L1094</f>
        <v>4.8281961081911593</v>
      </c>
      <c r="J1095" s="13">
        <f t="shared" si="207"/>
        <v>4.826360735351332</v>
      </c>
      <c r="K1095" s="13">
        <f t="shared" si="208"/>
        <v>1.8353728398272651E-3</v>
      </c>
      <c r="L1095" s="13">
        <f t="shared" si="209"/>
        <v>0</v>
      </c>
      <c r="M1095" s="13">
        <f t="shared" ref="M1095:M1158" si="214">L1095+M1094-N1094</f>
        <v>10.284742950361304</v>
      </c>
      <c r="N1095" s="13">
        <f t="shared" si="210"/>
        <v>0.53909095095984061</v>
      </c>
      <c r="O1095" s="13">
        <f t="shared" si="211"/>
        <v>0.53909095095984061</v>
      </c>
      <c r="Q1095">
        <v>23.220186737729161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2.3131993631831791</v>
      </c>
      <c r="G1096" s="13">
        <f t="shared" si="205"/>
        <v>0</v>
      </c>
      <c r="H1096" s="13">
        <f t="shared" si="206"/>
        <v>2.3131993631831791</v>
      </c>
      <c r="I1096" s="16">
        <f t="shared" si="213"/>
        <v>2.3150347360230064</v>
      </c>
      <c r="J1096" s="13">
        <f t="shared" si="207"/>
        <v>2.3149132571391777</v>
      </c>
      <c r="K1096" s="13">
        <f t="shared" si="208"/>
        <v>1.2147888382862959E-4</v>
      </c>
      <c r="L1096" s="13">
        <f t="shared" si="209"/>
        <v>0</v>
      </c>
      <c r="M1096" s="13">
        <f t="shared" si="214"/>
        <v>9.7456519994014634</v>
      </c>
      <c r="N1096" s="13">
        <f t="shared" si="210"/>
        <v>0.51083365227873201</v>
      </c>
      <c r="O1096" s="13">
        <f t="shared" si="211"/>
        <v>0.51083365227873201</v>
      </c>
      <c r="Q1096">
        <v>26.891836139387699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9.6038737712370175</v>
      </c>
      <c r="G1097" s="13">
        <f t="shared" si="205"/>
        <v>0</v>
      </c>
      <c r="H1097" s="13">
        <f t="shared" si="206"/>
        <v>9.6038737712370175</v>
      </c>
      <c r="I1097" s="16">
        <f t="shared" si="213"/>
        <v>9.6039952501208461</v>
      </c>
      <c r="J1097" s="13">
        <f t="shared" si="207"/>
        <v>9.5948850507584744</v>
      </c>
      <c r="K1097" s="13">
        <f t="shared" si="208"/>
        <v>9.1101993623716737E-3</v>
      </c>
      <c r="L1097" s="13">
        <f t="shared" si="209"/>
        <v>0</v>
      </c>
      <c r="M1097" s="13">
        <f t="shared" si="214"/>
        <v>9.2348183471227312</v>
      </c>
      <c r="N1097" s="13">
        <f t="shared" si="210"/>
        <v>0.48405750427791533</v>
      </c>
      <c r="O1097" s="13">
        <f t="shared" si="211"/>
        <v>0.48405750427791533</v>
      </c>
      <c r="Q1097">
        <v>26.524570193548389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2.5741290078449039</v>
      </c>
      <c r="G1098" s="13">
        <f t="shared" si="205"/>
        <v>0</v>
      </c>
      <c r="H1098" s="13">
        <f t="shared" si="206"/>
        <v>2.5741290078449039</v>
      </c>
      <c r="I1098" s="16">
        <f t="shared" si="213"/>
        <v>2.5832392072072756</v>
      </c>
      <c r="J1098" s="13">
        <f t="shared" si="207"/>
        <v>2.5829358582222453</v>
      </c>
      <c r="K1098" s="13">
        <f t="shared" si="208"/>
        <v>3.0334898503037167E-4</v>
      </c>
      <c r="L1098" s="13">
        <f t="shared" si="209"/>
        <v>0</v>
      </c>
      <c r="M1098" s="13">
        <f t="shared" si="214"/>
        <v>8.7507608428448158</v>
      </c>
      <c r="N1098" s="13">
        <f t="shared" si="210"/>
        <v>0.45868487011876397</v>
      </c>
      <c r="O1098" s="13">
        <f t="shared" si="211"/>
        <v>0.45868487011876397</v>
      </c>
      <c r="Q1098">
        <v>22.681726263335701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29.361024427781</v>
      </c>
      <c r="G1099" s="13">
        <f t="shared" si="205"/>
        <v>0</v>
      </c>
      <c r="H1099" s="13">
        <f t="shared" si="206"/>
        <v>29.361024427781</v>
      </c>
      <c r="I1099" s="16">
        <f t="shared" si="213"/>
        <v>29.361327776766032</v>
      </c>
      <c r="J1099" s="13">
        <f t="shared" si="207"/>
        <v>28.689347853943261</v>
      </c>
      <c r="K1099" s="13">
        <f t="shared" si="208"/>
        <v>0.67197992282277141</v>
      </c>
      <c r="L1099" s="13">
        <f t="shared" si="209"/>
        <v>0</v>
      </c>
      <c r="M1099" s="13">
        <f t="shared" si="214"/>
        <v>8.2920759727260513</v>
      </c>
      <c r="N1099" s="13">
        <f t="shared" si="210"/>
        <v>0.43464218241945407</v>
      </c>
      <c r="O1099" s="13">
        <f t="shared" si="211"/>
        <v>0.43464218241945407</v>
      </c>
      <c r="Q1099">
        <v>19.529444592645699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26.6606423417178</v>
      </c>
      <c r="G1100" s="13">
        <f t="shared" si="205"/>
        <v>0</v>
      </c>
      <c r="H1100" s="13">
        <f t="shared" si="206"/>
        <v>26.6606423417178</v>
      </c>
      <c r="I1100" s="16">
        <f t="shared" si="213"/>
        <v>27.332622264540571</v>
      </c>
      <c r="J1100" s="13">
        <f t="shared" si="207"/>
        <v>26.754632615592385</v>
      </c>
      <c r="K1100" s="13">
        <f t="shared" si="208"/>
        <v>0.57798964894818639</v>
      </c>
      <c r="L1100" s="13">
        <f t="shared" si="209"/>
        <v>0</v>
      </c>
      <c r="M1100" s="13">
        <f t="shared" si="214"/>
        <v>7.8574337903065974</v>
      </c>
      <c r="N1100" s="13">
        <f t="shared" si="210"/>
        <v>0.41185972994799658</v>
      </c>
      <c r="O1100" s="13">
        <f t="shared" si="211"/>
        <v>0.41185972994799658</v>
      </c>
      <c r="Q1100">
        <v>19.095661600140541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96.480039078111801</v>
      </c>
      <c r="G1101" s="13">
        <f t="shared" si="205"/>
        <v>0.78697306585833504</v>
      </c>
      <c r="H1101" s="13">
        <f t="shared" si="206"/>
        <v>95.693066012253468</v>
      </c>
      <c r="I1101" s="16">
        <f t="shared" si="213"/>
        <v>96.271055661201657</v>
      </c>
      <c r="J1101" s="13">
        <f t="shared" si="207"/>
        <v>65.179652222720918</v>
      </c>
      <c r="K1101" s="13">
        <f t="shared" si="208"/>
        <v>31.091403438480739</v>
      </c>
      <c r="L1101" s="13">
        <f t="shared" si="209"/>
        <v>0.61164651106705115</v>
      </c>
      <c r="M1101" s="13">
        <f t="shared" si="214"/>
        <v>8.0572205714256508</v>
      </c>
      <c r="N1101" s="13">
        <f t="shared" si="210"/>
        <v>0.42233186778775583</v>
      </c>
      <c r="O1101" s="13">
        <f t="shared" si="211"/>
        <v>1.2093049336460908</v>
      </c>
      <c r="Q1101">
        <v>13.531742801835909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30.487249381119931</v>
      </c>
      <c r="G1102" s="13">
        <f t="shared" si="205"/>
        <v>0</v>
      </c>
      <c r="H1102" s="13">
        <f t="shared" si="206"/>
        <v>30.487249381119931</v>
      </c>
      <c r="I1102" s="16">
        <f t="shared" si="213"/>
        <v>60.96700630853362</v>
      </c>
      <c r="J1102" s="13">
        <f t="shared" si="207"/>
        <v>45.852366295262428</v>
      </c>
      <c r="K1102" s="13">
        <f t="shared" si="208"/>
        <v>15.114640013271192</v>
      </c>
      <c r="L1102" s="13">
        <f t="shared" si="209"/>
        <v>0</v>
      </c>
      <c r="M1102" s="13">
        <f t="shared" si="214"/>
        <v>7.6348887036378947</v>
      </c>
      <c r="N1102" s="13">
        <f t="shared" si="210"/>
        <v>0.40019467978751039</v>
      </c>
      <c r="O1102" s="13">
        <f t="shared" si="211"/>
        <v>0.40019467978751039</v>
      </c>
      <c r="Q1102">
        <v>9.967964022580647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42.509726693542973</v>
      </c>
      <c r="G1103" s="13">
        <f t="shared" si="205"/>
        <v>0</v>
      </c>
      <c r="H1103" s="13">
        <f t="shared" si="206"/>
        <v>42.509726693542973</v>
      </c>
      <c r="I1103" s="16">
        <f t="shared" si="213"/>
        <v>57.624366706814165</v>
      </c>
      <c r="J1103" s="13">
        <f t="shared" si="207"/>
        <v>43.977466865613017</v>
      </c>
      <c r="K1103" s="13">
        <f t="shared" si="208"/>
        <v>13.646899841201147</v>
      </c>
      <c r="L1103" s="13">
        <f t="shared" si="209"/>
        <v>0</v>
      </c>
      <c r="M1103" s="13">
        <f t="shared" si="214"/>
        <v>7.2346940238503841</v>
      </c>
      <c r="N1103" s="13">
        <f t="shared" si="210"/>
        <v>0.37921784725635427</v>
      </c>
      <c r="O1103" s="13">
        <f t="shared" si="211"/>
        <v>0.37921784725635427</v>
      </c>
      <c r="Q1103">
        <v>9.6370987182664472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33.646916108812803</v>
      </c>
      <c r="G1104" s="13">
        <f t="shared" si="205"/>
        <v>0</v>
      </c>
      <c r="H1104" s="13">
        <f t="shared" si="206"/>
        <v>33.646916108812803</v>
      </c>
      <c r="I1104" s="16">
        <f t="shared" si="213"/>
        <v>47.293815950013951</v>
      </c>
      <c r="J1104" s="13">
        <f t="shared" si="207"/>
        <v>42.607287996168274</v>
      </c>
      <c r="K1104" s="13">
        <f t="shared" si="208"/>
        <v>4.6865279538456761</v>
      </c>
      <c r="L1104" s="13">
        <f t="shared" si="209"/>
        <v>0</v>
      </c>
      <c r="M1104" s="13">
        <f t="shared" si="214"/>
        <v>6.8554761765940295</v>
      </c>
      <c r="N1104" s="13">
        <f t="shared" si="210"/>
        <v>0.3593405483403721</v>
      </c>
      <c r="O1104" s="13">
        <f t="shared" si="211"/>
        <v>0.3593405483403721</v>
      </c>
      <c r="Q1104">
        <v>15.018433950736251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23.14766272044395</v>
      </c>
      <c r="G1105" s="13">
        <f t="shared" si="205"/>
        <v>0</v>
      </c>
      <c r="H1105" s="13">
        <f t="shared" si="206"/>
        <v>23.14766272044395</v>
      </c>
      <c r="I1105" s="16">
        <f t="shared" si="213"/>
        <v>27.834190674289626</v>
      </c>
      <c r="J1105" s="13">
        <f t="shared" si="207"/>
        <v>27.036571952397971</v>
      </c>
      <c r="K1105" s="13">
        <f t="shared" si="208"/>
        <v>0.79761872189165572</v>
      </c>
      <c r="L1105" s="13">
        <f t="shared" si="209"/>
        <v>0</v>
      </c>
      <c r="M1105" s="13">
        <f t="shared" si="214"/>
        <v>6.4961356282536578</v>
      </c>
      <c r="N1105" s="13">
        <f t="shared" si="210"/>
        <v>0.34050514925862485</v>
      </c>
      <c r="O1105" s="13">
        <f t="shared" si="211"/>
        <v>0.34050514925862485</v>
      </c>
      <c r="Q1105">
        <v>17.12064786666075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0.50567021053064831</v>
      </c>
      <c r="G1106" s="13">
        <f t="shared" si="205"/>
        <v>0</v>
      </c>
      <c r="H1106" s="13">
        <f t="shared" si="206"/>
        <v>0.50567021053064831</v>
      </c>
      <c r="I1106" s="16">
        <f t="shared" si="213"/>
        <v>1.303288932422304</v>
      </c>
      <c r="J1106" s="13">
        <f t="shared" si="207"/>
        <v>1.3032260120866754</v>
      </c>
      <c r="K1106" s="13">
        <f t="shared" si="208"/>
        <v>6.2920335628602331E-5</v>
      </c>
      <c r="L1106" s="13">
        <f t="shared" si="209"/>
        <v>0</v>
      </c>
      <c r="M1106" s="13">
        <f t="shared" si="214"/>
        <v>6.1556304789950325</v>
      </c>
      <c r="N1106" s="13">
        <f t="shared" si="210"/>
        <v>0.32265703719529848</v>
      </c>
      <c r="O1106" s="13">
        <f t="shared" si="211"/>
        <v>0.32265703719529848</v>
      </c>
      <c r="Q1106">
        <v>19.29277489516523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0.4973754650467222</v>
      </c>
      <c r="G1107" s="13">
        <f t="shared" si="205"/>
        <v>0</v>
      </c>
      <c r="H1107" s="13">
        <f t="shared" si="206"/>
        <v>0.4973754650467222</v>
      </c>
      <c r="I1107" s="16">
        <f t="shared" si="213"/>
        <v>0.4974383853823508</v>
      </c>
      <c r="J1107" s="13">
        <f t="shared" si="207"/>
        <v>0.49743614955741938</v>
      </c>
      <c r="K1107" s="13">
        <f t="shared" si="208"/>
        <v>2.2358249314180512E-6</v>
      </c>
      <c r="L1107" s="13">
        <f t="shared" si="209"/>
        <v>0</v>
      </c>
      <c r="M1107" s="13">
        <f t="shared" si="214"/>
        <v>5.8329734417997336</v>
      </c>
      <c r="N1107" s="13">
        <f t="shared" si="210"/>
        <v>0.30574446195107347</v>
      </c>
      <c r="O1107" s="13">
        <f t="shared" si="211"/>
        <v>0.30574446195107347</v>
      </c>
      <c r="Q1107">
        <v>22.457934575000539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0.266605820015895</v>
      </c>
      <c r="G1108" s="13">
        <f t="shared" si="205"/>
        <v>0</v>
      </c>
      <c r="H1108" s="13">
        <f t="shared" si="206"/>
        <v>0.266605820015895</v>
      </c>
      <c r="I1108" s="16">
        <f t="shared" si="213"/>
        <v>0.26660805584082642</v>
      </c>
      <c r="J1108" s="13">
        <f t="shared" si="207"/>
        <v>0.2666077839382977</v>
      </c>
      <c r="K1108" s="13">
        <f t="shared" si="208"/>
        <v>2.7190252871456266E-7</v>
      </c>
      <c r="L1108" s="13">
        <f t="shared" si="209"/>
        <v>0</v>
      </c>
      <c r="M1108" s="13">
        <f t="shared" si="214"/>
        <v>5.52722897984866</v>
      </c>
      <c r="N1108" s="13">
        <f t="shared" si="210"/>
        <v>0.28971838589458643</v>
      </c>
      <c r="O1108" s="13">
        <f t="shared" si="211"/>
        <v>0.28971838589458643</v>
      </c>
      <c r="Q1108">
        <v>24.136683177952161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12.190456885902419</v>
      </c>
      <c r="G1109" s="13">
        <f t="shared" si="205"/>
        <v>0</v>
      </c>
      <c r="H1109" s="13">
        <f t="shared" si="206"/>
        <v>12.190456885902419</v>
      </c>
      <c r="I1109" s="16">
        <f t="shared" si="213"/>
        <v>12.190457157804948</v>
      </c>
      <c r="J1109" s="13">
        <f t="shared" si="207"/>
        <v>12.174833994868811</v>
      </c>
      <c r="K1109" s="13">
        <f t="shared" si="208"/>
        <v>1.5623162936137192E-2</v>
      </c>
      <c r="L1109" s="13">
        <f t="shared" si="209"/>
        <v>0</v>
      </c>
      <c r="M1109" s="13">
        <f t="shared" si="214"/>
        <v>5.2375105939540738</v>
      </c>
      <c r="N1109" s="13">
        <f t="shared" si="210"/>
        <v>0.27453234177892133</v>
      </c>
      <c r="O1109" s="13">
        <f t="shared" si="211"/>
        <v>0.27453234177892133</v>
      </c>
      <c r="Q1109">
        <v>27.80647219354838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0.18615458963114859</v>
      </c>
      <c r="G1110" s="13">
        <f t="shared" si="205"/>
        <v>0</v>
      </c>
      <c r="H1110" s="13">
        <f t="shared" si="206"/>
        <v>0.18615458963114859</v>
      </c>
      <c r="I1110" s="16">
        <f t="shared" si="213"/>
        <v>0.20177775256728578</v>
      </c>
      <c r="J1110" s="13">
        <f t="shared" si="207"/>
        <v>0.20177760491069419</v>
      </c>
      <c r="K1110" s="13">
        <f t="shared" si="208"/>
        <v>1.4765659159254874E-7</v>
      </c>
      <c r="L1110" s="13">
        <f t="shared" si="209"/>
        <v>0</v>
      </c>
      <c r="M1110" s="13">
        <f t="shared" si="214"/>
        <v>4.9629782521751524</v>
      </c>
      <c r="N1110" s="13">
        <f t="shared" si="210"/>
        <v>0.26014229801087252</v>
      </c>
      <c r="O1110" s="13">
        <f t="shared" si="211"/>
        <v>0.26014229801087252</v>
      </c>
      <c r="Q1110">
        <v>22.532894820113061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0.50595182543936479</v>
      </c>
      <c r="G1111" s="13">
        <f t="shared" si="205"/>
        <v>0</v>
      </c>
      <c r="H1111" s="13">
        <f t="shared" si="206"/>
        <v>0.50595182543936479</v>
      </c>
      <c r="I1111" s="16">
        <f t="shared" si="213"/>
        <v>0.50595197309595641</v>
      </c>
      <c r="J1111" s="13">
        <f t="shared" si="207"/>
        <v>0.50594959282686114</v>
      </c>
      <c r="K1111" s="13">
        <f t="shared" si="208"/>
        <v>2.3802690952701155E-6</v>
      </c>
      <c r="L1111" s="13">
        <f t="shared" si="209"/>
        <v>0</v>
      </c>
      <c r="M1111" s="13">
        <f t="shared" si="214"/>
        <v>4.7028359541642804</v>
      </c>
      <c r="N1111" s="13">
        <f t="shared" si="210"/>
        <v>0.24650653098233119</v>
      </c>
      <c r="O1111" s="13">
        <f t="shared" si="211"/>
        <v>0.24650653098233119</v>
      </c>
      <c r="Q1111">
        <v>22.375009887870618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32.543591987111043</v>
      </c>
      <c r="G1112" s="13">
        <f t="shared" si="205"/>
        <v>0</v>
      </c>
      <c r="H1112" s="13">
        <f t="shared" si="206"/>
        <v>32.543591987111043</v>
      </c>
      <c r="I1112" s="16">
        <f t="shared" si="213"/>
        <v>32.543594367380138</v>
      </c>
      <c r="J1112" s="13">
        <f t="shared" si="207"/>
        <v>31.399556323814057</v>
      </c>
      <c r="K1112" s="13">
        <f t="shared" si="208"/>
        <v>1.1440380435660806</v>
      </c>
      <c r="L1112" s="13">
        <f t="shared" si="209"/>
        <v>0</v>
      </c>
      <c r="M1112" s="13">
        <f t="shared" si="214"/>
        <v>4.4563294231819492</v>
      </c>
      <c r="N1112" s="13">
        <f t="shared" si="210"/>
        <v>0.23358550409362244</v>
      </c>
      <c r="O1112" s="13">
        <f t="shared" si="211"/>
        <v>0.23358550409362244</v>
      </c>
      <c r="Q1112">
        <v>17.81622755518951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50.043478209686249</v>
      </c>
      <c r="G1113" s="13">
        <f t="shared" si="205"/>
        <v>0</v>
      </c>
      <c r="H1113" s="13">
        <f t="shared" si="206"/>
        <v>50.043478209686249</v>
      </c>
      <c r="I1113" s="16">
        <f t="shared" si="213"/>
        <v>51.187516253252326</v>
      </c>
      <c r="J1113" s="13">
        <f t="shared" si="207"/>
        <v>43.083209874033749</v>
      </c>
      <c r="K1113" s="13">
        <f t="shared" si="208"/>
        <v>8.1043063792185777</v>
      </c>
      <c r="L1113" s="13">
        <f t="shared" si="209"/>
        <v>0</v>
      </c>
      <c r="M1113" s="13">
        <f t="shared" si="214"/>
        <v>4.2227439190883267</v>
      </c>
      <c r="N1113" s="13">
        <f t="shared" si="210"/>
        <v>0.22134175311802406</v>
      </c>
      <c r="O1113" s="13">
        <f t="shared" si="211"/>
        <v>0.22134175311802406</v>
      </c>
      <c r="Q1113">
        <v>12.00473502258065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61.646853114138253</v>
      </c>
      <c r="G1114" s="13">
        <f t="shared" si="205"/>
        <v>9.0309346578864053E-2</v>
      </c>
      <c r="H1114" s="13">
        <f t="shared" si="206"/>
        <v>61.55654376755939</v>
      </c>
      <c r="I1114" s="16">
        <f t="shared" si="213"/>
        <v>69.66085014677796</v>
      </c>
      <c r="J1114" s="13">
        <f t="shared" si="207"/>
        <v>52.470913124021919</v>
      </c>
      <c r="K1114" s="13">
        <f t="shared" si="208"/>
        <v>17.189937022756041</v>
      </c>
      <c r="L1114" s="13">
        <f t="shared" si="209"/>
        <v>4.4714843660419917E-2</v>
      </c>
      <c r="M1114" s="13">
        <f t="shared" si="214"/>
        <v>4.0461170096307226</v>
      </c>
      <c r="N1114" s="13">
        <f t="shared" si="210"/>
        <v>0.21208357631728522</v>
      </c>
      <c r="O1114" s="13">
        <f t="shared" si="211"/>
        <v>0.30239292289614927</v>
      </c>
      <c r="Q1114">
        <v>12.00236700639409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22.365147699720431</v>
      </c>
      <c r="G1115" s="13">
        <f t="shared" si="205"/>
        <v>0</v>
      </c>
      <c r="H1115" s="13">
        <f t="shared" si="206"/>
        <v>22.365147699720431</v>
      </c>
      <c r="I1115" s="16">
        <f t="shared" si="213"/>
        <v>39.51036987881605</v>
      </c>
      <c r="J1115" s="13">
        <f t="shared" si="207"/>
        <v>34.933792450354211</v>
      </c>
      <c r="K1115" s="13">
        <f t="shared" si="208"/>
        <v>4.5765774284618388</v>
      </c>
      <c r="L1115" s="13">
        <f t="shared" si="209"/>
        <v>0</v>
      </c>
      <c r="M1115" s="13">
        <f t="shared" si="214"/>
        <v>3.8340334333134374</v>
      </c>
      <c r="N1115" s="13">
        <f t="shared" si="210"/>
        <v>0.20096688264864737</v>
      </c>
      <c r="O1115" s="13">
        <f t="shared" si="211"/>
        <v>0.20096688264864737</v>
      </c>
      <c r="Q1115">
        <v>11.04558134361011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44.972711219970329</v>
      </c>
      <c r="G1116" s="13">
        <f t="shared" si="205"/>
        <v>0</v>
      </c>
      <c r="H1116" s="13">
        <f t="shared" si="206"/>
        <v>44.972711219970329</v>
      </c>
      <c r="I1116" s="16">
        <f t="shared" si="213"/>
        <v>49.549288648432167</v>
      </c>
      <c r="J1116" s="13">
        <f t="shared" si="207"/>
        <v>41.77049365138128</v>
      </c>
      <c r="K1116" s="13">
        <f t="shared" si="208"/>
        <v>7.7787949970508876</v>
      </c>
      <c r="L1116" s="13">
        <f t="shared" si="209"/>
        <v>0</v>
      </c>
      <c r="M1116" s="13">
        <f t="shared" si="214"/>
        <v>3.6330665506647901</v>
      </c>
      <c r="N1116" s="13">
        <f t="shared" si="210"/>
        <v>0.19043288793420601</v>
      </c>
      <c r="O1116" s="13">
        <f t="shared" si="211"/>
        <v>0.19043288793420601</v>
      </c>
      <c r="Q1116">
        <v>11.60524180402242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8.4704793303820605</v>
      </c>
      <c r="G1117" s="13">
        <f t="shared" si="205"/>
        <v>0</v>
      </c>
      <c r="H1117" s="13">
        <f t="shared" si="206"/>
        <v>8.4704793303820605</v>
      </c>
      <c r="I1117" s="16">
        <f t="shared" si="213"/>
        <v>16.24927432743295</v>
      </c>
      <c r="J1117" s="13">
        <f t="shared" si="207"/>
        <v>16.068162194730174</v>
      </c>
      <c r="K1117" s="13">
        <f t="shared" si="208"/>
        <v>0.1811121327027756</v>
      </c>
      <c r="L1117" s="13">
        <f t="shared" si="209"/>
        <v>0</v>
      </c>
      <c r="M1117" s="13">
        <f t="shared" si="214"/>
        <v>3.442633662730584</v>
      </c>
      <c r="N1117" s="13">
        <f t="shared" si="210"/>
        <v>0.18045104909331661</v>
      </c>
      <c r="O1117" s="13">
        <f t="shared" si="211"/>
        <v>0.18045104909331661</v>
      </c>
      <c r="Q1117">
        <v>16.372476195245731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3.7235161753451309</v>
      </c>
      <c r="G1118" s="13">
        <f t="shared" si="205"/>
        <v>0</v>
      </c>
      <c r="H1118" s="13">
        <f t="shared" si="206"/>
        <v>3.7235161753451309</v>
      </c>
      <c r="I1118" s="16">
        <f t="shared" si="213"/>
        <v>3.9046283080479065</v>
      </c>
      <c r="J1118" s="13">
        <f t="shared" si="207"/>
        <v>3.9034222268129004</v>
      </c>
      <c r="K1118" s="13">
        <f t="shared" si="208"/>
        <v>1.2060812350060957E-3</v>
      </c>
      <c r="L1118" s="13">
        <f t="shared" si="209"/>
        <v>0</v>
      </c>
      <c r="M1118" s="13">
        <f t="shared" si="214"/>
        <v>3.2621826136372674</v>
      </c>
      <c r="N1118" s="13">
        <f t="shared" si="210"/>
        <v>0.17099242400886572</v>
      </c>
      <c r="O1118" s="13">
        <f t="shared" si="211"/>
        <v>0.17099242400886572</v>
      </c>
      <c r="Q1118">
        <v>21.681282047006729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1.5856626156993221</v>
      </c>
      <c r="G1119" s="13">
        <f t="shared" si="205"/>
        <v>0</v>
      </c>
      <c r="H1119" s="13">
        <f t="shared" si="206"/>
        <v>1.5856626156993221</v>
      </c>
      <c r="I1119" s="16">
        <f t="shared" si="213"/>
        <v>1.5868686969343282</v>
      </c>
      <c r="J1119" s="13">
        <f t="shared" si="207"/>
        <v>1.5868007416529131</v>
      </c>
      <c r="K1119" s="13">
        <f t="shared" si="208"/>
        <v>6.795528141512186E-5</v>
      </c>
      <c r="L1119" s="13">
        <f t="shared" si="209"/>
        <v>0</v>
      </c>
      <c r="M1119" s="13">
        <f t="shared" si="214"/>
        <v>3.0911901896284015</v>
      </c>
      <c r="N1119" s="13">
        <f t="shared" si="210"/>
        <v>0.1620295876102536</v>
      </c>
      <c r="O1119" s="13">
        <f t="shared" si="211"/>
        <v>0.1620295876102536</v>
      </c>
      <c r="Q1119">
        <v>22.925332286733688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0.46666666699999998</v>
      </c>
      <c r="G1120" s="13">
        <f t="shared" si="205"/>
        <v>0</v>
      </c>
      <c r="H1120" s="13">
        <f t="shared" si="206"/>
        <v>0.46666666699999998</v>
      </c>
      <c r="I1120" s="16">
        <f t="shared" si="213"/>
        <v>0.4667346222814151</v>
      </c>
      <c r="J1120" s="13">
        <f t="shared" si="207"/>
        <v>0.46673341374083432</v>
      </c>
      <c r="K1120" s="13">
        <f t="shared" si="208"/>
        <v>1.2085405807771288E-6</v>
      </c>
      <c r="L1120" s="13">
        <f t="shared" si="209"/>
        <v>0</v>
      </c>
      <c r="M1120" s="13">
        <f t="shared" si="214"/>
        <v>2.9291606020181478</v>
      </c>
      <c r="N1120" s="13">
        <f t="shared" si="210"/>
        <v>0.15353655235501915</v>
      </c>
      <c r="O1120" s="13">
        <f t="shared" si="211"/>
        <v>0.15353655235501915</v>
      </c>
      <c r="Q1120">
        <v>25.487358193548381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0.85693370852057305</v>
      </c>
      <c r="G1121" s="13">
        <f t="shared" si="205"/>
        <v>0</v>
      </c>
      <c r="H1121" s="13">
        <f t="shared" si="206"/>
        <v>0.85693370852057305</v>
      </c>
      <c r="I1121" s="16">
        <f t="shared" si="213"/>
        <v>0.85693491706115377</v>
      </c>
      <c r="J1121" s="13">
        <f t="shared" si="207"/>
        <v>0.85692739835106901</v>
      </c>
      <c r="K1121" s="13">
        <f t="shared" si="208"/>
        <v>7.5187100847529109E-6</v>
      </c>
      <c r="L1121" s="13">
        <f t="shared" si="209"/>
        <v>0</v>
      </c>
      <c r="M1121" s="13">
        <f t="shared" si="214"/>
        <v>2.7756240496631288</v>
      </c>
      <c r="N1121" s="13">
        <f t="shared" si="210"/>
        <v>0.14548869287854532</v>
      </c>
      <c r="O1121" s="13">
        <f t="shared" si="211"/>
        <v>0.14548869287854532</v>
      </c>
      <c r="Q1121">
        <v>25.449977271846791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11.165676942180101</v>
      </c>
      <c r="G1122" s="13">
        <f t="shared" si="205"/>
        <v>0</v>
      </c>
      <c r="H1122" s="13">
        <f t="shared" si="206"/>
        <v>11.165676942180101</v>
      </c>
      <c r="I1122" s="16">
        <f t="shared" si="213"/>
        <v>11.165684460890185</v>
      </c>
      <c r="J1122" s="13">
        <f t="shared" si="207"/>
        <v>11.148521360622532</v>
      </c>
      <c r="K1122" s="13">
        <f t="shared" si="208"/>
        <v>1.7163100267653775E-2</v>
      </c>
      <c r="L1122" s="13">
        <f t="shared" si="209"/>
        <v>0</v>
      </c>
      <c r="M1122" s="13">
        <f t="shared" si="214"/>
        <v>2.6301353567845833</v>
      </c>
      <c r="N1122" s="13">
        <f t="shared" si="210"/>
        <v>0.13786267459336846</v>
      </c>
      <c r="O1122" s="13">
        <f t="shared" si="211"/>
        <v>0.13786267459336846</v>
      </c>
      <c r="Q1122">
        <v>25.207331557589669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37.932339476824453</v>
      </c>
      <c r="G1123" s="13">
        <f t="shared" si="205"/>
        <v>0</v>
      </c>
      <c r="H1123" s="13">
        <f t="shared" si="206"/>
        <v>37.932339476824453</v>
      </c>
      <c r="I1123" s="16">
        <f t="shared" si="213"/>
        <v>37.949502577092105</v>
      </c>
      <c r="J1123" s="13">
        <f t="shared" si="207"/>
        <v>36.465627084313319</v>
      </c>
      <c r="K1123" s="13">
        <f t="shared" si="208"/>
        <v>1.4838754927787861</v>
      </c>
      <c r="L1123" s="13">
        <f t="shared" si="209"/>
        <v>0</v>
      </c>
      <c r="M1123" s="13">
        <f t="shared" si="214"/>
        <v>2.4922726821912149</v>
      </c>
      <c r="N1123" s="13">
        <f t="shared" si="210"/>
        <v>0.13063638603106703</v>
      </c>
      <c r="O1123" s="13">
        <f t="shared" si="211"/>
        <v>0.13063638603106703</v>
      </c>
      <c r="Q1123">
        <v>19.192812056258042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14.676278724308959</v>
      </c>
      <c r="G1124" s="13">
        <f t="shared" si="205"/>
        <v>0</v>
      </c>
      <c r="H1124" s="13">
        <f t="shared" si="206"/>
        <v>14.676278724308959</v>
      </c>
      <c r="I1124" s="16">
        <f t="shared" si="213"/>
        <v>16.160154217087744</v>
      </c>
      <c r="J1124" s="13">
        <f t="shared" si="207"/>
        <v>15.889713657592459</v>
      </c>
      <c r="K1124" s="13">
        <f t="shared" si="208"/>
        <v>0.27044055949528456</v>
      </c>
      <c r="L1124" s="13">
        <f t="shared" si="209"/>
        <v>0</v>
      </c>
      <c r="M1124" s="13">
        <f t="shared" si="214"/>
        <v>2.3616362961601478</v>
      </c>
      <c r="N1124" s="13">
        <f t="shared" si="210"/>
        <v>0.12378887473055653</v>
      </c>
      <c r="O1124" s="13">
        <f t="shared" si="211"/>
        <v>0.12378887473055653</v>
      </c>
      <c r="Q1124">
        <v>13.308917196988711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32.836028047168007</v>
      </c>
      <c r="G1125" s="13">
        <f t="shared" si="205"/>
        <v>0</v>
      </c>
      <c r="H1125" s="13">
        <f t="shared" si="206"/>
        <v>32.836028047168007</v>
      </c>
      <c r="I1125" s="16">
        <f t="shared" si="213"/>
        <v>33.106468606663292</v>
      </c>
      <c r="J1125" s="13">
        <f t="shared" si="207"/>
        <v>29.920688328588636</v>
      </c>
      <c r="K1125" s="13">
        <f t="shared" si="208"/>
        <v>3.185780278074656</v>
      </c>
      <c r="L1125" s="13">
        <f t="shared" si="209"/>
        <v>0</v>
      </c>
      <c r="M1125" s="13">
        <f t="shared" si="214"/>
        <v>2.2378474214295911</v>
      </c>
      <c r="N1125" s="13">
        <f t="shared" si="210"/>
        <v>0.11730028648689993</v>
      </c>
      <c r="O1125" s="13">
        <f t="shared" si="211"/>
        <v>0.11730028648689993</v>
      </c>
      <c r="Q1125">
        <v>10.039801022580651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29.302877039232222</v>
      </c>
      <c r="G1126" s="13">
        <f t="shared" si="205"/>
        <v>0</v>
      </c>
      <c r="H1126" s="13">
        <f t="shared" si="206"/>
        <v>29.302877039232222</v>
      </c>
      <c r="I1126" s="16">
        <f t="shared" si="213"/>
        <v>32.488657317306874</v>
      </c>
      <c r="J1126" s="13">
        <f t="shared" si="207"/>
        <v>29.748823196808463</v>
      </c>
      <c r="K1126" s="13">
        <f t="shared" si="208"/>
        <v>2.7398341204984114</v>
      </c>
      <c r="L1126" s="13">
        <f t="shared" si="209"/>
        <v>0</v>
      </c>
      <c r="M1126" s="13">
        <f t="shared" si="214"/>
        <v>2.1205471349426914</v>
      </c>
      <c r="N1126" s="13">
        <f t="shared" si="210"/>
        <v>0.11115180778448734</v>
      </c>
      <c r="O1126" s="13">
        <f t="shared" si="211"/>
        <v>0.11115180778448734</v>
      </c>
      <c r="Q1126">
        <v>10.89293117230649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38.403836933458543</v>
      </c>
      <c r="G1127" s="13">
        <f t="shared" si="205"/>
        <v>0</v>
      </c>
      <c r="H1127" s="13">
        <f t="shared" si="206"/>
        <v>38.403836933458543</v>
      </c>
      <c r="I1127" s="16">
        <f t="shared" si="213"/>
        <v>41.14367105395695</v>
      </c>
      <c r="J1127" s="13">
        <f t="shared" si="207"/>
        <v>38.445760669257695</v>
      </c>
      <c r="K1127" s="13">
        <f t="shared" si="208"/>
        <v>2.6979103846992558</v>
      </c>
      <c r="L1127" s="13">
        <f t="shared" si="209"/>
        <v>0</v>
      </c>
      <c r="M1127" s="13">
        <f t="shared" si="214"/>
        <v>2.0093953271582041</v>
      </c>
      <c r="N1127" s="13">
        <f t="shared" si="210"/>
        <v>0.10532561124767068</v>
      </c>
      <c r="O1127" s="13">
        <f t="shared" si="211"/>
        <v>0.10532561124767068</v>
      </c>
      <c r="Q1127">
        <v>16.375823968806781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42.279802003229108</v>
      </c>
      <c r="G1128" s="13">
        <f t="shared" si="205"/>
        <v>0</v>
      </c>
      <c r="H1128" s="13">
        <f t="shared" si="206"/>
        <v>42.279802003229108</v>
      </c>
      <c r="I1128" s="16">
        <f t="shared" si="213"/>
        <v>44.977712387928364</v>
      </c>
      <c r="J1128" s="13">
        <f t="shared" si="207"/>
        <v>41.624042573631613</v>
      </c>
      <c r="K1128" s="13">
        <f t="shared" si="208"/>
        <v>3.3536698142967509</v>
      </c>
      <c r="L1128" s="13">
        <f t="shared" si="209"/>
        <v>0</v>
      </c>
      <c r="M1128" s="13">
        <f t="shared" si="214"/>
        <v>1.9040697159105335</v>
      </c>
      <c r="N1128" s="13">
        <f t="shared" si="210"/>
        <v>9.9804803950689219E-2</v>
      </c>
      <c r="O1128" s="13">
        <f t="shared" si="211"/>
        <v>9.9804803950689219E-2</v>
      </c>
      <c r="Q1128">
        <v>16.625172725506641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49.947673846515301</v>
      </c>
      <c r="G1129" s="13">
        <f t="shared" si="205"/>
        <v>0</v>
      </c>
      <c r="H1129" s="13">
        <f t="shared" si="206"/>
        <v>49.947673846515301</v>
      </c>
      <c r="I1129" s="16">
        <f t="shared" si="213"/>
        <v>53.301343660812051</v>
      </c>
      <c r="J1129" s="13">
        <f t="shared" si="207"/>
        <v>47.566564137023668</v>
      </c>
      <c r="K1129" s="13">
        <f t="shared" si="208"/>
        <v>5.734779523788383</v>
      </c>
      <c r="L1129" s="13">
        <f t="shared" si="209"/>
        <v>0</v>
      </c>
      <c r="M1129" s="13">
        <f t="shared" si="214"/>
        <v>1.8042649119598444</v>
      </c>
      <c r="N1129" s="13">
        <f t="shared" si="210"/>
        <v>9.4573378437011482E-2</v>
      </c>
      <c r="O1129" s="13">
        <f t="shared" si="211"/>
        <v>9.4573378437011482E-2</v>
      </c>
      <c r="Q1129">
        <v>16.037575972789782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6.2482184856038447</v>
      </c>
      <c r="G1130" s="13">
        <f t="shared" si="205"/>
        <v>0</v>
      </c>
      <c r="H1130" s="13">
        <f t="shared" si="206"/>
        <v>6.2482184856038447</v>
      </c>
      <c r="I1130" s="16">
        <f t="shared" si="213"/>
        <v>11.982998009392228</v>
      </c>
      <c r="J1130" s="13">
        <f t="shared" si="207"/>
        <v>11.94822929220307</v>
      </c>
      <c r="K1130" s="13">
        <f t="shared" si="208"/>
        <v>3.4768717189157528E-2</v>
      </c>
      <c r="L1130" s="13">
        <f t="shared" si="209"/>
        <v>0</v>
      </c>
      <c r="M1130" s="13">
        <f t="shared" si="214"/>
        <v>1.7096915335228329</v>
      </c>
      <c r="N1130" s="13">
        <f t="shared" si="210"/>
        <v>8.9616166306075107E-2</v>
      </c>
      <c r="O1130" s="13">
        <f t="shared" si="211"/>
        <v>8.9616166306075107E-2</v>
      </c>
      <c r="Q1130">
        <v>21.672372619422969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8.4395179602778825</v>
      </c>
      <c r="G1131" s="13">
        <f t="shared" si="205"/>
        <v>0</v>
      </c>
      <c r="H1131" s="13">
        <f t="shared" si="206"/>
        <v>8.4395179602778825</v>
      </c>
      <c r="I1131" s="16">
        <f t="shared" si="213"/>
        <v>8.47428667746704</v>
      </c>
      <c r="J1131" s="13">
        <f t="shared" si="207"/>
        <v>8.4640982652019989</v>
      </c>
      <c r="K1131" s="13">
        <f t="shared" si="208"/>
        <v>1.018841226504108E-2</v>
      </c>
      <c r="L1131" s="13">
        <f t="shared" si="209"/>
        <v>0</v>
      </c>
      <c r="M1131" s="13">
        <f t="shared" si="214"/>
        <v>1.6200753672167578</v>
      </c>
      <c r="N1131" s="13">
        <f t="shared" si="210"/>
        <v>8.4918794232850842E-2</v>
      </c>
      <c r="O1131" s="13">
        <f t="shared" si="211"/>
        <v>8.4918794232850842E-2</v>
      </c>
      <c r="Q1131">
        <v>23.0242909493771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2.4039651143684999</v>
      </c>
      <c r="G1132" s="13">
        <f t="shared" si="205"/>
        <v>0</v>
      </c>
      <c r="H1132" s="13">
        <f t="shared" si="206"/>
        <v>2.4039651143684999</v>
      </c>
      <c r="I1132" s="16">
        <f t="shared" si="213"/>
        <v>2.414153526633541</v>
      </c>
      <c r="J1132" s="13">
        <f t="shared" si="207"/>
        <v>2.4139973773246282</v>
      </c>
      <c r="K1132" s="13">
        <f t="shared" si="208"/>
        <v>1.5614930891283407E-4</v>
      </c>
      <c r="L1132" s="13">
        <f t="shared" si="209"/>
        <v>0</v>
      </c>
      <c r="M1132" s="13">
        <f t="shared" si="214"/>
        <v>1.535156572983907</v>
      </c>
      <c r="N1132" s="13">
        <f t="shared" si="210"/>
        <v>8.0467642292710001E-2</v>
      </c>
      <c r="O1132" s="13">
        <f t="shared" si="211"/>
        <v>8.0467642292710001E-2</v>
      </c>
      <c r="Q1132">
        <v>25.982215986864801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18.701195252309631</v>
      </c>
      <c r="G1133" s="13">
        <f t="shared" si="205"/>
        <v>0</v>
      </c>
      <c r="H1133" s="13">
        <f t="shared" si="206"/>
        <v>18.701195252309631</v>
      </c>
      <c r="I1133" s="16">
        <f t="shared" si="213"/>
        <v>18.701351401618545</v>
      </c>
      <c r="J1133" s="13">
        <f t="shared" si="207"/>
        <v>18.633461901694748</v>
      </c>
      <c r="K1133" s="13">
        <f t="shared" si="208"/>
        <v>6.7889499923797558E-2</v>
      </c>
      <c r="L1133" s="13">
        <f t="shared" si="209"/>
        <v>0</v>
      </c>
      <c r="M1133" s="13">
        <f t="shared" si="214"/>
        <v>1.454688930691197</v>
      </c>
      <c r="N1133" s="13">
        <f t="shared" si="210"/>
        <v>7.6249804470759436E-2</v>
      </c>
      <c r="O1133" s="13">
        <f t="shared" si="211"/>
        <v>7.6249804470759436E-2</v>
      </c>
      <c r="Q1133">
        <v>26.42822219354839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8.48</v>
      </c>
      <c r="G1134" s="13">
        <f t="shared" si="205"/>
        <v>0</v>
      </c>
      <c r="H1134" s="13">
        <f t="shared" si="206"/>
        <v>8.48</v>
      </c>
      <c r="I1134" s="16">
        <f t="shared" si="213"/>
        <v>8.547889499923798</v>
      </c>
      <c r="J1134" s="13">
        <f t="shared" si="207"/>
        <v>8.5373753393533658</v>
      </c>
      <c r="K1134" s="13">
        <f t="shared" si="208"/>
        <v>1.0514160570432196E-2</v>
      </c>
      <c r="L1134" s="13">
        <f t="shared" si="209"/>
        <v>0</v>
      </c>
      <c r="M1134" s="13">
        <f t="shared" si="214"/>
        <v>1.3784391262204376</v>
      </c>
      <c r="N1134" s="13">
        <f t="shared" si="210"/>
        <v>7.2253051241141827E-2</v>
      </c>
      <c r="O1134" s="13">
        <f t="shared" si="211"/>
        <v>7.2253051241141827E-2</v>
      </c>
      <c r="Q1134">
        <v>22.984702017613792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33.917164048568061</v>
      </c>
      <c r="G1135" s="13">
        <f t="shared" si="205"/>
        <v>0</v>
      </c>
      <c r="H1135" s="13">
        <f t="shared" si="206"/>
        <v>33.917164048568061</v>
      </c>
      <c r="I1135" s="16">
        <f t="shared" si="213"/>
        <v>33.927678209138492</v>
      </c>
      <c r="J1135" s="13">
        <f t="shared" si="207"/>
        <v>32.676787759480021</v>
      </c>
      <c r="K1135" s="13">
        <f t="shared" si="208"/>
        <v>1.2508904496584705</v>
      </c>
      <c r="L1135" s="13">
        <f t="shared" si="209"/>
        <v>0</v>
      </c>
      <c r="M1135" s="13">
        <f t="shared" si="214"/>
        <v>1.3061860749792957</v>
      </c>
      <c r="N1135" s="13">
        <f t="shared" si="210"/>
        <v>6.8465794107800543E-2</v>
      </c>
      <c r="O1135" s="13">
        <f t="shared" si="211"/>
        <v>6.8465794107800543E-2</v>
      </c>
      <c r="Q1135">
        <v>18.049604635023211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8.48</v>
      </c>
      <c r="G1136" s="13">
        <f t="shared" si="205"/>
        <v>0</v>
      </c>
      <c r="H1136" s="13">
        <f t="shared" si="206"/>
        <v>8.48</v>
      </c>
      <c r="I1136" s="16">
        <f t="shared" si="213"/>
        <v>9.7308904496584709</v>
      </c>
      <c r="J1136" s="13">
        <f t="shared" si="207"/>
        <v>9.6977008551754498</v>
      </c>
      <c r="K1136" s="13">
        <f t="shared" si="208"/>
        <v>3.3189594483021168E-2</v>
      </c>
      <c r="L1136" s="13">
        <f t="shared" si="209"/>
        <v>0</v>
      </c>
      <c r="M1136" s="13">
        <f t="shared" si="214"/>
        <v>1.2377202808714951</v>
      </c>
      <c r="N1136" s="13">
        <f t="shared" si="210"/>
        <v>6.4877052003896207E-2</v>
      </c>
      <c r="O1136" s="13">
        <f t="shared" si="211"/>
        <v>6.4877052003896207E-2</v>
      </c>
      <c r="Q1136">
        <v>17.58230803921187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50.038013391294072</v>
      </c>
      <c r="G1137" s="13">
        <f t="shared" si="205"/>
        <v>0</v>
      </c>
      <c r="H1137" s="13">
        <f t="shared" si="206"/>
        <v>50.038013391294072</v>
      </c>
      <c r="I1137" s="16">
        <f t="shared" si="213"/>
        <v>50.071202985777091</v>
      </c>
      <c r="J1137" s="13">
        <f t="shared" si="207"/>
        <v>43.809527745136975</v>
      </c>
      <c r="K1137" s="13">
        <f t="shared" si="208"/>
        <v>6.2616752406401162</v>
      </c>
      <c r="L1137" s="13">
        <f t="shared" si="209"/>
        <v>0</v>
      </c>
      <c r="M1137" s="13">
        <f t="shared" si="214"/>
        <v>1.172843228867599</v>
      </c>
      <c r="N1137" s="13">
        <f t="shared" si="210"/>
        <v>6.1476419452450408E-2</v>
      </c>
      <c r="O1137" s="13">
        <f t="shared" si="211"/>
        <v>6.1476419452450408E-2</v>
      </c>
      <c r="Q1137">
        <v>13.84093302258065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20.47479424579149</v>
      </c>
      <c r="G1138" s="13">
        <f t="shared" si="205"/>
        <v>0</v>
      </c>
      <c r="H1138" s="13">
        <f t="shared" si="206"/>
        <v>20.47479424579149</v>
      </c>
      <c r="I1138" s="16">
        <f t="shared" si="213"/>
        <v>26.736469486431606</v>
      </c>
      <c r="J1138" s="13">
        <f t="shared" si="207"/>
        <v>25.590244183255944</v>
      </c>
      <c r="K1138" s="13">
        <f t="shared" si="208"/>
        <v>1.1462253031756617</v>
      </c>
      <c r="L1138" s="13">
        <f t="shared" si="209"/>
        <v>0</v>
      </c>
      <c r="M1138" s="13">
        <f t="shared" si="214"/>
        <v>1.1113668094151485</v>
      </c>
      <c r="N1138" s="13">
        <f t="shared" si="210"/>
        <v>5.8254036395899315E-2</v>
      </c>
      <c r="O1138" s="13">
        <f t="shared" si="211"/>
        <v>5.8254036395899315E-2</v>
      </c>
      <c r="Q1138">
        <v>13.49541491772297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85.345661640711953</v>
      </c>
      <c r="G1139" s="13">
        <f t="shared" si="205"/>
        <v>0.56428551711033803</v>
      </c>
      <c r="H1139" s="13">
        <f t="shared" si="206"/>
        <v>84.781376123601618</v>
      </c>
      <c r="I1139" s="16">
        <f t="shared" si="213"/>
        <v>85.927601426777272</v>
      </c>
      <c r="J1139" s="13">
        <f t="shared" si="207"/>
        <v>64.776284216223004</v>
      </c>
      <c r="K1139" s="13">
        <f t="shared" si="208"/>
        <v>21.151317210554268</v>
      </c>
      <c r="L1139" s="13">
        <f t="shared" si="209"/>
        <v>0.20626843865092115</v>
      </c>
      <c r="M1139" s="13">
        <f t="shared" si="214"/>
        <v>1.2593812116701704</v>
      </c>
      <c r="N1139" s="13">
        <f t="shared" si="210"/>
        <v>6.6012443703940882E-2</v>
      </c>
      <c r="O1139" s="13">
        <f t="shared" si="211"/>
        <v>0.63029796081427891</v>
      </c>
      <c r="Q1139">
        <v>15.079182925464259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38.600200225199842</v>
      </c>
      <c r="G1140" s="13">
        <f t="shared" si="205"/>
        <v>0</v>
      </c>
      <c r="H1140" s="13">
        <f t="shared" si="206"/>
        <v>38.600200225199842</v>
      </c>
      <c r="I1140" s="16">
        <f t="shared" si="213"/>
        <v>59.545248997103187</v>
      </c>
      <c r="J1140" s="13">
        <f t="shared" si="207"/>
        <v>50.537265056230332</v>
      </c>
      <c r="K1140" s="13">
        <f t="shared" si="208"/>
        <v>9.0079839408728546</v>
      </c>
      <c r="L1140" s="13">
        <f t="shared" si="209"/>
        <v>0</v>
      </c>
      <c r="M1140" s="13">
        <f t="shared" si="214"/>
        <v>1.1933687679662295</v>
      </c>
      <c r="N1140" s="13">
        <f t="shared" si="210"/>
        <v>6.2552297813732685E-2</v>
      </c>
      <c r="O1140" s="13">
        <f t="shared" si="211"/>
        <v>6.2552297813732685E-2</v>
      </c>
      <c r="Q1140">
        <v>14.631233986676619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17.677609861560121</v>
      </c>
      <c r="G1141" s="13">
        <f t="shared" si="205"/>
        <v>0</v>
      </c>
      <c r="H1141" s="13">
        <f t="shared" si="206"/>
        <v>17.677609861560121</v>
      </c>
      <c r="I1141" s="16">
        <f t="shared" si="213"/>
        <v>26.685593802432976</v>
      </c>
      <c r="J1141" s="13">
        <f t="shared" si="207"/>
        <v>25.912872155464761</v>
      </c>
      <c r="K1141" s="13">
        <f t="shared" si="208"/>
        <v>0.77272164696821477</v>
      </c>
      <c r="L1141" s="13">
        <f t="shared" si="209"/>
        <v>0</v>
      </c>
      <c r="M1141" s="13">
        <f t="shared" si="214"/>
        <v>1.1308164701524968</v>
      </c>
      <c r="N1141" s="13">
        <f t="shared" si="210"/>
        <v>5.9273520903518923E-2</v>
      </c>
      <c r="O1141" s="13">
        <f t="shared" si="211"/>
        <v>5.9273520903518923E-2</v>
      </c>
      <c r="Q1141">
        <v>16.4441661382555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29.490252948254081</v>
      </c>
      <c r="G1142" s="13">
        <f t="shared" si="205"/>
        <v>0</v>
      </c>
      <c r="H1142" s="13">
        <f t="shared" si="206"/>
        <v>29.490252948254081</v>
      </c>
      <c r="I1142" s="16">
        <f t="shared" si="213"/>
        <v>30.262974595222296</v>
      </c>
      <c r="J1142" s="13">
        <f t="shared" si="207"/>
        <v>29.701860792496976</v>
      </c>
      <c r="K1142" s="13">
        <f t="shared" si="208"/>
        <v>0.56111380272531974</v>
      </c>
      <c r="L1142" s="13">
        <f t="shared" si="209"/>
        <v>0</v>
      </c>
      <c r="M1142" s="13">
        <f t="shared" si="214"/>
        <v>1.0715429492489779</v>
      </c>
      <c r="N1142" s="13">
        <f t="shared" si="210"/>
        <v>5.6166606233425641E-2</v>
      </c>
      <c r="O1142" s="13">
        <f t="shared" si="211"/>
        <v>5.6166606233425641E-2</v>
      </c>
      <c r="Q1142">
        <v>21.490895572656321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2.402289647443471</v>
      </c>
      <c r="G1143" s="13">
        <f t="shared" si="205"/>
        <v>0</v>
      </c>
      <c r="H1143" s="13">
        <f t="shared" si="206"/>
        <v>2.402289647443471</v>
      </c>
      <c r="I1143" s="16">
        <f t="shared" si="213"/>
        <v>2.9634034501687907</v>
      </c>
      <c r="J1143" s="13">
        <f t="shared" si="207"/>
        <v>2.9629526700309188</v>
      </c>
      <c r="K1143" s="13">
        <f t="shared" si="208"/>
        <v>4.5078013787192006E-4</v>
      </c>
      <c r="L1143" s="13">
        <f t="shared" si="209"/>
        <v>0</v>
      </c>
      <c r="M1143" s="13">
        <f t="shared" si="214"/>
        <v>1.0153763430155522</v>
      </c>
      <c r="N1143" s="13">
        <f t="shared" si="210"/>
        <v>5.3222545374276932E-2</v>
      </c>
      <c r="O1143" s="13">
        <f t="shared" si="211"/>
        <v>5.3222545374276932E-2</v>
      </c>
      <c r="Q1143">
        <v>22.793445149978119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4.2242944454226503</v>
      </c>
      <c r="G1144" s="13">
        <f t="shared" si="205"/>
        <v>0</v>
      </c>
      <c r="H1144" s="13">
        <f t="shared" si="206"/>
        <v>4.2242944454226503</v>
      </c>
      <c r="I1144" s="16">
        <f t="shared" si="213"/>
        <v>4.2247452255605218</v>
      </c>
      <c r="J1144" s="13">
        <f t="shared" si="207"/>
        <v>4.2238585092781795</v>
      </c>
      <c r="K1144" s="13">
        <f t="shared" si="208"/>
        <v>8.8671628234227029E-4</v>
      </c>
      <c r="L1144" s="13">
        <f t="shared" si="209"/>
        <v>0</v>
      </c>
      <c r="M1144" s="13">
        <f t="shared" si="214"/>
        <v>0.96215379764127529</v>
      </c>
      <c r="N1144" s="13">
        <f t="shared" si="210"/>
        <v>5.043280208785729E-2</v>
      </c>
      <c r="O1144" s="13">
        <f t="shared" si="211"/>
        <v>5.043280208785729E-2</v>
      </c>
      <c r="Q1144">
        <v>25.562608748489811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2.98838087644654</v>
      </c>
      <c r="G1145" s="13">
        <f t="shared" si="205"/>
        <v>0</v>
      </c>
      <c r="H1145" s="13">
        <f t="shared" si="206"/>
        <v>2.98838087644654</v>
      </c>
      <c r="I1145" s="16">
        <f t="shared" si="213"/>
        <v>2.9892675927288823</v>
      </c>
      <c r="J1145" s="13">
        <f t="shared" si="207"/>
        <v>2.9889906399100341</v>
      </c>
      <c r="K1145" s="13">
        <f t="shared" si="208"/>
        <v>2.7695281884820844E-4</v>
      </c>
      <c r="L1145" s="13">
        <f t="shared" si="209"/>
        <v>0</v>
      </c>
      <c r="M1145" s="13">
        <f t="shared" si="214"/>
        <v>0.91172099555341801</v>
      </c>
      <c r="N1145" s="13">
        <f t="shared" si="210"/>
        <v>4.7789287576280967E-2</v>
      </c>
      <c r="O1145" s="13">
        <f t="shared" si="211"/>
        <v>4.7789287576280967E-2</v>
      </c>
      <c r="Q1145">
        <v>26.47471819354838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0.33973734215747142</v>
      </c>
      <c r="G1146" s="13">
        <f t="shared" si="205"/>
        <v>0</v>
      </c>
      <c r="H1146" s="13">
        <f t="shared" si="206"/>
        <v>0.33973734215747142</v>
      </c>
      <c r="I1146" s="16">
        <f t="shared" si="213"/>
        <v>0.34001429497631963</v>
      </c>
      <c r="J1146" s="13">
        <f t="shared" si="207"/>
        <v>0.34001367131344001</v>
      </c>
      <c r="K1146" s="13">
        <f t="shared" si="208"/>
        <v>6.2366287961745925E-7</v>
      </c>
      <c r="L1146" s="13">
        <f t="shared" si="209"/>
        <v>0</v>
      </c>
      <c r="M1146" s="13">
        <f t="shared" si="214"/>
        <v>0.86393170797713703</v>
      </c>
      <c r="N1146" s="13">
        <f t="shared" si="210"/>
        <v>4.5284337028704512E-2</v>
      </c>
      <c r="O1146" s="13">
        <f t="shared" si="211"/>
        <v>4.5284337028704512E-2</v>
      </c>
      <c r="Q1146">
        <v>23.419438943486892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22.49273222347151</v>
      </c>
      <c r="G1147" s="13">
        <f t="shared" si="205"/>
        <v>0</v>
      </c>
      <c r="H1147" s="13">
        <f t="shared" si="206"/>
        <v>22.49273222347151</v>
      </c>
      <c r="I1147" s="16">
        <f t="shared" si="213"/>
        <v>22.492732847134391</v>
      </c>
      <c r="J1147" s="13">
        <f t="shared" si="207"/>
        <v>22.220749042561273</v>
      </c>
      <c r="K1147" s="13">
        <f t="shared" si="208"/>
        <v>0.27198380457311799</v>
      </c>
      <c r="L1147" s="13">
        <f t="shared" si="209"/>
        <v>0</v>
      </c>
      <c r="M1147" s="13">
        <f t="shared" si="214"/>
        <v>0.81864737094843254</v>
      </c>
      <c r="N1147" s="13">
        <f t="shared" si="210"/>
        <v>4.2910687397380222E-2</v>
      </c>
      <c r="O1147" s="13">
        <f t="shared" si="211"/>
        <v>4.2910687397380222E-2</v>
      </c>
      <c r="Q1147">
        <v>20.387517870798419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11.96742228022115</v>
      </c>
      <c r="G1148" s="13">
        <f t="shared" si="205"/>
        <v>0</v>
      </c>
      <c r="H1148" s="13">
        <f t="shared" si="206"/>
        <v>11.96742228022115</v>
      </c>
      <c r="I1148" s="16">
        <f t="shared" si="213"/>
        <v>12.239406084794268</v>
      </c>
      <c r="J1148" s="13">
        <f t="shared" si="207"/>
        <v>12.155260617290367</v>
      </c>
      <c r="K1148" s="13">
        <f t="shared" si="208"/>
        <v>8.4145467503901727E-2</v>
      </c>
      <c r="L1148" s="13">
        <f t="shared" si="209"/>
        <v>0</v>
      </c>
      <c r="M1148" s="13">
        <f t="shared" si="214"/>
        <v>0.7757366835510523</v>
      </c>
      <c r="N1148" s="13">
        <f t="shared" si="210"/>
        <v>4.0661456338612581E-2</v>
      </c>
      <c r="O1148" s="13">
        <f t="shared" si="211"/>
        <v>4.0661456338612581E-2</v>
      </c>
      <c r="Q1148">
        <v>15.822472641188821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4.3810702232358718</v>
      </c>
      <c r="G1149" s="13">
        <f t="shared" si="205"/>
        <v>0</v>
      </c>
      <c r="H1149" s="13">
        <f t="shared" si="206"/>
        <v>4.3810702232358718</v>
      </c>
      <c r="I1149" s="16">
        <f t="shared" si="213"/>
        <v>4.4652156907397735</v>
      </c>
      <c r="J1149" s="13">
        <f t="shared" si="207"/>
        <v>4.4590316953603626</v>
      </c>
      <c r="K1149" s="13">
        <f t="shared" si="208"/>
        <v>6.1839953794109448E-3</v>
      </c>
      <c r="L1149" s="13">
        <f t="shared" si="209"/>
        <v>0</v>
      </c>
      <c r="M1149" s="13">
        <f t="shared" si="214"/>
        <v>0.73507522721243967</v>
      </c>
      <c r="N1149" s="13">
        <f t="shared" si="210"/>
        <v>3.8530122257557628E-2</v>
      </c>
      <c r="O1149" s="13">
        <f t="shared" si="211"/>
        <v>3.8530122257557628E-2</v>
      </c>
      <c r="Q1149">
        <v>12.890897492698089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36.803064399244683</v>
      </c>
      <c r="G1150" s="13">
        <f t="shared" si="205"/>
        <v>0</v>
      </c>
      <c r="H1150" s="13">
        <f t="shared" si="206"/>
        <v>36.803064399244683</v>
      </c>
      <c r="I1150" s="16">
        <f t="shared" si="213"/>
        <v>36.809248394624092</v>
      </c>
      <c r="J1150" s="13">
        <f t="shared" si="207"/>
        <v>33.319884039914278</v>
      </c>
      <c r="K1150" s="13">
        <f t="shared" si="208"/>
        <v>3.4893643547098137</v>
      </c>
      <c r="L1150" s="13">
        <f t="shared" si="209"/>
        <v>0</v>
      </c>
      <c r="M1150" s="13">
        <f t="shared" si="214"/>
        <v>0.69654510495488209</v>
      </c>
      <c r="N1150" s="13">
        <f t="shared" si="210"/>
        <v>3.6510505399005425E-2</v>
      </c>
      <c r="O1150" s="13">
        <f t="shared" si="211"/>
        <v>3.6510505399005425E-2</v>
      </c>
      <c r="Q1150">
        <v>11.747089022580649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33.294967555254267</v>
      </c>
      <c r="G1151" s="13">
        <f t="shared" si="205"/>
        <v>0</v>
      </c>
      <c r="H1151" s="13">
        <f t="shared" si="206"/>
        <v>33.294967555254267</v>
      </c>
      <c r="I1151" s="16">
        <f t="shared" si="213"/>
        <v>36.784331909964081</v>
      </c>
      <c r="J1151" s="13">
        <f t="shared" si="207"/>
        <v>33.320277675589878</v>
      </c>
      <c r="K1151" s="13">
        <f t="shared" si="208"/>
        <v>3.4640542343742027</v>
      </c>
      <c r="L1151" s="13">
        <f t="shared" si="209"/>
        <v>0</v>
      </c>
      <c r="M1151" s="13">
        <f t="shared" si="214"/>
        <v>0.66003459955587662</v>
      </c>
      <c r="N1151" s="13">
        <f t="shared" si="210"/>
        <v>3.4596749929318861E-2</v>
      </c>
      <c r="O1151" s="13">
        <f t="shared" si="211"/>
        <v>3.4596749929318861E-2</v>
      </c>
      <c r="Q1151">
        <v>11.793580204981851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31.186713044609981</v>
      </c>
      <c r="G1152" s="13">
        <f t="shared" si="205"/>
        <v>0</v>
      </c>
      <c r="H1152" s="13">
        <f t="shared" si="206"/>
        <v>31.186713044609981</v>
      </c>
      <c r="I1152" s="16">
        <f t="shared" si="213"/>
        <v>34.650767278984183</v>
      </c>
      <c r="J1152" s="13">
        <f t="shared" si="207"/>
        <v>32.54085574011426</v>
      </c>
      <c r="K1152" s="13">
        <f t="shared" si="208"/>
        <v>2.1099115388699232</v>
      </c>
      <c r="L1152" s="13">
        <f t="shared" si="209"/>
        <v>0</v>
      </c>
      <c r="M1152" s="13">
        <f t="shared" si="214"/>
        <v>0.6254378496265578</v>
      </c>
      <c r="N1152" s="13">
        <f t="shared" si="210"/>
        <v>3.2783306957575843E-2</v>
      </c>
      <c r="O1152" s="13">
        <f t="shared" si="211"/>
        <v>3.2783306957575843E-2</v>
      </c>
      <c r="Q1152">
        <v>14.5007399053867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18.698131110700061</v>
      </c>
      <c r="G1153" s="13">
        <f t="shared" si="205"/>
        <v>0</v>
      </c>
      <c r="H1153" s="13">
        <f t="shared" si="206"/>
        <v>18.698131110700061</v>
      </c>
      <c r="I1153" s="16">
        <f t="shared" si="213"/>
        <v>20.808042649569984</v>
      </c>
      <c r="J1153" s="13">
        <f t="shared" si="207"/>
        <v>20.504490613878911</v>
      </c>
      <c r="K1153" s="13">
        <f t="shared" si="208"/>
        <v>0.30355203569107303</v>
      </c>
      <c r="L1153" s="13">
        <f t="shared" si="209"/>
        <v>0</v>
      </c>
      <c r="M1153" s="13">
        <f t="shared" si="214"/>
        <v>0.59265454266898199</v>
      </c>
      <c r="N1153" s="13">
        <f t="shared" si="210"/>
        <v>3.1064918446684856E-2</v>
      </c>
      <c r="O1153" s="13">
        <f t="shared" si="211"/>
        <v>3.1064918446684856E-2</v>
      </c>
      <c r="Q1153">
        <v>17.935240936992219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24.360150943321379</v>
      </c>
      <c r="G1154" s="13">
        <f t="shared" si="205"/>
        <v>0</v>
      </c>
      <c r="H1154" s="13">
        <f t="shared" si="206"/>
        <v>24.360150943321379</v>
      </c>
      <c r="I1154" s="16">
        <f t="shared" si="213"/>
        <v>24.663702979012452</v>
      </c>
      <c r="J1154" s="13">
        <f t="shared" si="207"/>
        <v>24.14311074556235</v>
      </c>
      <c r="K1154" s="13">
        <f t="shared" si="208"/>
        <v>0.52059223345010253</v>
      </c>
      <c r="L1154" s="13">
        <f t="shared" si="209"/>
        <v>0</v>
      </c>
      <c r="M1154" s="13">
        <f t="shared" si="214"/>
        <v>0.56158962422229708</v>
      </c>
      <c r="N1154" s="13">
        <f t="shared" si="210"/>
        <v>2.9436601967824785E-2</v>
      </c>
      <c r="O1154" s="13">
        <f t="shared" si="211"/>
        <v>2.9436601967824785E-2</v>
      </c>
      <c r="Q1154">
        <v>17.656125856080159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2.574659448192234</v>
      </c>
      <c r="G1155" s="13">
        <f t="shared" si="205"/>
        <v>0</v>
      </c>
      <c r="H1155" s="13">
        <f t="shared" si="206"/>
        <v>2.574659448192234</v>
      </c>
      <c r="I1155" s="16">
        <f t="shared" si="213"/>
        <v>3.0952516816423365</v>
      </c>
      <c r="J1155" s="13">
        <f t="shared" si="207"/>
        <v>3.0949246501427075</v>
      </c>
      <c r="K1155" s="13">
        <f t="shared" si="208"/>
        <v>3.270314996290935E-4</v>
      </c>
      <c r="L1155" s="13">
        <f t="shared" si="209"/>
        <v>0</v>
      </c>
      <c r="M1155" s="13">
        <f t="shared" si="214"/>
        <v>0.53215302225447225</v>
      </c>
      <c r="N1155" s="13">
        <f t="shared" si="210"/>
        <v>2.7893636254004633E-2</v>
      </c>
      <c r="O1155" s="13">
        <f t="shared" si="211"/>
        <v>2.7893636254004633E-2</v>
      </c>
      <c r="Q1155">
        <v>26.027476084622229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1.5749053489907729</v>
      </c>
      <c r="G1156" s="13">
        <f t="shared" si="205"/>
        <v>0</v>
      </c>
      <c r="H1156" s="13">
        <f t="shared" si="206"/>
        <v>1.5749053489907729</v>
      </c>
      <c r="I1156" s="16">
        <f t="shared" si="213"/>
        <v>1.575232380490402</v>
      </c>
      <c r="J1156" s="13">
        <f t="shared" si="207"/>
        <v>1.5751861788523496</v>
      </c>
      <c r="K1156" s="13">
        <f t="shared" si="208"/>
        <v>4.6201638052467686E-5</v>
      </c>
      <c r="L1156" s="13">
        <f t="shared" si="209"/>
        <v>0</v>
      </c>
      <c r="M1156" s="13">
        <f t="shared" si="214"/>
        <v>0.5042593860004676</v>
      </c>
      <c r="N1156" s="13">
        <f t="shared" si="210"/>
        <v>2.6431547510856124E-2</v>
      </c>
      <c r="O1156" s="13">
        <f t="shared" si="211"/>
        <v>2.6431547510856124E-2</v>
      </c>
      <c r="Q1156">
        <v>25.527365312130971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9.0760131287015273</v>
      </c>
      <c r="G1157" s="13">
        <f t="shared" si="205"/>
        <v>0</v>
      </c>
      <c r="H1157" s="13">
        <f t="shared" si="206"/>
        <v>9.0760131287015273</v>
      </c>
      <c r="I1157" s="16">
        <f t="shared" si="213"/>
        <v>9.0760593303395805</v>
      </c>
      <c r="J1157" s="13">
        <f t="shared" si="207"/>
        <v>9.0700518205643998</v>
      </c>
      <c r="K1157" s="13">
        <f t="shared" si="208"/>
        <v>6.0075097751806084E-3</v>
      </c>
      <c r="L1157" s="13">
        <f t="shared" si="209"/>
        <v>0</v>
      </c>
      <c r="M1157" s="13">
        <f t="shared" si="214"/>
        <v>0.47782783848961147</v>
      </c>
      <c r="N1157" s="13">
        <f t="shared" si="210"/>
        <v>2.5046096444967591E-2</v>
      </c>
      <c r="O1157" s="13">
        <f t="shared" si="211"/>
        <v>2.5046096444967591E-2</v>
      </c>
      <c r="Q1157">
        <v>28.33367519354838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2.9832402215608629</v>
      </c>
      <c r="G1158" s="13">
        <f t="shared" ref="G1158:G1221" si="216">IF((F1158-$J$2)&gt;0,$I$2*(F1158-$J$2),0)</f>
        <v>0</v>
      </c>
      <c r="H1158" s="13">
        <f t="shared" ref="H1158:H1221" si="217">F1158-G1158</f>
        <v>2.9832402215608629</v>
      </c>
      <c r="I1158" s="16">
        <f t="shared" si="213"/>
        <v>2.9892477313360435</v>
      </c>
      <c r="J1158" s="13">
        <f t="shared" ref="J1158:J1221" si="218">I1158/SQRT(1+(I1158/($K$2*(300+(25*Q1158)+0.05*(Q1158)^3)))^2)</f>
        <v>2.9889661887573489</v>
      </c>
      <c r="K1158" s="13">
        <f t="shared" ref="K1158:K1221" si="219">I1158-J1158</f>
        <v>2.8154257869461574E-4</v>
      </c>
      <c r="L1158" s="13">
        <f t="shared" ref="L1158:L1221" si="220">IF(K1158&gt;$N$2,(K1158-$N$2)/$L$2,0)</f>
        <v>0</v>
      </c>
      <c r="M1158" s="13">
        <f t="shared" si="214"/>
        <v>0.45278174204464389</v>
      </c>
      <c r="N1158" s="13">
        <f t="shared" ref="N1158:N1221" si="221">$M$2*M1158</f>
        <v>2.3733265972148129E-2</v>
      </c>
      <c r="O1158" s="13">
        <f t="shared" ref="O1158:O1221" si="222">N1158+G1158</f>
        <v>2.3733265972148129E-2</v>
      </c>
      <c r="Q1158">
        <v>26.355276554950741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1.5797092877941941</v>
      </c>
      <c r="G1159" s="13">
        <f t="shared" si="216"/>
        <v>0</v>
      </c>
      <c r="H1159" s="13">
        <f t="shared" si="217"/>
        <v>1.5797092877941941</v>
      </c>
      <c r="I1159" s="16">
        <f t="shared" ref="I1159:I1222" si="224">H1159+K1158-L1158</f>
        <v>1.5799908303728887</v>
      </c>
      <c r="J1159" s="13">
        <f t="shared" si="218"/>
        <v>1.5799272274547451</v>
      </c>
      <c r="K1159" s="13">
        <f t="shared" si="219"/>
        <v>6.3602918143557119E-5</v>
      </c>
      <c r="L1159" s="13">
        <f t="shared" si="220"/>
        <v>0</v>
      </c>
      <c r="M1159" s="13">
        <f t="shared" ref="M1159:M1222" si="225">L1159+M1158-N1158</f>
        <v>0.42904847607249574</v>
      </c>
      <c r="N1159" s="13">
        <f t="shared" si="221"/>
        <v>2.2489249569982366E-2</v>
      </c>
      <c r="O1159" s="13">
        <f t="shared" si="222"/>
        <v>2.2489249569982366E-2</v>
      </c>
      <c r="Q1159">
        <v>23.303382991412899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17.244553683271882</v>
      </c>
      <c r="G1160" s="13">
        <f t="shared" si="216"/>
        <v>0</v>
      </c>
      <c r="H1160" s="13">
        <f t="shared" si="217"/>
        <v>17.244553683271882</v>
      </c>
      <c r="I1160" s="16">
        <f t="shared" si="224"/>
        <v>17.244617286190024</v>
      </c>
      <c r="J1160" s="13">
        <f t="shared" si="218"/>
        <v>17.091241509892587</v>
      </c>
      <c r="K1160" s="13">
        <f t="shared" si="219"/>
        <v>0.15337577629743748</v>
      </c>
      <c r="L1160" s="13">
        <f t="shared" si="220"/>
        <v>0</v>
      </c>
      <c r="M1160" s="13">
        <f t="shared" si="225"/>
        <v>0.40655922650251336</v>
      </c>
      <c r="N1160" s="13">
        <f t="shared" si="221"/>
        <v>2.1310440240904376E-2</v>
      </c>
      <c r="O1160" s="13">
        <f t="shared" si="222"/>
        <v>2.1310440240904376E-2</v>
      </c>
      <c r="Q1160">
        <v>18.838786687834329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91.7553512112991</v>
      </c>
      <c r="G1161" s="13">
        <f t="shared" si="216"/>
        <v>0.69247930852208106</v>
      </c>
      <c r="H1161" s="13">
        <f t="shared" si="217"/>
        <v>91.062871902777019</v>
      </c>
      <c r="I1161" s="16">
        <f t="shared" si="224"/>
        <v>91.216247679074456</v>
      </c>
      <c r="J1161" s="13">
        <f t="shared" si="218"/>
        <v>67.128796110556991</v>
      </c>
      <c r="K1161" s="13">
        <f t="shared" si="219"/>
        <v>24.087451568517466</v>
      </c>
      <c r="L1161" s="13">
        <f t="shared" si="220"/>
        <v>0.32601030598421699</v>
      </c>
      <c r="M1161" s="13">
        <f t="shared" si="225"/>
        <v>0.71125909224582595</v>
      </c>
      <c r="N1161" s="13">
        <f t="shared" si="221"/>
        <v>3.7281762146925142E-2</v>
      </c>
      <c r="O1161" s="13">
        <f t="shared" si="222"/>
        <v>0.7297610706690062</v>
      </c>
      <c r="Q1161">
        <v>15.16065097540136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45.303221821253622</v>
      </c>
      <c r="G1162" s="13">
        <f t="shared" si="216"/>
        <v>0</v>
      </c>
      <c r="H1162" s="13">
        <f t="shared" si="217"/>
        <v>45.303221821253622</v>
      </c>
      <c r="I1162" s="16">
        <f t="shared" si="224"/>
        <v>69.064663083786868</v>
      </c>
      <c r="J1162" s="13">
        <f t="shared" si="218"/>
        <v>51.920704092936653</v>
      </c>
      <c r="K1162" s="13">
        <f t="shared" si="219"/>
        <v>17.143958990850216</v>
      </c>
      <c r="L1162" s="13">
        <f t="shared" si="220"/>
        <v>4.2839760736581051E-2</v>
      </c>
      <c r="M1162" s="13">
        <f t="shared" si="225"/>
        <v>0.71681709083548184</v>
      </c>
      <c r="N1162" s="13">
        <f t="shared" si="221"/>
        <v>3.7573093370232555E-2</v>
      </c>
      <c r="O1162" s="13">
        <f t="shared" si="222"/>
        <v>3.7573093370232555E-2</v>
      </c>
      <c r="Q1162">
        <v>11.809504022580651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18.601654162208181</v>
      </c>
      <c r="G1163" s="13">
        <f t="shared" si="216"/>
        <v>0</v>
      </c>
      <c r="H1163" s="13">
        <f t="shared" si="217"/>
        <v>18.601654162208181</v>
      </c>
      <c r="I1163" s="16">
        <f t="shared" si="224"/>
        <v>35.702773392321816</v>
      </c>
      <c r="J1163" s="13">
        <f t="shared" si="218"/>
        <v>33.087565939303296</v>
      </c>
      <c r="K1163" s="13">
        <f t="shared" si="219"/>
        <v>2.6152074530185203</v>
      </c>
      <c r="L1163" s="13">
        <f t="shared" si="220"/>
        <v>0</v>
      </c>
      <c r="M1163" s="13">
        <f t="shared" si="225"/>
        <v>0.67924399746524933</v>
      </c>
      <c r="N1163" s="13">
        <f t="shared" si="221"/>
        <v>3.5603640683546794E-2</v>
      </c>
      <c r="O1163" s="13">
        <f t="shared" si="222"/>
        <v>3.5603640683546794E-2</v>
      </c>
      <c r="Q1163">
        <v>13.450844376353849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42.093544959244319</v>
      </c>
      <c r="G1164" s="13">
        <f t="shared" si="216"/>
        <v>0</v>
      </c>
      <c r="H1164" s="13">
        <f t="shared" si="217"/>
        <v>42.093544959244319</v>
      </c>
      <c r="I1164" s="16">
        <f t="shared" si="224"/>
        <v>44.708752412262839</v>
      </c>
      <c r="J1164" s="13">
        <f t="shared" si="218"/>
        <v>40.599209765519539</v>
      </c>
      <c r="K1164" s="13">
        <f t="shared" si="219"/>
        <v>4.1095426467433001</v>
      </c>
      <c r="L1164" s="13">
        <f t="shared" si="220"/>
        <v>0</v>
      </c>
      <c r="M1164" s="13">
        <f t="shared" si="225"/>
        <v>0.64364035678170251</v>
      </c>
      <c r="N1164" s="13">
        <f t="shared" si="221"/>
        <v>3.373741995188996E-2</v>
      </c>
      <c r="O1164" s="13">
        <f t="shared" si="222"/>
        <v>3.373741995188996E-2</v>
      </c>
      <c r="Q1164">
        <v>14.83773506657684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16.985320591929941</v>
      </c>
      <c r="G1165" s="13">
        <f t="shared" si="216"/>
        <v>0</v>
      </c>
      <c r="H1165" s="13">
        <f t="shared" si="217"/>
        <v>16.985320591929941</v>
      </c>
      <c r="I1165" s="16">
        <f t="shared" si="224"/>
        <v>21.094863238673241</v>
      </c>
      <c r="J1165" s="13">
        <f t="shared" si="218"/>
        <v>20.784063658022454</v>
      </c>
      <c r="K1165" s="13">
        <f t="shared" si="219"/>
        <v>0.31079958065078728</v>
      </c>
      <c r="L1165" s="13">
        <f t="shared" si="220"/>
        <v>0</v>
      </c>
      <c r="M1165" s="13">
        <f t="shared" si="225"/>
        <v>0.60990293682981256</v>
      </c>
      <c r="N1165" s="13">
        <f t="shared" si="221"/>
        <v>3.1969020110243267E-2</v>
      </c>
      <c r="O1165" s="13">
        <f t="shared" si="222"/>
        <v>3.1969020110243267E-2</v>
      </c>
      <c r="Q1165">
        <v>18.057326863245681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1.0714791912172641</v>
      </c>
      <c r="G1166" s="13">
        <f t="shared" si="216"/>
        <v>0</v>
      </c>
      <c r="H1166" s="13">
        <f t="shared" si="217"/>
        <v>1.0714791912172641</v>
      </c>
      <c r="I1166" s="16">
        <f t="shared" si="224"/>
        <v>1.3822787718680514</v>
      </c>
      <c r="J1166" s="13">
        <f t="shared" si="218"/>
        <v>1.3822216378263521</v>
      </c>
      <c r="K1166" s="13">
        <f t="shared" si="219"/>
        <v>5.7134041699269389E-5</v>
      </c>
      <c r="L1166" s="13">
        <f t="shared" si="220"/>
        <v>0</v>
      </c>
      <c r="M1166" s="13">
        <f t="shared" si="225"/>
        <v>0.57793391671956929</v>
      </c>
      <c r="N1166" s="13">
        <f t="shared" si="221"/>
        <v>3.0293313723057397E-2</v>
      </c>
      <c r="O1166" s="13">
        <f t="shared" si="222"/>
        <v>3.0293313723057397E-2</v>
      </c>
      <c r="Q1166">
        <v>21.220518197465069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0.46666666699999998</v>
      </c>
      <c r="G1167" s="13">
        <f t="shared" si="216"/>
        <v>0</v>
      </c>
      <c r="H1167" s="13">
        <f t="shared" si="217"/>
        <v>0.46666666699999998</v>
      </c>
      <c r="I1167" s="16">
        <f t="shared" si="224"/>
        <v>0.46672380104169925</v>
      </c>
      <c r="J1167" s="13">
        <f t="shared" si="218"/>
        <v>0.46672221546530807</v>
      </c>
      <c r="K1167" s="13">
        <f t="shared" si="219"/>
        <v>1.5855763911831744E-6</v>
      </c>
      <c r="L1167" s="13">
        <f t="shared" si="220"/>
        <v>0</v>
      </c>
      <c r="M1167" s="13">
        <f t="shared" si="225"/>
        <v>0.54764060299651185</v>
      </c>
      <c r="N1167" s="13">
        <f t="shared" si="221"/>
        <v>2.8705442117368495E-2</v>
      </c>
      <c r="O1167" s="13">
        <f t="shared" si="222"/>
        <v>2.8705442117368495E-2</v>
      </c>
      <c r="Q1167">
        <v>23.54162898951159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6.4148926537585416</v>
      </c>
      <c r="G1168" s="13">
        <f t="shared" si="216"/>
        <v>0</v>
      </c>
      <c r="H1168" s="13">
        <f t="shared" si="217"/>
        <v>6.4148926537585416</v>
      </c>
      <c r="I1168" s="16">
        <f t="shared" si="224"/>
        <v>6.4148942393349326</v>
      </c>
      <c r="J1168" s="13">
        <f t="shared" si="218"/>
        <v>6.4128418424678157</v>
      </c>
      <c r="K1168" s="13">
        <f t="shared" si="219"/>
        <v>2.0523968671168902E-3</v>
      </c>
      <c r="L1168" s="13">
        <f t="shared" si="220"/>
        <v>0</v>
      </c>
      <c r="M1168" s="13">
        <f t="shared" si="225"/>
        <v>0.51893516087914338</v>
      </c>
      <c r="N1168" s="13">
        <f t="shared" si="221"/>
        <v>2.7200801295185262E-2</v>
      </c>
      <c r="O1168" s="13">
        <f t="shared" si="222"/>
        <v>2.7200801295185262E-2</v>
      </c>
      <c r="Q1168">
        <v>28.580829193548389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6.1811200050966608</v>
      </c>
      <c r="G1169" s="13">
        <f t="shared" si="216"/>
        <v>0</v>
      </c>
      <c r="H1169" s="13">
        <f t="shared" si="217"/>
        <v>6.1811200050966608</v>
      </c>
      <c r="I1169" s="16">
        <f t="shared" si="224"/>
        <v>6.1831724019637777</v>
      </c>
      <c r="J1169" s="13">
        <f t="shared" si="218"/>
        <v>6.1812517812732759</v>
      </c>
      <c r="K1169" s="13">
        <f t="shared" si="219"/>
        <v>1.9206206905018064E-3</v>
      </c>
      <c r="L1169" s="13">
        <f t="shared" si="220"/>
        <v>0</v>
      </c>
      <c r="M1169" s="13">
        <f t="shared" si="225"/>
        <v>0.49173435958395811</v>
      </c>
      <c r="N1169" s="13">
        <f t="shared" si="221"/>
        <v>2.5775028584300353E-2</v>
      </c>
      <c r="O1169" s="13">
        <f t="shared" si="222"/>
        <v>2.5775028584300353E-2</v>
      </c>
      <c r="Q1169">
        <v>28.255968879635649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21.011778232588231</v>
      </c>
      <c r="G1170" s="13">
        <f t="shared" si="216"/>
        <v>0</v>
      </c>
      <c r="H1170" s="13">
        <f t="shared" si="217"/>
        <v>21.011778232588231</v>
      </c>
      <c r="I1170" s="16">
        <f t="shared" si="224"/>
        <v>21.013698853278733</v>
      </c>
      <c r="J1170" s="13">
        <f t="shared" si="218"/>
        <v>20.886470251968642</v>
      </c>
      <c r="K1170" s="13">
        <f t="shared" si="219"/>
        <v>0.12722860131009028</v>
      </c>
      <c r="L1170" s="13">
        <f t="shared" si="220"/>
        <v>0</v>
      </c>
      <c r="M1170" s="13">
        <f t="shared" si="225"/>
        <v>0.46595933099965775</v>
      </c>
      <c r="N1170" s="13">
        <f t="shared" si="221"/>
        <v>2.4423989988820491E-2</v>
      </c>
      <c r="O1170" s="13">
        <f t="shared" si="222"/>
        <v>2.4423989988820491E-2</v>
      </c>
      <c r="Q1170">
        <v>24.39621214731088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39.669656183484641</v>
      </c>
      <c r="G1171" s="13">
        <f t="shared" si="216"/>
        <v>0</v>
      </c>
      <c r="H1171" s="13">
        <f t="shared" si="217"/>
        <v>39.669656183484641</v>
      </c>
      <c r="I1171" s="16">
        <f t="shared" si="224"/>
        <v>39.796884784794727</v>
      </c>
      <c r="J1171" s="13">
        <f t="shared" si="218"/>
        <v>38.070527940441615</v>
      </c>
      <c r="K1171" s="13">
        <f t="shared" si="219"/>
        <v>1.7263568443531128</v>
      </c>
      <c r="L1171" s="13">
        <f t="shared" si="220"/>
        <v>0</v>
      </c>
      <c r="M1171" s="13">
        <f t="shared" si="225"/>
        <v>0.44153534101083725</v>
      </c>
      <c r="N1171" s="13">
        <f t="shared" si="221"/>
        <v>2.3143768202738387E-2</v>
      </c>
      <c r="O1171" s="13">
        <f t="shared" si="222"/>
        <v>2.3143768202738387E-2</v>
      </c>
      <c r="Q1171">
        <v>19.083370194810762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8.936845266263262</v>
      </c>
      <c r="G1172" s="13">
        <f t="shared" si="216"/>
        <v>0</v>
      </c>
      <c r="H1172" s="13">
        <f t="shared" si="217"/>
        <v>8.936845266263262</v>
      </c>
      <c r="I1172" s="16">
        <f t="shared" si="224"/>
        <v>10.663202110616375</v>
      </c>
      <c r="J1172" s="13">
        <f t="shared" si="218"/>
        <v>10.620422918636402</v>
      </c>
      <c r="K1172" s="13">
        <f t="shared" si="219"/>
        <v>4.2779191979972708E-2</v>
      </c>
      <c r="L1172" s="13">
        <f t="shared" si="220"/>
        <v>0</v>
      </c>
      <c r="M1172" s="13">
        <f t="shared" si="225"/>
        <v>0.41839157280809885</v>
      </c>
      <c r="N1172" s="13">
        <f t="shared" si="221"/>
        <v>2.1930651251792128E-2</v>
      </c>
      <c r="O1172" s="13">
        <f t="shared" si="222"/>
        <v>2.1930651251792128E-2</v>
      </c>
      <c r="Q1172">
        <v>17.722269519131981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30.462887323426362</v>
      </c>
      <c r="G1173" s="13">
        <f t="shared" si="216"/>
        <v>0</v>
      </c>
      <c r="H1173" s="13">
        <f t="shared" si="217"/>
        <v>30.462887323426362</v>
      </c>
      <c r="I1173" s="16">
        <f t="shared" si="224"/>
        <v>30.505666515406332</v>
      </c>
      <c r="J1173" s="13">
        <f t="shared" si="218"/>
        <v>28.810378314291036</v>
      </c>
      <c r="K1173" s="13">
        <f t="shared" si="219"/>
        <v>1.6952882011152965</v>
      </c>
      <c r="L1173" s="13">
        <f t="shared" si="220"/>
        <v>0</v>
      </c>
      <c r="M1173" s="13">
        <f t="shared" si="225"/>
        <v>0.39646092155630674</v>
      </c>
      <c r="N1173" s="13">
        <f t="shared" si="221"/>
        <v>2.0781121730679312E-2</v>
      </c>
      <c r="O1173" s="13">
        <f t="shared" si="222"/>
        <v>2.0781121730679312E-2</v>
      </c>
      <c r="Q1173">
        <v>13.379579763730661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10.87085171863813</v>
      </c>
      <c r="G1174" s="13">
        <f t="shared" si="216"/>
        <v>0</v>
      </c>
      <c r="H1174" s="13">
        <f t="shared" si="217"/>
        <v>10.87085171863813</v>
      </c>
      <c r="I1174" s="16">
        <f t="shared" si="224"/>
        <v>12.566139919753427</v>
      </c>
      <c r="J1174" s="13">
        <f t="shared" si="218"/>
        <v>12.389733598884538</v>
      </c>
      <c r="K1174" s="13">
        <f t="shared" si="219"/>
        <v>0.17640632086888886</v>
      </c>
      <c r="L1174" s="13">
        <f t="shared" si="220"/>
        <v>0</v>
      </c>
      <c r="M1174" s="13">
        <f t="shared" si="225"/>
        <v>0.37567979982562744</v>
      </c>
      <c r="N1174" s="13">
        <f t="shared" si="221"/>
        <v>1.9691846604419541E-2</v>
      </c>
      <c r="O1174" s="13">
        <f t="shared" si="222"/>
        <v>1.9691846604419541E-2</v>
      </c>
      <c r="Q1174">
        <v>10.93085902258065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35.465198073290011</v>
      </c>
      <c r="G1175" s="13">
        <f t="shared" si="216"/>
        <v>0</v>
      </c>
      <c r="H1175" s="13">
        <f t="shared" si="217"/>
        <v>35.465198073290011</v>
      </c>
      <c r="I1175" s="16">
        <f t="shared" si="224"/>
        <v>35.641604394158904</v>
      </c>
      <c r="J1175" s="13">
        <f t="shared" si="218"/>
        <v>33.820432559241446</v>
      </c>
      <c r="K1175" s="13">
        <f t="shared" si="219"/>
        <v>1.8211718349174575</v>
      </c>
      <c r="L1175" s="13">
        <f t="shared" si="220"/>
        <v>0</v>
      </c>
      <c r="M1175" s="13">
        <f t="shared" si="225"/>
        <v>0.35598795322120791</v>
      </c>
      <c r="N1175" s="13">
        <f t="shared" si="221"/>
        <v>1.8659667544294475E-2</v>
      </c>
      <c r="O1175" s="13">
        <f t="shared" si="222"/>
        <v>1.8659667544294475E-2</v>
      </c>
      <c r="Q1175">
        <v>16.273384357265691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24.457841005648788</v>
      </c>
      <c r="G1176" s="13">
        <f t="shared" si="216"/>
        <v>0</v>
      </c>
      <c r="H1176" s="13">
        <f t="shared" si="217"/>
        <v>24.457841005648788</v>
      </c>
      <c r="I1176" s="16">
        <f t="shared" si="224"/>
        <v>26.279012840566246</v>
      </c>
      <c r="J1176" s="13">
        <f t="shared" si="218"/>
        <v>25.174871769668918</v>
      </c>
      <c r="K1176" s="13">
        <f t="shared" si="219"/>
        <v>1.1041410708973274</v>
      </c>
      <c r="L1176" s="13">
        <f t="shared" si="220"/>
        <v>0</v>
      </c>
      <c r="M1176" s="13">
        <f t="shared" si="225"/>
        <v>0.33732828567691342</v>
      </c>
      <c r="N1176" s="13">
        <f t="shared" si="221"/>
        <v>1.7681591770344788E-2</v>
      </c>
      <c r="O1176" s="13">
        <f t="shared" si="222"/>
        <v>1.7681591770344788E-2</v>
      </c>
      <c r="Q1176">
        <v>13.40079039678138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33.337792634406711</v>
      </c>
      <c r="G1177" s="13">
        <f t="shared" si="216"/>
        <v>0</v>
      </c>
      <c r="H1177" s="13">
        <f t="shared" si="217"/>
        <v>33.337792634406711</v>
      </c>
      <c r="I1177" s="16">
        <f t="shared" si="224"/>
        <v>34.441933705304038</v>
      </c>
      <c r="J1177" s="13">
        <f t="shared" si="218"/>
        <v>32.511751057437998</v>
      </c>
      <c r="K1177" s="13">
        <f t="shared" si="219"/>
        <v>1.9301826478660402</v>
      </c>
      <c r="L1177" s="13">
        <f t="shared" si="220"/>
        <v>0</v>
      </c>
      <c r="M1177" s="13">
        <f t="shared" si="225"/>
        <v>0.31964669390656864</v>
      </c>
      <c r="N1177" s="13">
        <f t="shared" si="221"/>
        <v>1.6754783373872033E-2</v>
      </c>
      <c r="O1177" s="13">
        <f t="shared" si="222"/>
        <v>1.6754783373872033E-2</v>
      </c>
      <c r="Q1177">
        <v>15.06674385815348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20.579867703592569</v>
      </c>
      <c r="G1178" s="13">
        <f t="shared" si="216"/>
        <v>0</v>
      </c>
      <c r="H1178" s="13">
        <f t="shared" si="217"/>
        <v>20.579867703592569</v>
      </c>
      <c r="I1178" s="16">
        <f t="shared" si="224"/>
        <v>22.510050351458609</v>
      </c>
      <c r="J1178" s="13">
        <f t="shared" si="218"/>
        <v>22.113766440689719</v>
      </c>
      <c r="K1178" s="13">
        <f t="shared" si="219"/>
        <v>0.39628391076889002</v>
      </c>
      <c r="L1178" s="13">
        <f t="shared" si="220"/>
        <v>0</v>
      </c>
      <c r="M1178" s="13">
        <f t="shared" si="225"/>
        <v>0.3028919105326966</v>
      </c>
      <c r="N1178" s="13">
        <f t="shared" si="221"/>
        <v>1.5876555094785146E-2</v>
      </c>
      <c r="O1178" s="13">
        <f t="shared" si="222"/>
        <v>1.5876555094785146E-2</v>
      </c>
      <c r="Q1178">
        <v>17.685161716110191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2.5637177283050701</v>
      </c>
      <c r="G1179" s="13">
        <f t="shared" si="216"/>
        <v>0</v>
      </c>
      <c r="H1179" s="13">
        <f t="shared" si="217"/>
        <v>2.5637177283050701</v>
      </c>
      <c r="I1179" s="16">
        <f t="shared" si="224"/>
        <v>2.9600016390739601</v>
      </c>
      <c r="J1179" s="13">
        <f t="shared" si="218"/>
        <v>2.9595499322281396</v>
      </c>
      <c r="K1179" s="13">
        <f t="shared" si="219"/>
        <v>4.517068458205209E-4</v>
      </c>
      <c r="L1179" s="13">
        <f t="shared" si="220"/>
        <v>0</v>
      </c>
      <c r="M1179" s="13">
        <f t="shared" si="225"/>
        <v>0.28701535543791146</v>
      </c>
      <c r="N1179" s="13">
        <f t="shared" si="221"/>
        <v>1.5044360529950314E-2</v>
      </c>
      <c r="O1179" s="13">
        <f t="shared" si="222"/>
        <v>1.5044360529950314E-2</v>
      </c>
      <c r="Q1179">
        <v>22.75438813459343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6.1635993072728663</v>
      </c>
      <c r="G1180" s="13">
        <f t="shared" si="216"/>
        <v>0</v>
      </c>
      <c r="H1180" s="13">
        <f t="shared" si="217"/>
        <v>6.1635993072728663</v>
      </c>
      <c r="I1180" s="16">
        <f t="shared" si="224"/>
        <v>6.1640510141186873</v>
      </c>
      <c r="J1180" s="13">
        <f t="shared" si="218"/>
        <v>6.1614871115010938</v>
      </c>
      <c r="K1180" s="13">
        <f t="shared" si="219"/>
        <v>2.5639026175934276E-3</v>
      </c>
      <c r="L1180" s="13">
        <f t="shared" si="220"/>
        <v>0</v>
      </c>
      <c r="M1180" s="13">
        <f t="shared" si="225"/>
        <v>0.27197099490796112</v>
      </c>
      <c r="N1180" s="13">
        <f t="shared" si="221"/>
        <v>1.4255786749952369E-2</v>
      </c>
      <c r="O1180" s="13">
        <f t="shared" si="222"/>
        <v>1.4255786749952369E-2</v>
      </c>
      <c r="Q1180">
        <v>26.077411370668301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3.950921425712778</v>
      </c>
      <c r="G1181" s="13">
        <f t="shared" si="216"/>
        <v>0</v>
      </c>
      <c r="H1181" s="13">
        <f t="shared" si="217"/>
        <v>3.950921425712778</v>
      </c>
      <c r="I1181" s="16">
        <f t="shared" si="224"/>
        <v>3.9534853283303715</v>
      </c>
      <c r="J1181" s="13">
        <f t="shared" si="218"/>
        <v>3.9528191888988702</v>
      </c>
      <c r="K1181" s="13">
        <f t="shared" si="219"/>
        <v>6.6613943150128918E-4</v>
      </c>
      <c r="L1181" s="13">
        <f t="shared" si="220"/>
        <v>0</v>
      </c>
      <c r="M1181" s="13">
        <f t="shared" si="225"/>
        <v>0.25771520815800875</v>
      </c>
      <c r="N1181" s="13">
        <f t="shared" si="221"/>
        <v>1.3508547302860253E-2</v>
      </c>
      <c r="O1181" s="13">
        <f t="shared" si="222"/>
        <v>1.3508547302860253E-2</v>
      </c>
      <c r="Q1181">
        <v>26.191451193548389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5.615976850912423</v>
      </c>
      <c r="G1182" s="13">
        <f t="shared" si="216"/>
        <v>0</v>
      </c>
      <c r="H1182" s="13">
        <f t="shared" si="217"/>
        <v>5.615976850912423</v>
      </c>
      <c r="I1182" s="16">
        <f t="shared" si="224"/>
        <v>5.6166429903439248</v>
      </c>
      <c r="J1182" s="13">
        <f t="shared" si="218"/>
        <v>5.6134748805031203</v>
      </c>
      <c r="K1182" s="13">
        <f t="shared" si="219"/>
        <v>3.1681098408045116E-3</v>
      </c>
      <c r="L1182" s="13">
        <f t="shared" si="220"/>
        <v>0</v>
      </c>
      <c r="M1182" s="13">
        <f t="shared" si="225"/>
        <v>0.2442066608551485</v>
      </c>
      <c r="N1182" s="13">
        <f t="shared" si="221"/>
        <v>1.280047558471108E-2</v>
      </c>
      <c r="O1182" s="13">
        <f t="shared" si="222"/>
        <v>1.280047558471108E-2</v>
      </c>
      <c r="Q1182">
        <v>22.563871202977719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32.183258245920307</v>
      </c>
      <c r="G1183" s="13">
        <f t="shared" si="216"/>
        <v>0</v>
      </c>
      <c r="H1183" s="13">
        <f t="shared" si="217"/>
        <v>32.183258245920307</v>
      </c>
      <c r="I1183" s="16">
        <f t="shared" si="224"/>
        <v>32.186426355761114</v>
      </c>
      <c r="J1183" s="13">
        <f t="shared" si="218"/>
        <v>31.48953794063517</v>
      </c>
      <c r="K1183" s="13">
        <f t="shared" si="219"/>
        <v>0.69688841512594379</v>
      </c>
      <c r="L1183" s="13">
        <f t="shared" si="220"/>
        <v>0</v>
      </c>
      <c r="M1183" s="13">
        <f t="shared" si="225"/>
        <v>0.23140618527043741</v>
      </c>
      <c r="N1183" s="13">
        <f t="shared" si="221"/>
        <v>1.2129518557490707E-2</v>
      </c>
      <c r="O1183" s="13">
        <f t="shared" si="222"/>
        <v>1.2129518557490707E-2</v>
      </c>
      <c r="Q1183">
        <v>21.23198074439124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32.027590019355607</v>
      </c>
      <c r="G1184" s="13">
        <f t="shared" si="216"/>
        <v>0</v>
      </c>
      <c r="H1184" s="13">
        <f t="shared" si="217"/>
        <v>32.027590019355607</v>
      </c>
      <c r="I1184" s="16">
        <f t="shared" si="224"/>
        <v>32.724478434481554</v>
      </c>
      <c r="J1184" s="13">
        <f t="shared" si="218"/>
        <v>31.245822600456144</v>
      </c>
      <c r="K1184" s="13">
        <f t="shared" si="219"/>
        <v>1.4786558340254103</v>
      </c>
      <c r="L1184" s="13">
        <f t="shared" si="220"/>
        <v>0</v>
      </c>
      <c r="M1184" s="13">
        <f t="shared" si="225"/>
        <v>0.21927666671294671</v>
      </c>
      <c r="N1184" s="13">
        <f t="shared" si="221"/>
        <v>1.1493730796396203E-2</v>
      </c>
      <c r="O1184" s="13">
        <f t="shared" si="222"/>
        <v>1.1493730796396203E-2</v>
      </c>
      <c r="Q1184">
        <v>15.999358751336921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38.623477503636863</v>
      </c>
      <c r="G1185" s="13">
        <f t="shared" si="216"/>
        <v>0</v>
      </c>
      <c r="H1185" s="13">
        <f t="shared" si="217"/>
        <v>38.623477503636863</v>
      </c>
      <c r="I1185" s="16">
        <f t="shared" si="224"/>
        <v>40.102133337662274</v>
      </c>
      <c r="J1185" s="13">
        <f t="shared" si="218"/>
        <v>35.989065959784043</v>
      </c>
      <c r="K1185" s="13">
        <f t="shared" si="219"/>
        <v>4.113067377878231</v>
      </c>
      <c r="L1185" s="13">
        <f t="shared" si="220"/>
        <v>0</v>
      </c>
      <c r="M1185" s="13">
        <f t="shared" si="225"/>
        <v>0.2077829359165505</v>
      </c>
      <c r="N1185" s="13">
        <f t="shared" si="221"/>
        <v>1.0891268849120412E-2</v>
      </c>
      <c r="O1185" s="13">
        <f t="shared" si="222"/>
        <v>1.0891268849120412E-2</v>
      </c>
      <c r="Q1185">
        <v>12.331924022580649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23.610414982196762</v>
      </c>
      <c r="G1186" s="13">
        <f t="shared" si="216"/>
        <v>0</v>
      </c>
      <c r="H1186" s="13">
        <f t="shared" si="217"/>
        <v>23.610414982196762</v>
      </c>
      <c r="I1186" s="16">
        <f t="shared" si="224"/>
        <v>27.723482360074993</v>
      </c>
      <c r="J1186" s="13">
        <f t="shared" si="218"/>
        <v>26.159180542701272</v>
      </c>
      <c r="K1186" s="13">
        <f t="shared" si="219"/>
        <v>1.5643018173737211</v>
      </c>
      <c r="L1186" s="13">
        <f t="shared" si="220"/>
        <v>0</v>
      </c>
      <c r="M1186" s="13">
        <f t="shared" si="225"/>
        <v>0.19689166706743008</v>
      </c>
      <c r="N1186" s="13">
        <f t="shared" si="221"/>
        <v>1.0320385890803465E-2</v>
      </c>
      <c r="O1186" s="13">
        <f t="shared" si="222"/>
        <v>1.0320385890803465E-2</v>
      </c>
      <c r="Q1186">
        <v>11.857489836166121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13.37093106007269</v>
      </c>
      <c r="G1187" s="13">
        <f t="shared" si="216"/>
        <v>0</v>
      </c>
      <c r="H1187" s="13">
        <f t="shared" si="217"/>
        <v>13.37093106007269</v>
      </c>
      <c r="I1187" s="16">
        <f t="shared" si="224"/>
        <v>14.935232877446412</v>
      </c>
      <c r="J1187" s="13">
        <f t="shared" si="218"/>
        <v>14.722164269942969</v>
      </c>
      <c r="K1187" s="13">
        <f t="shared" si="219"/>
        <v>0.21306860750344292</v>
      </c>
      <c r="L1187" s="13">
        <f t="shared" si="220"/>
        <v>0</v>
      </c>
      <c r="M1187" s="13">
        <f t="shared" si="225"/>
        <v>0.18657128117662661</v>
      </c>
      <c r="N1187" s="13">
        <f t="shared" si="221"/>
        <v>9.7794266591534115E-3</v>
      </c>
      <c r="O1187" s="13">
        <f t="shared" si="222"/>
        <v>9.7794266591534115E-3</v>
      </c>
      <c r="Q1187">
        <v>13.35063055273625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40.774889453734041</v>
      </c>
      <c r="G1188" s="13">
        <f t="shared" si="216"/>
        <v>0</v>
      </c>
      <c r="H1188" s="13">
        <f t="shared" si="217"/>
        <v>40.774889453734041</v>
      </c>
      <c r="I1188" s="16">
        <f t="shared" si="224"/>
        <v>40.987958061237485</v>
      </c>
      <c r="J1188" s="13">
        <f t="shared" si="218"/>
        <v>38.074433589646539</v>
      </c>
      <c r="K1188" s="13">
        <f t="shared" si="219"/>
        <v>2.9135244715909465</v>
      </c>
      <c r="L1188" s="13">
        <f t="shared" si="220"/>
        <v>0</v>
      </c>
      <c r="M1188" s="13">
        <f t="shared" si="225"/>
        <v>0.1767918545174732</v>
      </c>
      <c r="N1188" s="13">
        <f t="shared" si="221"/>
        <v>9.2668226550504385E-3</v>
      </c>
      <c r="O1188" s="13">
        <f t="shared" si="222"/>
        <v>9.2668226550504385E-3</v>
      </c>
      <c r="Q1188">
        <v>15.682073411772899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39.660821315320788</v>
      </c>
      <c r="G1189" s="13">
        <f t="shared" si="216"/>
        <v>0</v>
      </c>
      <c r="H1189" s="13">
        <f t="shared" si="217"/>
        <v>39.660821315320788</v>
      </c>
      <c r="I1189" s="16">
        <f t="shared" si="224"/>
        <v>42.574345786911735</v>
      </c>
      <c r="J1189" s="13">
        <f t="shared" si="218"/>
        <v>40.052138921514398</v>
      </c>
      <c r="K1189" s="13">
        <f t="shared" si="219"/>
        <v>2.5222068653973366</v>
      </c>
      <c r="L1189" s="13">
        <f t="shared" si="220"/>
        <v>0</v>
      </c>
      <c r="M1189" s="13">
        <f t="shared" si="225"/>
        <v>0.16752503186242276</v>
      </c>
      <c r="N1189" s="13">
        <f t="shared" si="221"/>
        <v>8.7810875947189754E-3</v>
      </c>
      <c r="O1189" s="13">
        <f t="shared" si="222"/>
        <v>8.7810875947189754E-3</v>
      </c>
      <c r="Q1189">
        <v>17.654862470335338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11.95792025275084</v>
      </c>
      <c r="G1190" s="13">
        <f t="shared" si="216"/>
        <v>0</v>
      </c>
      <c r="H1190" s="13">
        <f t="shared" si="217"/>
        <v>11.95792025275084</v>
      </c>
      <c r="I1190" s="16">
        <f t="shared" si="224"/>
        <v>14.480127118148177</v>
      </c>
      <c r="J1190" s="13">
        <f t="shared" si="218"/>
        <v>14.356327508717866</v>
      </c>
      <c r="K1190" s="13">
        <f t="shared" si="219"/>
        <v>0.12379960943031065</v>
      </c>
      <c r="L1190" s="13">
        <f t="shared" si="220"/>
        <v>0</v>
      </c>
      <c r="M1190" s="13">
        <f t="shared" si="225"/>
        <v>0.15874394426770377</v>
      </c>
      <c r="N1190" s="13">
        <f t="shared" si="221"/>
        <v>8.3208131002813265E-3</v>
      </c>
      <c r="O1190" s="13">
        <f t="shared" si="222"/>
        <v>8.3208131002813265E-3</v>
      </c>
      <c r="Q1190">
        <v>16.647020010687431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17.200249000987139</v>
      </c>
      <c r="G1191" s="13">
        <f t="shared" si="216"/>
        <v>0</v>
      </c>
      <c r="H1191" s="13">
        <f t="shared" si="217"/>
        <v>17.200249000987139</v>
      </c>
      <c r="I1191" s="16">
        <f t="shared" si="224"/>
        <v>17.324048610417449</v>
      </c>
      <c r="J1191" s="13">
        <f t="shared" si="218"/>
        <v>17.246499847673132</v>
      </c>
      <c r="K1191" s="13">
        <f t="shared" si="219"/>
        <v>7.7548762744317656E-2</v>
      </c>
      <c r="L1191" s="13">
        <f t="shared" si="220"/>
        <v>0</v>
      </c>
      <c r="M1191" s="13">
        <f t="shared" si="225"/>
        <v>0.15042313116742245</v>
      </c>
      <c r="N1191" s="13">
        <f t="shared" si="221"/>
        <v>7.8846646161977087E-3</v>
      </c>
      <c r="O1191" s="13">
        <f t="shared" si="222"/>
        <v>7.8846646161977087E-3</v>
      </c>
      <c r="Q1191">
        <v>23.81184032167749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43.766739832088199</v>
      </c>
      <c r="G1192" s="13">
        <f t="shared" si="216"/>
        <v>0</v>
      </c>
      <c r="H1192" s="13">
        <f t="shared" si="217"/>
        <v>43.766739832088199</v>
      </c>
      <c r="I1192" s="16">
        <f t="shared" si="224"/>
        <v>43.84428859483252</v>
      </c>
      <c r="J1192" s="13">
        <f t="shared" si="218"/>
        <v>43.196774244466091</v>
      </c>
      <c r="K1192" s="13">
        <f t="shared" si="219"/>
        <v>0.64751435036642846</v>
      </c>
      <c r="L1192" s="13">
        <f t="shared" si="220"/>
        <v>0</v>
      </c>
      <c r="M1192" s="13">
        <f t="shared" si="225"/>
        <v>0.14253846655122474</v>
      </c>
      <c r="N1192" s="13">
        <f t="shared" si="221"/>
        <v>7.4713775397524862E-3</v>
      </c>
      <c r="O1192" s="13">
        <f t="shared" si="222"/>
        <v>7.4713775397524862E-3</v>
      </c>
      <c r="Q1192">
        <v>28.50740819354839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14.75851114733082</v>
      </c>
      <c r="G1193" s="13">
        <f t="shared" si="216"/>
        <v>0</v>
      </c>
      <c r="H1193" s="13">
        <f t="shared" si="217"/>
        <v>14.75851114733082</v>
      </c>
      <c r="I1193" s="16">
        <f t="shared" si="224"/>
        <v>15.406025497697248</v>
      </c>
      <c r="J1193" s="13">
        <f t="shared" si="218"/>
        <v>15.359104290661081</v>
      </c>
      <c r="K1193" s="13">
        <f t="shared" si="219"/>
        <v>4.692120703616709E-2</v>
      </c>
      <c r="L1193" s="13">
        <f t="shared" si="220"/>
        <v>0</v>
      </c>
      <c r="M1193" s="13">
        <f t="shared" si="225"/>
        <v>0.13506708901147224</v>
      </c>
      <c r="N1193" s="13">
        <f t="shared" si="221"/>
        <v>7.0797535543670595E-3</v>
      </c>
      <c r="O1193" s="13">
        <f t="shared" si="222"/>
        <v>7.0797535543670595E-3</v>
      </c>
      <c r="Q1193">
        <v>24.90378691659182</v>
      </c>
    </row>
    <row r="1194" spans="1:17" x14ac:dyDescent="0.2">
      <c r="A1194" s="14">
        <f t="shared" si="223"/>
        <v>58319</v>
      </c>
      <c r="B1194" s="1">
        <v>9</v>
      </c>
      <c r="F1194" s="34">
        <v>66.392053746995842</v>
      </c>
      <c r="G1194" s="13">
        <f t="shared" si="216"/>
        <v>0.18521335923601584</v>
      </c>
      <c r="H1194" s="13">
        <f t="shared" si="217"/>
        <v>66.206840387759826</v>
      </c>
      <c r="I1194" s="16">
        <f t="shared" si="224"/>
        <v>66.253761594795989</v>
      </c>
      <c r="J1194" s="13">
        <f t="shared" si="218"/>
        <v>61.386857528904677</v>
      </c>
      <c r="K1194" s="13">
        <f t="shared" si="219"/>
        <v>4.8669040658913119</v>
      </c>
      <c r="L1194" s="13">
        <f t="shared" si="220"/>
        <v>0</v>
      </c>
      <c r="M1194" s="13">
        <f t="shared" si="225"/>
        <v>0.12798733545710519</v>
      </c>
      <c r="N1194" s="13">
        <f t="shared" si="221"/>
        <v>6.7086571551079064E-3</v>
      </c>
      <c r="O1194" s="13">
        <f t="shared" si="222"/>
        <v>0.19192201639112375</v>
      </c>
      <c r="Q1194">
        <v>22.222582956001091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18.667217756742811</v>
      </c>
      <c r="G1195" s="13">
        <f t="shared" si="216"/>
        <v>0</v>
      </c>
      <c r="H1195" s="13">
        <f t="shared" si="217"/>
        <v>18.667217756742811</v>
      </c>
      <c r="I1195" s="16">
        <f t="shared" si="224"/>
        <v>23.534121822634123</v>
      </c>
      <c r="J1195" s="13">
        <f t="shared" si="218"/>
        <v>23.116954467840255</v>
      </c>
      <c r="K1195" s="13">
        <f t="shared" si="219"/>
        <v>0.41716735479386813</v>
      </c>
      <c r="L1195" s="13">
        <f t="shared" si="220"/>
        <v>0</v>
      </c>
      <c r="M1195" s="13">
        <f t="shared" si="225"/>
        <v>0.12127867830199729</v>
      </c>
      <c r="N1195" s="13">
        <f t="shared" si="221"/>
        <v>6.3570123563155738E-3</v>
      </c>
      <c r="O1195" s="13">
        <f t="shared" si="222"/>
        <v>6.3570123563155738E-3</v>
      </c>
      <c r="Q1195">
        <v>18.264929122606169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13.01608013964576</v>
      </c>
      <c r="G1196" s="13">
        <f t="shared" si="216"/>
        <v>0</v>
      </c>
      <c r="H1196" s="13">
        <f t="shared" si="217"/>
        <v>13.01608013964576</v>
      </c>
      <c r="I1196" s="16">
        <f t="shared" si="224"/>
        <v>13.433247494439629</v>
      </c>
      <c r="J1196" s="13">
        <f t="shared" si="218"/>
        <v>13.327286994995402</v>
      </c>
      <c r="K1196" s="13">
        <f t="shared" si="219"/>
        <v>0.10596049944422603</v>
      </c>
      <c r="L1196" s="13">
        <f t="shared" si="220"/>
        <v>0</v>
      </c>
      <c r="M1196" s="13">
        <f t="shared" si="225"/>
        <v>0.11492166594568172</v>
      </c>
      <c r="N1196" s="13">
        <f t="shared" si="221"/>
        <v>6.023799571808478E-3</v>
      </c>
      <c r="O1196" s="13">
        <f t="shared" si="222"/>
        <v>6.023799571808478E-3</v>
      </c>
      <c r="Q1196">
        <v>16.159039094323841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91.754566263529838</v>
      </c>
      <c r="G1197" s="13">
        <f t="shared" si="216"/>
        <v>0.69246360956669573</v>
      </c>
      <c r="H1197" s="13">
        <f t="shared" si="217"/>
        <v>91.062102653963137</v>
      </c>
      <c r="I1197" s="16">
        <f t="shared" si="224"/>
        <v>91.16806315340736</v>
      </c>
      <c r="J1197" s="13">
        <f t="shared" si="218"/>
        <v>67.323312563584906</v>
      </c>
      <c r="K1197" s="13">
        <f t="shared" si="219"/>
        <v>23.844750589822453</v>
      </c>
      <c r="L1197" s="13">
        <f t="shared" si="220"/>
        <v>0.31611243863569444</v>
      </c>
      <c r="M1197" s="13">
        <f t="shared" si="225"/>
        <v>0.42501030500956766</v>
      </c>
      <c r="N1197" s="13">
        <f t="shared" si="221"/>
        <v>2.2277582492938312E-2</v>
      </c>
      <c r="O1197" s="13">
        <f t="shared" si="222"/>
        <v>0.71474119205963405</v>
      </c>
      <c r="Q1197">
        <v>15.260560774863571</v>
      </c>
    </row>
    <row r="1198" spans="1:17" x14ac:dyDescent="0.2">
      <c r="A1198" s="14">
        <f t="shared" si="223"/>
        <v>58441</v>
      </c>
      <c r="B1198" s="1">
        <v>1</v>
      </c>
      <c r="F1198" s="34">
        <v>138.1952878634022</v>
      </c>
      <c r="G1198" s="13">
        <f t="shared" si="216"/>
        <v>1.621278041564143</v>
      </c>
      <c r="H1198" s="13">
        <f t="shared" si="217"/>
        <v>136.57400982183805</v>
      </c>
      <c r="I1198" s="16">
        <f t="shared" si="224"/>
        <v>160.10264797302483</v>
      </c>
      <c r="J1198" s="13">
        <f t="shared" si="218"/>
        <v>73.880393845104564</v>
      </c>
      <c r="K1198" s="13">
        <f t="shared" si="219"/>
        <v>86.222254127920266</v>
      </c>
      <c r="L1198" s="13">
        <f t="shared" si="220"/>
        <v>2.8600010495174177</v>
      </c>
      <c r="M1198" s="13">
        <f t="shared" si="225"/>
        <v>3.2627337720340472</v>
      </c>
      <c r="N1198" s="13">
        <f t="shared" si="221"/>
        <v>0.17102131384166791</v>
      </c>
      <c r="O1198" s="13">
        <f t="shared" si="222"/>
        <v>1.7922993554058109</v>
      </c>
      <c r="Q1198">
        <v>12.633706055454841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1.4701175339520309</v>
      </c>
      <c r="G1199" s="13">
        <f t="shared" si="216"/>
        <v>0</v>
      </c>
      <c r="H1199" s="13">
        <f t="shared" si="217"/>
        <v>1.4701175339520309</v>
      </c>
      <c r="I1199" s="16">
        <f t="shared" si="224"/>
        <v>84.832370612354879</v>
      </c>
      <c r="J1199" s="13">
        <f t="shared" si="218"/>
        <v>58.319101330069408</v>
      </c>
      <c r="K1199" s="13">
        <f t="shared" si="219"/>
        <v>26.513269282285471</v>
      </c>
      <c r="L1199" s="13">
        <f t="shared" si="220"/>
        <v>0.42494036416393477</v>
      </c>
      <c r="M1199" s="13">
        <f t="shared" si="225"/>
        <v>3.5166528223563143</v>
      </c>
      <c r="N1199" s="13">
        <f t="shared" si="221"/>
        <v>0.18433087957079894</v>
      </c>
      <c r="O1199" s="13">
        <f t="shared" si="222"/>
        <v>0.18433087957079894</v>
      </c>
      <c r="Q1199">
        <v>12.100234022580651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39.665528213370401</v>
      </c>
      <c r="G1200" s="13">
        <f t="shared" si="216"/>
        <v>0</v>
      </c>
      <c r="H1200" s="13">
        <f t="shared" si="217"/>
        <v>39.665528213370401</v>
      </c>
      <c r="I1200" s="16">
        <f t="shared" si="224"/>
        <v>65.753857131491941</v>
      </c>
      <c r="J1200" s="13">
        <f t="shared" si="218"/>
        <v>54.133006786718781</v>
      </c>
      <c r="K1200" s="13">
        <f t="shared" si="219"/>
        <v>11.62085034477316</v>
      </c>
      <c r="L1200" s="13">
        <f t="shared" si="220"/>
        <v>0</v>
      </c>
      <c r="M1200" s="13">
        <f t="shared" si="225"/>
        <v>3.3323219427855153</v>
      </c>
      <c r="N1200" s="13">
        <f t="shared" si="221"/>
        <v>0.17466888707971825</v>
      </c>
      <c r="O1200" s="13">
        <f t="shared" si="222"/>
        <v>0.17466888707971825</v>
      </c>
      <c r="Q1200">
        <v>14.601149084403071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11.349189834940651</v>
      </c>
      <c r="G1201" s="13">
        <f t="shared" si="216"/>
        <v>0</v>
      </c>
      <c r="H1201" s="13">
        <f t="shared" si="217"/>
        <v>11.349189834940651</v>
      </c>
      <c r="I1201" s="16">
        <f t="shared" si="224"/>
        <v>22.970040179713813</v>
      </c>
      <c r="J1201" s="13">
        <f t="shared" si="218"/>
        <v>22.712104559941849</v>
      </c>
      <c r="K1201" s="13">
        <f t="shared" si="219"/>
        <v>0.25793561977196333</v>
      </c>
      <c r="L1201" s="13">
        <f t="shared" si="220"/>
        <v>0</v>
      </c>
      <c r="M1201" s="13">
        <f t="shared" si="225"/>
        <v>3.1576530557057971</v>
      </c>
      <c r="N1201" s="13">
        <f t="shared" si="221"/>
        <v>0.1655133430964246</v>
      </c>
      <c r="O1201" s="13">
        <f t="shared" si="222"/>
        <v>0.1655133430964246</v>
      </c>
      <c r="Q1201">
        <v>21.216374737127399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10.144976902860011</v>
      </c>
      <c r="G1202" s="13">
        <f t="shared" si="216"/>
        <v>0</v>
      </c>
      <c r="H1202" s="13">
        <f t="shared" si="217"/>
        <v>10.144976902860011</v>
      </c>
      <c r="I1202" s="16">
        <f t="shared" si="224"/>
        <v>10.402912522631974</v>
      </c>
      <c r="J1202" s="13">
        <f t="shared" si="218"/>
        <v>10.370741121967525</v>
      </c>
      <c r="K1202" s="13">
        <f t="shared" si="219"/>
        <v>3.2171400664449123E-2</v>
      </c>
      <c r="L1202" s="13">
        <f t="shared" si="220"/>
        <v>0</v>
      </c>
      <c r="M1202" s="13">
        <f t="shared" si="225"/>
        <v>2.9921397126093727</v>
      </c>
      <c r="N1202" s="13">
        <f t="shared" si="221"/>
        <v>0.15683770132715127</v>
      </c>
      <c r="O1202" s="13">
        <f t="shared" si="222"/>
        <v>0.15683770132715127</v>
      </c>
      <c r="Q1202">
        <v>19.222495208495619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8.4316114911795008</v>
      </c>
      <c r="G1203" s="13">
        <f t="shared" si="216"/>
        <v>0</v>
      </c>
      <c r="H1203" s="13">
        <f t="shared" si="217"/>
        <v>8.4316114911795008</v>
      </c>
      <c r="I1203" s="16">
        <f t="shared" si="224"/>
        <v>8.4637828918439499</v>
      </c>
      <c r="J1203" s="13">
        <f t="shared" si="218"/>
        <v>8.4550403484179206</v>
      </c>
      <c r="K1203" s="13">
        <f t="shared" si="219"/>
        <v>8.7425434260293144E-3</v>
      </c>
      <c r="L1203" s="13">
        <f t="shared" si="220"/>
        <v>0</v>
      </c>
      <c r="M1203" s="13">
        <f t="shared" si="225"/>
        <v>2.8353020112822214</v>
      </c>
      <c r="N1203" s="13">
        <f t="shared" si="221"/>
        <v>0.14861680694380267</v>
      </c>
      <c r="O1203" s="13">
        <f t="shared" si="222"/>
        <v>0.14861680694380267</v>
      </c>
      <c r="Q1203">
        <v>24.090223779985109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0.46666666699999998</v>
      </c>
      <c r="G1204" s="13">
        <f t="shared" si="216"/>
        <v>0</v>
      </c>
      <c r="H1204" s="13">
        <f t="shared" si="217"/>
        <v>0.46666666699999998</v>
      </c>
      <c r="I1204" s="16">
        <f t="shared" si="224"/>
        <v>0.47540921042602929</v>
      </c>
      <c r="J1204" s="13">
        <f t="shared" si="218"/>
        <v>0.4754076716747645</v>
      </c>
      <c r="K1204" s="13">
        <f t="shared" si="219"/>
        <v>1.5387512647957458E-6</v>
      </c>
      <c r="L1204" s="13">
        <f t="shared" si="220"/>
        <v>0</v>
      </c>
      <c r="M1204" s="13">
        <f t="shared" si="225"/>
        <v>2.6866852043384188</v>
      </c>
      <c r="N1204" s="13">
        <f t="shared" si="221"/>
        <v>0.14082682364809618</v>
      </c>
      <c r="O1204" s="13">
        <f t="shared" si="222"/>
        <v>0.14082682364809618</v>
      </c>
      <c r="Q1204">
        <v>24.15028287563209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22.405162614661581</v>
      </c>
      <c r="G1205" s="13">
        <f t="shared" si="216"/>
        <v>0</v>
      </c>
      <c r="H1205" s="13">
        <f t="shared" si="217"/>
        <v>22.405162614661581</v>
      </c>
      <c r="I1205" s="16">
        <f t="shared" si="224"/>
        <v>22.405164153412844</v>
      </c>
      <c r="J1205" s="13">
        <f t="shared" si="218"/>
        <v>22.282874022035902</v>
      </c>
      <c r="K1205" s="13">
        <f t="shared" si="219"/>
        <v>0.12229013137694267</v>
      </c>
      <c r="L1205" s="13">
        <f t="shared" si="220"/>
        <v>0</v>
      </c>
      <c r="M1205" s="13">
        <f t="shared" si="225"/>
        <v>2.5458583806903228</v>
      </c>
      <c r="N1205" s="13">
        <f t="shared" si="221"/>
        <v>0.13344516455875172</v>
      </c>
      <c r="O1205" s="13">
        <f t="shared" si="222"/>
        <v>0.13344516455875172</v>
      </c>
      <c r="Q1205">
        <v>26.071742193548381</v>
      </c>
    </row>
    <row r="1206" spans="1:17" x14ac:dyDescent="0.2">
      <c r="A1206" s="14">
        <f t="shared" si="223"/>
        <v>58685</v>
      </c>
      <c r="B1206" s="1">
        <v>9</v>
      </c>
      <c r="F1206" s="34">
        <v>17.03080060009049</v>
      </c>
      <c r="G1206" s="13">
        <f t="shared" si="216"/>
        <v>0</v>
      </c>
      <c r="H1206" s="13">
        <f t="shared" si="217"/>
        <v>17.03080060009049</v>
      </c>
      <c r="I1206" s="16">
        <f t="shared" si="224"/>
        <v>17.153090731467433</v>
      </c>
      <c r="J1206" s="13">
        <f t="shared" si="218"/>
        <v>17.090190299309402</v>
      </c>
      <c r="K1206" s="13">
        <f t="shared" si="219"/>
        <v>6.2900432158031094E-2</v>
      </c>
      <c r="L1206" s="13">
        <f t="shared" si="220"/>
        <v>0</v>
      </c>
      <c r="M1206" s="13">
        <f t="shared" si="225"/>
        <v>2.4124132161315712</v>
      </c>
      <c r="N1206" s="13">
        <f t="shared" si="221"/>
        <v>0.12645042672133766</v>
      </c>
      <c r="O1206" s="13">
        <f t="shared" si="222"/>
        <v>0.12645042672133766</v>
      </c>
      <c r="Q1206">
        <v>25.10667645245481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27.144111204261499</v>
      </c>
      <c r="G1207" s="13">
        <f t="shared" si="216"/>
        <v>0</v>
      </c>
      <c r="H1207" s="13">
        <f t="shared" si="217"/>
        <v>27.144111204261499</v>
      </c>
      <c r="I1207" s="16">
        <f t="shared" si="224"/>
        <v>27.20701163641953</v>
      </c>
      <c r="J1207" s="13">
        <f t="shared" si="218"/>
        <v>26.887303195732276</v>
      </c>
      <c r="K1207" s="13">
        <f t="shared" si="219"/>
        <v>0.31970844068725413</v>
      </c>
      <c r="L1207" s="13">
        <f t="shared" si="220"/>
        <v>0</v>
      </c>
      <c r="M1207" s="13">
        <f t="shared" si="225"/>
        <v>2.2859627894102337</v>
      </c>
      <c r="N1207" s="13">
        <f t="shared" si="221"/>
        <v>0.11982232905088604</v>
      </c>
      <c r="O1207" s="13">
        <f t="shared" si="222"/>
        <v>0.11982232905088604</v>
      </c>
      <c r="Q1207">
        <v>23.288962477662391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91.706872670001573</v>
      </c>
      <c r="G1208" s="13">
        <f t="shared" si="216"/>
        <v>0.69150973769613044</v>
      </c>
      <c r="H1208" s="13">
        <f t="shared" si="217"/>
        <v>91.015362932305436</v>
      </c>
      <c r="I1208" s="16">
        <f t="shared" si="224"/>
        <v>91.335071372992687</v>
      </c>
      <c r="J1208" s="13">
        <f t="shared" si="218"/>
        <v>64.684841270594461</v>
      </c>
      <c r="K1208" s="13">
        <f t="shared" si="219"/>
        <v>26.650230102398226</v>
      </c>
      <c r="L1208" s="13">
        <f t="shared" si="220"/>
        <v>0.4305259206652311</v>
      </c>
      <c r="M1208" s="13">
        <f t="shared" si="225"/>
        <v>2.5966663810245785</v>
      </c>
      <c r="N1208" s="13">
        <f t="shared" si="221"/>
        <v>0.13610834567555344</v>
      </c>
      <c r="O1208" s="13">
        <f t="shared" si="222"/>
        <v>0.82761808337168385</v>
      </c>
      <c r="Q1208">
        <v>14.02350940585602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4.8747255292895293</v>
      </c>
      <c r="G1209" s="13">
        <f t="shared" si="216"/>
        <v>0</v>
      </c>
      <c r="H1209" s="13">
        <f t="shared" si="217"/>
        <v>4.8747255292895293</v>
      </c>
      <c r="I1209" s="16">
        <f t="shared" si="224"/>
        <v>31.094429711022521</v>
      </c>
      <c r="J1209" s="13">
        <f t="shared" si="218"/>
        <v>29.054268050437116</v>
      </c>
      <c r="K1209" s="13">
        <f t="shared" si="219"/>
        <v>2.0401616605854045</v>
      </c>
      <c r="L1209" s="13">
        <f t="shared" si="220"/>
        <v>0</v>
      </c>
      <c r="M1209" s="13">
        <f t="shared" si="225"/>
        <v>2.4605580353490248</v>
      </c>
      <c r="N1209" s="13">
        <f t="shared" si="221"/>
        <v>0.12897401301814587</v>
      </c>
      <c r="O1209" s="13">
        <f t="shared" si="222"/>
        <v>0.12897401301814587</v>
      </c>
      <c r="Q1209">
        <v>12.32716341088549</v>
      </c>
    </row>
    <row r="1210" spans="1:17" x14ac:dyDescent="0.2">
      <c r="A1210" s="14">
        <f t="shared" si="223"/>
        <v>58807</v>
      </c>
      <c r="B1210" s="1">
        <v>1</v>
      </c>
      <c r="F1210" s="34">
        <v>30.654696440371769</v>
      </c>
      <c r="G1210" s="13">
        <f t="shared" si="216"/>
        <v>0</v>
      </c>
      <c r="H1210" s="13">
        <f t="shared" si="217"/>
        <v>30.654696440371769</v>
      </c>
      <c r="I1210" s="16">
        <f t="shared" si="224"/>
        <v>32.694858100957177</v>
      </c>
      <c r="J1210" s="13">
        <f t="shared" si="218"/>
        <v>31.118033914267105</v>
      </c>
      <c r="K1210" s="13">
        <f t="shared" si="219"/>
        <v>1.5768241866900716</v>
      </c>
      <c r="L1210" s="13">
        <f t="shared" si="220"/>
        <v>0</v>
      </c>
      <c r="M1210" s="13">
        <f t="shared" si="225"/>
        <v>2.3315840223308788</v>
      </c>
      <c r="N1210" s="13">
        <f t="shared" si="221"/>
        <v>0.12221363760938404</v>
      </c>
      <c r="O1210" s="13">
        <f t="shared" si="222"/>
        <v>0.12221363760938404</v>
      </c>
      <c r="Q1210">
        <v>15.48607925069753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45.29380521602598</v>
      </c>
      <c r="G1211" s="13">
        <f t="shared" si="216"/>
        <v>0</v>
      </c>
      <c r="H1211" s="13">
        <f t="shared" si="217"/>
        <v>45.29380521602598</v>
      </c>
      <c r="I1211" s="16">
        <f t="shared" si="224"/>
        <v>46.870629402716048</v>
      </c>
      <c r="J1211" s="13">
        <f t="shared" si="218"/>
        <v>40.088239285931898</v>
      </c>
      <c r="K1211" s="13">
        <f t="shared" si="219"/>
        <v>6.7823901167841498</v>
      </c>
      <c r="L1211" s="13">
        <f t="shared" si="220"/>
        <v>0</v>
      </c>
      <c r="M1211" s="13">
        <f t="shared" si="225"/>
        <v>2.2093703847214949</v>
      </c>
      <c r="N1211" s="13">
        <f t="shared" si="221"/>
        <v>0.11580761789288839</v>
      </c>
      <c r="O1211" s="13">
        <f t="shared" si="222"/>
        <v>0.11580761789288839</v>
      </c>
      <c r="Q1211">
        <v>11.550795022580649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10.702053550608429</v>
      </c>
      <c r="G1212" s="13">
        <f t="shared" si="216"/>
        <v>0</v>
      </c>
      <c r="H1212" s="13">
        <f t="shared" si="217"/>
        <v>10.702053550608429</v>
      </c>
      <c r="I1212" s="16">
        <f t="shared" si="224"/>
        <v>17.484443667392579</v>
      </c>
      <c r="J1212" s="13">
        <f t="shared" si="218"/>
        <v>17.266311237122402</v>
      </c>
      <c r="K1212" s="13">
        <f t="shared" si="219"/>
        <v>0.21813243027017748</v>
      </c>
      <c r="L1212" s="13">
        <f t="shared" si="220"/>
        <v>0</v>
      </c>
      <c r="M1212" s="13">
        <f t="shared" si="225"/>
        <v>2.0935627668286068</v>
      </c>
      <c r="N1212" s="13">
        <f t="shared" si="221"/>
        <v>0.10973737975863558</v>
      </c>
      <c r="O1212" s="13">
        <f t="shared" si="222"/>
        <v>0.10973737975863558</v>
      </c>
      <c r="Q1212">
        <v>16.598673487882731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6.6708788408433586</v>
      </c>
      <c r="G1213" s="13">
        <f t="shared" si="216"/>
        <v>0</v>
      </c>
      <c r="H1213" s="13">
        <f t="shared" si="217"/>
        <v>6.6708788408433586</v>
      </c>
      <c r="I1213" s="16">
        <f t="shared" si="224"/>
        <v>6.8890112711135361</v>
      </c>
      <c r="J1213" s="13">
        <f t="shared" si="218"/>
        <v>6.8785703075698885</v>
      </c>
      <c r="K1213" s="13">
        <f t="shared" si="219"/>
        <v>1.0440963543647541E-2</v>
      </c>
      <c r="L1213" s="13">
        <f t="shared" si="220"/>
        <v>0</v>
      </c>
      <c r="M1213" s="13">
        <f t="shared" si="225"/>
        <v>1.9838253870699711</v>
      </c>
      <c r="N1213" s="13">
        <f t="shared" si="221"/>
        <v>0.10398532268774439</v>
      </c>
      <c r="O1213" s="13">
        <f t="shared" si="222"/>
        <v>0.10398532268774439</v>
      </c>
      <c r="Q1213">
        <v>18.45420013676587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1.0209063782929331</v>
      </c>
      <c r="G1214" s="13">
        <f t="shared" si="216"/>
        <v>0</v>
      </c>
      <c r="H1214" s="13">
        <f t="shared" si="217"/>
        <v>1.0209063782929331</v>
      </c>
      <c r="I1214" s="16">
        <f t="shared" si="224"/>
        <v>1.0313473418365806</v>
      </c>
      <c r="J1214" s="13">
        <f t="shared" si="218"/>
        <v>1.0313240044066636</v>
      </c>
      <c r="K1214" s="13">
        <f t="shared" si="219"/>
        <v>2.333742991700305E-5</v>
      </c>
      <c r="L1214" s="13">
        <f t="shared" si="220"/>
        <v>0</v>
      </c>
      <c r="M1214" s="13">
        <f t="shared" si="225"/>
        <v>1.8798400643822268</v>
      </c>
      <c r="N1214" s="13">
        <f t="shared" si="221"/>
        <v>9.8534768720167337E-2</v>
      </c>
      <c r="O1214" s="13">
        <f t="shared" si="222"/>
        <v>9.8534768720167337E-2</v>
      </c>
      <c r="Q1214">
        <v>21.339051224183731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0.30910226060016738</v>
      </c>
      <c r="G1215" s="13">
        <f t="shared" si="216"/>
        <v>0</v>
      </c>
      <c r="H1215" s="13">
        <f t="shared" si="217"/>
        <v>0.30910226060016738</v>
      </c>
      <c r="I1215" s="16">
        <f t="shared" si="224"/>
        <v>0.30912559803008438</v>
      </c>
      <c r="J1215" s="13">
        <f t="shared" si="218"/>
        <v>0.30912519364113711</v>
      </c>
      <c r="K1215" s="13">
        <f t="shared" si="219"/>
        <v>4.0438894727268249E-7</v>
      </c>
      <c r="L1215" s="13">
        <f t="shared" si="220"/>
        <v>0</v>
      </c>
      <c r="M1215" s="13">
        <f t="shared" si="225"/>
        <v>1.7813052956620594</v>
      </c>
      <c r="N1215" s="13">
        <f t="shared" si="221"/>
        <v>9.3369914097320691E-2</v>
      </c>
      <c r="O1215" s="13">
        <f t="shared" si="222"/>
        <v>9.3369914097320691E-2</v>
      </c>
      <c r="Q1215">
        <v>24.472705155533941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5.26560452844571</v>
      </c>
      <c r="G1216" s="13">
        <f t="shared" si="216"/>
        <v>0</v>
      </c>
      <c r="H1216" s="13">
        <f t="shared" si="217"/>
        <v>5.26560452844571</v>
      </c>
      <c r="I1216" s="16">
        <f t="shared" si="224"/>
        <v>5.2656049328346572</v>
      </c>
      <c r="J1216" s="13">
        <f t="shared" si="218"/>
        <v>5.2644523168500097</v>
      </c>
      <c r="K1216" s="13">
        <f t="shared" si="219"/>
        <v>1.1526159846475537E-3</v>
      </c>
      <c r="L1216" s="13">
        <f t="shared" si="220"/>
        <v>0</v>
      </c>
      <c r="M1216" s="13">
        <f t="shared" si="225"/>
        <v>1.6879353815647387</v>
      </c>
      <c r="N1216" s="13">
        <f t="shared" si="221"/>
        <v>8.8475783439442179E-2</v>
      </c>
      <c r="O1216" s="13">
        <f t="shared" si="222"/>
        <v>8.8475783439442179E-2</v>
      </c>
      <c r="Q1216">
        <v>28.468833193548381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10.384481635665409</v>
      </c>
      <c r="G1217" s="13">
        <f t="shared" si="216"/>
        <v>0</v>
      </c>
      <c r="H1217" s="13">
        <f t="shared" si="217"/>
        <v>10.384481635665409</v>
      </c>
      <c r="I1217" s="16">
        <f t="shared" si="224"/>
        <v>10.385634251650057</v>
      </c>
      <c r="J1217" s="13">
        <f t="shared" si="218"/>
        <v>10.375625545082746</v>
      </c>
      <c r="K1217" s="13">
        <f t="shared" si="219"/>
        <v>1.0008706567310455E-2</v>
      </c>
      <c r="L1217" s="13">
        <f t="shared" si="220"/>
        <v>0</v>
      </c>
      <c r="M1217" s="13">
        <f t="shared" si="225"/>
        <v>1.5994595981252964</v>
      </c>
      <c r="N1217" s="13">
        <f t="shared" si="221"/>
        <v>8.3838186324814212E-2</v>
      </c>
      <c r="O1217" s="13">
        <f t="shared" si="222"/>
        <v>8.3838186324814212E-2</v>
      </c>
      <c r="Q1217">
        <v>27.5504301189745</v>
      </c>
    </row>
    <row r="1218" spans="1:17" x14ac:dyDescent="0.2">
      <c r="A1218" s="14">
        <f t="shared" si="223"/>
        <v>59050</v>
      </c>
      <c r="B1218" s="1">
        <v>9</v>
      </c>
      <c r="F1218" s="34">
        <v>0.27512518105902828</v>
      </c>
      <c r="G1218" s="13">
        <f t="shared" si="216"/>
        <v>0</v>
      </c>
      <c r="H1218" s="13">
        <f t="shared" si="217"/>
        <v>0.27512518105902828</v>
      </c>
      <c r="I1218" s="16">
        <f t="shared" si="224"/>
        <v>0.28513388762633873</v>
      </c>
      <c r="J1218" s="13">
        <f t="shared" si="218"/>
        <v>0.28513358312252907</v>
      </c>
      <c r="K1218" s="13">
        <f t="shared" si="219"/>
        <v>3.0450380966717816E-7</v>
      </c>
      <c r="L1218" s="13">
        <f t="shared" si="220"/>
        <v>0</v>
      </c>
      <c r="M1218" s="13">
        <f t="shared" si="225"/>
        <v>1.515621411800482</v>
      </c>
      <c r="N1218" s="13">
        <f t="shared" si="221"/>
        <v>7.9443676144955538E-2</v>
      </c>
      <c r="O1218" s="13">
        <f t="shared" si="222"/>
        <v>7.9443676144955538E-2</v>
      </c>
      <c r="Q1218">
        <v>24.768909425295721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18.191909746231669</v>
      </c>
      <c r="G1219" s="13">
        <f t="shared" si="216"/>
        <v>0</v>
      </c>
      <c r="H1219" s="13">
        <f t="shared" si="217"/>
        <v>18.191909746231669</v>
      </c>
      <c r="I1219" s="16">
        <f t="shared" si="224"/>
        <v>18.19191005073548</v>
      </c>
      <c r="J1219" s="13">
        <f t="shared" si="218"/>
        <v>18.024725674972505</v>
      </c>
      <c r="K1219" s="13">
        <f t="shared" si="219"/>
        <v>0.16718437576297518</v>
      </c>
      <c r="L1219" s="13">
        <f t="shared" si="220"/>
        <v>0</v>
      </c>
      <c r="M1219" s="13">
        <f t="shared" si="225"/>
        <v>1.4361777356555265</v>
      </c>
      <c r="N1219" s="13">
        <f t="shared" si="221"/>
        <v>7.5279511116482456E-2</v>
      </c>
      <c r="O1219" s="13">
        <f t="shared" si="222"/>
        <v>7.5279511116482456E-2</v>
      </c>
      <c r="Q1219">
        <v>19.359758429700459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61.657995904724373</v>
      </c>
      <c r="G1220" s="13">
        <f t="shared" si="216"/>
        <v>9.0532202390586458E-2</v>
      </c>
      <c r="H1220" s="13">
        <f t="shared" si="217"/>
        <v>61.567463702333789</v>
      </c>
      <c r="I1220" s="16">
        <f t="shared" si="224"/>
        <v>61.734648078096768</v>
      </c>
      <c r="J1220" s="13">
        <f t="shared" si="218"/>
        <v>52.788017894855486</v>
      </c>
      <c r="K1220" s="13">
        <f t="shared" si="219"/>
        <v>8.9466301832412825</v>
      </c>
      <c r="L1220" s="13">
        <f t="shared" si="220"/>
        <v>0</v>
      </c>
      <c r="M1220" s="13">
        <f t="shared" si="225"/>
        <v>1.360898224539044</v>
      </c>
      <c r="N1220" s="13">
        <f t="shared" si="221"/>
        <v>7.133361733659456E-2</v>
      </c>
      <c r="O1220" s="13">
        <f t="shared" si="222"/>
        <v>0.161865819727181</v>
      </c>
      <c r="Q1220">
        <v>15.54023047597696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9.4485294575805359</v>
      </c>
      <c r="G1221" s="13">
        <f t="shared" si="216"/>
        <v>0</v>
      </c>
      <c r="H1221" s="13">
        <f t="shared" si="217"/>
        <v>9.4485294575805359</v>
      </c>
      <c r="I1221" s="16">
        <f t="shared" si="224"/>
        <v>18.395159640821817</v>
      </c>
      <c r="J1221" s="13">
        <f t="shared" si="218"/>
        <v>17.936701280860472</v>
      </c>
      <c r="K1221" s="13">
        <f t="shared" si="219"/>
        <v>0.45845835996134454</v>
      </c>
      <c r="L1221" s="13">
        <f t="shared" si="220"/>
        <v>0</v>
      </c>
      <c r="M1221" s="13">
        <f t="shared" si="225"/>
        <v>1.2895646072024494</v>
      </c>
      <c r="N1221" s="13">
        <f t="shared" si="221"/>
        <v>6.7594553775065375E-2</v>
      </c>
      <c r="O1221" s="13">
        <f t="shared" si="222"/>
        <v>6.7594553775065375E-2</v>
      </c>
      <c r="Q1221">
        <v>12.19877504833547</v>
      </c>
    </row>
    <row r="1222" spans="1:17" x14ac:dyDescent="0.2">
      <c r="A1222" s="14">
        <f t="shared" si="223"/>
        <v>59172</v>
      </c>
      <c r="B1222" s="1">
        <v>1</v>
      </c>
      <c r="F1222" s="34">
        <v>11.16376576056857</v>
      </c>
      <c r="G1222" s="13">
        <f t="shared" ref="G1222:G1285" si="228">IF((F1222-$J$2)&gt;0,$I$2*(F1222-$J$2),0)</f>
        <v>0</v>
      </c>
      <c r="H1222" s="13">
        <f t="shared" ref="H1222:H1285" si="229">F1222-G1222</f>
        <v>11.16376576056857</v>
      </c>
      <c r="I1222" s="16">
        <f t="shared" si="224"/>
        <v>11.622224120529914</v>
      </c>
      <c r="J1222" s="13">
        <f t="shared" ref="J1222:J1285" si="230">I1222/SQRT(1+(I1222/($K$2*(300+(25*Q1222)+0.05*(Q1222)^3)))^2)</f>
        <v>11.501728525264832</v>
      </c>
      <c r="K1222" s="13">
        <f t="shared" ref="K1222:K1285" si="231">I1222-J1222</f>
        <v>0.12049559526508169</v>
      </c>
      <c r="L1222" s="13">
        <f t="shared" ref="L1222:L1285" si="232">IF(K1222&gt;$N$2,(K1222-$N$2)/$L$2,0)</f>
        <v>0</v>
      </c>
      <c r="M1222" s="13">
        <f t="shared" si="225"/>
        <v>1.2219700534273841</v>
      </c>
      <c r="N1222" s="13">
        <f t="shared" ref="N1222:N1285" si="233">$M$2*M1222</f>
        <v>6.4051479101232531E-2</v>
      </c>
      <c r="O1222" s="13">
        <f t="shared" ref="O1222:O1285" si="234">N1222+G1222</f>
        <v>6.4051479101232531E-2</v>
      </c>
      <c r="Q1222">
        <v>12.059323022580649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8.1957282057170033</v>
      </c>
      <c r="G1223" s="13">
        <f t="shared" si="228"/>
        <v>0</v>
      </c>
      <c r="H1223" s="13">
        <f t="shared" si="229"/>
        <v>8.1957282057170033</v>
      </c>
      <c r="I1223" s="16">
        <f t="shared" ref="I1223:I1286" si="237">H1223+K1222-L1222</f>
        <v>8.316223800982085</v>
      </c>
      <c r="J1223" s="13">
        <f t="shared" si="230"/>
        <v>8.2789031293932833</v>
      </c>
      <c r="K1223" s="13">
        <f t="shared" si="231"/>
        <v>3.7320671588801702E-2</v>
      </c>
      <c r="L1223" s="13">
        <f t="shared" si="232"/>
        <v>0</v>
      </c>
      <c r="M1223" s="13">
        <f t="shared" ref="M1223:M1286" si="238">L1223+M1222-N1222</f>
        <v>1.1579185743261515</v>
      </c>
      <c r="N1223" s="13">
        <f t="shared" si="233"/>
        <v>6.0694120249803508E-2</v>
      </c>
      <c r="O1223" s="13">
        <f t="shared" si="234"/>
        <v>6.0694120249803508E-2</v>
      </c>
      <c r="Q1223">
        <v>13.35319501370547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91.723466649079228</v>
      </c>
      <c r="G1224" s="13">
        <f t="shared" si="228"/>
        <v>0.69184161727768356</v>
      </c>
      <c r="H1224" s="13">
        <f t="shared" si="229"/>
        <v>91.031625031801539</v>
      </c>
      <c r="I1224" s="16">
        <f t="shared" si="237"/>
        <v>91.068945703390341</v>
      </c>
      <c r="J1224" s="13">
        <f t="shared" si="230"/>
        <v>65.381124202132014</v>
      </c>
      <c r="K1224" s="13">
        <f t="shared" si="231"/>
        <v>25.687821501258327</v>
      </c>
      <c r="L1224" s="13">
        <f t="shared" si="232"/>
        <v>0.39127683019851989</v>
      </c>
      <c r="M1224" s="13">
        <f t="shared" si="238"/>
        <v>1.4885012842748679</v>
      </c>
      <c r="N1224" s="13">
        <f t="shared" si="233"/>
        <v>7.8022132076377551E-2</v>
      </c>
      <c r="O1224" s="13">
        <f t="shared" si="234"/>
        <v>0.7698637493540611</v>
      </c>
      <c r="Q1224">
        <v>14.381836673445701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1.4192235012314871</v>
      </c>
      <c r="G1225" s="13">
        <f t="shared" si="228"/>
        <v>0</v>
      </c>
      <c r="H1225" s="13">
        <f t="shared" si="229"/>
        <v>1.4192235012314871</v>
      </c>
      <c r="I1225" s="16">
        <f t="shared" si="237"/>
        <v>26.715768172291291</v>
      </c>
      <c r="J1225" s="13">
        <f t="shared" si="230"/>
        <v>26.232097760678471</v>
      </c>
      <c r="K1225" s="13">
        <f t="shared" si="231"/>
        <v>0.48367041161282032</v>
      </c>
      <c r="L1225" s="13">
        <f t="shared" si="232"/>
        <v>0</v>
      </c>
      <c r="M1225" s="13">
        <f t="shared" si="238"/>
        <v>1.4104791521984903</v>
      </c>
      <c r="N1225" s="13">
        <f t="shared" si="233"/>
        <v>7.3932479512383117E-2</v>
      </c>
      <c r="O1225" s="13">
        <f t="shared" si="234"/>
        <v>7.3932479512383117E-2</v>
      </c>
      <c r="Q1225">
        <v>19.902856163168579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5.2801722400268982</v>
      </c>
      <c r="G1226" s="13">
        <f t="shared" si="228"/>
        <v>0</v>
      </c>
      <c r="H1226" s="13">
        <f t="shared" si="229"/>
        <v>5.2801722400268982</v>
      </c>
      <c r="I1226" s="16">
        <f t="shared" si="237"/>
        <v>5.7638426516397185</v>
      </c>
      <c r="J1226" s="13">
        <f t="shared" si="230"/>
        <v>5.7567913049982975</v>
      </c>
      <c r="K1226" s="13">
        <f t="shared" si="231"/>
        <v>7.0513466414210413E-3</v>
      </c>
      <c r="L1226" s="13">
        <f t="shared" si="232"/>
        <v>0</v>
      </c>
      <c r="M1226" s="13">
        <f t="shared" si="238"/>
        <v>1.3365466726861073</v>
      </c>
      <c r="N1226" s="13">
        <f t="shared" si="233"/>
        <v>7.0057192509147964E-2</v>
      </c>
      <c r="O1226" s="13">
        <f t="shared" si="234"/>
        <v>7.0057192509147964E-2</v>
      </c>
      <c r="Q1226">
        <v>17.449112433670251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1.41786690547382</v>
      </c>
      <c r="G1227" s="13">
        <f t="shared" si="228"/>
        <v>0</v>
      </c>
      <c r="H1227" s="13">
        <f t="shared" si="229"/>
        <v>1.41786690547382</v>
      </c>
      <c r="I1227" s="16">
        <f t="shared" si="237"/>
        <v>1.424918252115241</v>
      </c>
      <c r="J1227" s="13">
        <f t="shared" si="230"/>
        <v>1.4248715464771009</v>
      </c>
      <c r="K1227" s="13">
        <f t="shared" si="231"/>
        <v>4.6705638140132066E-5</v>
      </c>
      <c r="L1227" s="13">
        <f t="shared" si="232"/>
        <v>0</v>
      </c>
      <c r="M1227" s="13">
        <f t="shared" si="238"/>
        <v>1.2664894801769593</v>
      </c>
      <c r="N1227" s="13">
        <f t="shared" si="233"/>
        <v>6.6385034759205722E-2</v>
      </c>
      <c r="O1227" s="13">
        <f t="shared" si="234"/>
        <v>6.6385034759205722E-2</v>
      </c>
      <c r="Q1227">
        <v>23.295496599087169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0.235414216437388</v>
      </c>
      <c r="G1228" s="13">
        <f t="shared" si="228"/>
        <v>0</v>
      </c>
      <c r="H1228" s="13">
        <f t="shared" si="229"/>
        <v>0.235414216437388</v>
      </c>
      <c r="I1228" s="16">
        <f t="shared" si="237"/>
        <v>0.23546092207552813</v>
      </c>
      <c r="J1228" s="13">
        <f t="shared" si="230"/>
        <v>0.2354607600782129</v>
      </c>
      <c r="K1228" s="13">
        <f t="shared" si="231"/>
        <v>1.6199731522892336E-7</v>
      </c>
      <c r="L1228" s="13">
        <f t="shared" si="232"/>
        <v>0</v>
      </c>
      <c r="M1228" s="13">
        <f t="shared" si="238"/>
        <v>1.2001044454177536</v>
      </c>
      <c r="N1228" s="13">
        <f t="shared" si="233"/>
        <v>6.2905358923789234E-2</v>
      </c>
      <c r="O1228" s="13">
        <f t="shared" si="234"/>
        <v>6.2905358923789234E-2</v>
      </c>
      <c r="Q1228">
        <v>25.177355598789859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16.923658027313891</v>
      </c>
      <c r="G1229" s="13">
        <f t="shared" si="228"/>
        <v>0</v>
      </c>
      <c r="H1229" s="13">
        <f t="shared" si="229"/>
        <v>16.923658027313891</v>
      </c>
      <c r="I1229" s="16">
        <f t="shared" si="237"/>
        <v>16.923658189311208</v>
      </c>
      <c r="J1229" s="13">
        <f t="shared" si="230"/>
        <v>16.87714505454991</v>
      </c>
      <c r="K1229" s="13">
        <f t="shared" si="231"/>
        <v>4.6513134761298147E-2</v>
      </c>
      <c r="L1229" s="13">
        <f t="shared" si="232"/>
        <v>0</v>
      </c>
      <c r="M1229" s="13">
        <f t="shared" si="238"/>
        <v>1.1371990864939643</v>
      </c>
      <c r="N1229" s="13">
        <f t="shared" si="233"/>
        <v>5.960807576111142E-2</v>
      </c>
      <c r="O1229" s="13">
        <f t="shared" si="234"/>
        <v>5.960807576111142E-2</v>
      </c>
      <c r="Q1229">
        <v>27.008910193548381</v>
      </c>
    </row>
    <row r="1230" spans="1:17" x14ac:dyDescent="0.2">
      <c r="A1230" s="14">
        <f t="shared" si="235"/>
        <v>59415</v>
      </c>
      <c r="B1230" s="1">
        <v>9</v>
      </c>
      <c r="F1230" s="34">
        <v>17.277574935775402</v>
      </c>
      <c r="G1230" s="13">
        <f t="shared" si="228"/>
        <v>0</v>
      </c>
      <c r="H1230" s="13">
        <f t="shared" si="229"/>
        <v>17.277574935775402</v>
      </c>
      <c r="I1230" s="16">
        <f t="shared" si="237"/>
        <v>17.3240880705367</v>
      </c>
      <c r="J1230" s="13">
        <f t="shared" si="230"/>
        <v>17.266078851614814</v>
      </c>
      <c r="K1230" s="13">
        <f t="shared" si="231"/>
        <v>5.8009218921885264E-2</v>
      </c>
      <c r="L1230" s="13">
        <f t="shared" si="232"/>
        <v>0</v>
      </c>
      <c r="M1230" s="13">
        <f t="shared" si="238"/>
        <v>1.0775910107328528</v>
      </c>
      <c r="N1230" s="13">
        <f t="shared" si="233"/>
        <v>5.6483624872835703E-2</v>
      </c>
      <c r="O1230" s="13">
        <f t="shared" si="234"/>
        <v>5.6483624872835703E-2</v>
      </c>
      <c r="Q1230">
        <v>25.908222045880159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0.46630057328665753</v>
      </c>
      <c r="G1231" s="13">
        <f t="shared" si="228"/>
        <v>0</v>
      </c>
      <c r="H1231" s="13">
        <f t="shared" si="229"/>
        <v>0.46630057328665753</v>
      </c>
      <c r="I1231" s="16">
        <f t="shared" si="237"/>
        <v>0.52430979220854279</v>
      </c>
      <c r="J1231" s="13">
        <f t="shared" si="230"/>
        <v>0.52430607326342715</v>
      </c>
      <c r="K1231" s="13">
        <f t="shared" si="231"/>
        <v>3.7189451156383058E-6</v>
      </c>
      <c r="L1231" s="13">
        <f t="shared" si="232"/>
        <v>0</v>
      </c>
      <c r="M1231" s="13">
        <f t="shared" si="238"/>
        <v>1.021107385860017</v>
      </c>
      <c r="N1231" s="13">
        <f t="shared" si="233"/>
        <v>5.3522946983916152E-2</v>
      </c>
      <c r="O1231" s="13">
        <f t="shared" si="234"/>
        <v>5.3522946983916152E-2</v>
      </c>
      <c r="Q1231">
        <v>19.976095788047921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8.4763123399040978</v>
      </c>
      <c r="G1232" s="13">
        <f t="shared" si="228"/>
        <v>0</v>
      </c>
      <c r="H1232" s="13">
        <f t="shared" si="229"/>
        <v>8.4763123399040978</v>
      </c>
      <c r="I1232" s="16">
        <f t="shared" si="237"/>
        <v>8.4763160588492141</v>
      </c>
      <c r="J1232" s="13">
        <f t="shared" si="230"/>
        <v>8.4455565899316163</v>
      </c>
      <c r="K1232" s="13">
        <f t="shared" si="231"/>
        <v>3.0759468917597843E-2</v>
      </c>
      <c r="L1232" s="13">
        <f t="shared" si="232"/>
        <v>0</v>
      </c>
      <c r="M1232" s="13">
        <f t="shared" si="238"/>
        <v>0.96758443887610091</v>
      </c>
      <c r="N1232" s="13">
        <f t="shared" si="233"/>
        <v>5.0717457675433349E-2</v>
      </c>
      <c r="O1232" s="13">
        <f t="shared" si="234"/>
        <v>5.0717457675433349E-2</v>
      </c>
      <c r="Q1232">
        <v>15.171828572805349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32.057527775818222</v>
      </c>
      <c r="G1233" s="13">
        <f t="shared" si="228"/>
        <v>0</v>
      </c>
      <c r="H1233" s="13">
        <f t="shared" si="229"/>
        <v>32.057527775818222</v>
      </c>
      <c r="I1233" s="16">
        <f t="shared" si="237"/>
        <v>32.088287244735824</v>
      </c>
      <c r="J1233" s="13">
        <f t="shared" si="230"/>
        <v>30.025421525431803</v>
      </c>
      <c r="K1233" s="13">
        <f t="shared" si="231"/>
        <v>2.0628657193040212</v>
      </c>
      <c r="L1233" s="13">
        <f t="shared" si="232"/>
        <v>0</v>
      </c>
      <c r="M1233" s="13">
        <f t="shared" si="238"/>
        <v>0.91686698120066756</v>
      </c>
      <c r="N1233" s="13">
        <f t="shared" si="233"/>
        <v>4.8059022494264886E-2</v>
      </c>
      <c r="O1233" s="13">
        <f t="shared" si="234"/>
        <v>4.8059022494264886E-2</v>
      </c>
      <c r="Q1233">
        <v>12.952903930553241</v>
      </c>
    </row>
    <row r="1234" spans="1:17" x14ac:dyDescent="0.2">
      <c r="A1234" s="14">
        <f t="shared" si="235"/>
        <v>59537</v>
      </c>
      <c r="B1234" s="1">
        <v>1</v>
      </c>
      <c r="F1234" s="34">
        <v>29.420885120860341</v>
      </c>
      <c r="G1234" s="13">
        <f t="shared" si="228"/>
        <v>0</v>
      </c>
      <c r="H1234" s="13">
        <f t="shared" si="229"/>
        <v>29.420885120860341</v>
      </c>
      <c r="I1234" s="16">
        <f t="shared" si="237"/>
        <v>31.483750840164362</v>
      </c>
      <c r="J1234" s="13">
        <f t="shared" si="230"/>
        <v>29.453341894449991</v>
      </c>
      <c r="K1234" s="13">
        <f t="shared" si="231"/>
        <v>2.0304089457143704</v>
      </c>
      <c r="L1234" s="13">
        <f t="shared" si="232"/>
        <v>0</v>
      </c>
      <c r="M1234" s="13">
        <f t="shared" si="238"/>
        <v>0.86880795870640271</v>
      </c>
      <c r="N1234" s="13">
        <f t="shared" si="233"/>
        <v>4.553993336742157E-2</v>
      </c>
      <c r="O1234" s="13">
        <f t="shared" si="234"/>
        <v>4.553993336742157E-2</v>
      </c>
      <c r="Q1234">
        <v>12.649302022580651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35.435123931312397</v>
      </c>
      <c r="G1235" s="13">
        <f t="shared" si="228"/>
        <v>0</v>
      </c>
      <c r="H1235" s="13">
        <f t="shared" si="229"/>
        <v>35.435123931312397</v>
      </c>
      <c r="I1235" s="16">
        <f t="shared" si="237"/>
        <v>37.465532877026767</v>
      </c>
      <c r="J1235" s="13">
        <f t="shared" si="230"/>
        <v>33.833346667192828</v>
      </c>
      <c r="K1235" s="13">
        <f t="shared" si="231"/>
        <v>3.6321862098339395</v>
      </c>
      <c r="L1235" s="13">
        <f t="shared" si="232"/>
        <v>0</v>
      </c>
      <c r="M1235" s="13">
        <f t="shared" si="238"/>
        <v>0.82326802533898114</v>
      </c>
      <c r="N1235" s="13">
        <f t="shared" si="233"/>
        <v>4.3152886252663239E-2</v>
      </c>
      <c r="O1235" s="13">
        <f t="shared" si="234"/>
        <v>4.3152886252663239E-2</v>
      </c>
      <c r="Q1235">
        <v>11.81551706220605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39.084660968203728</v>
      </c>
      <c r="G1236" s="13">
        <f t="shared" si="228"/>
        <v>0</v>
      </c>
      <c r="H1236" s="13">
        <f t="shared" si="229"/>
        <v>39.084660968203728</v>
      </c>
      <c r="I1236" s="16">
        <f t="shared" si="237"/>
        <v>42.716847178037668</v>
      </c>
      <c r="J1236" s="13">
        <f t="shared" si="230"/>
        <v>39.178692481203484</v>
      </c>
      <c r="K1236" s="13">
        <f t="shared" si="231"/>
        <v>3.5381546968341837</v>
      </c>
      <c r="L1236" s="13">
        <f t="shared" si="232"/>
        <v>0</v>
      </c>
      <c r="M1236" s="13">
        <f t="shared" si="238"/>
        <v>0.78011513908631791</v>
      </c>
      <c r="N1236" s="13">
        <f t="shared" si="233"/>
        <v>4.0890959960592631E-2</v>
      </c>
      <c r="O1236" s="13">
        <f t="shared" si="234"/>
        <v>4.0890959960592631E-2</v>
      </c>
      <c r="Q1236">
        <v>15.039939859878899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39.672874712219283</v>
      </c>
      <c r="G1237" s="13">
        <f t="shared" si="228"/>
        <v>0</v>
      </c>
      <c r="H1237" s="13">
        <f t="shared" si="229"/>
        <v>39.672874712219283</v>
      </c>
      <c r="I1237" s="16">
        <f t="shared" si="237"/>
        <v>43.211029409053467</v>
      </c>
      <c r="J1237" s="13">
        <f t="shared" si="230"/>
        <v>40.138566732988444</v>
      </c>
      <c r="K1237" s="13">
        <f t="shared" si="231"/>
        <v>3.0724626760650224</v>
      </c>
      <c r="L1237" s="13">
        <f t="shared" si="232"/>
        <v>0</v>
      </c>
      <c r="M1237" s="13">
        <f t="shared" si="238"/>
        <v>0.73922417912572524</v>
      </c>
      <c r="N1237" s="13">
        <f t="shared" si="233"/>
        <v>3.8747596086822482E-2</v>
      </c>
      <c r="O1237" s="13">
        <f t="shared" si="234"/>
        <v>3.8747596086822482E-2</v>
      </c>
      <c r="Q1237">
        <v>16.433251329357759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0.45808091605553058</v>
      </c>
      <c r="G1238" s="13">
        <f t="shared" si="228"/>
        <v>0</v>
      </c>
      <c r="H1238" s="13">
        <f t="shared" si="229"/>
        <v>0.45808091605553058</v>
      </c>
      <c r="I1238" s="16">
        <f t="shared" si="237"/>
        <v>3.5305435921205532</v>
      </c>
      <c r="J1238" s="13">
        <f t="shared" si="230"/>
        <v>3.529635993701608</v>
      </c>
      <c r="K1238" s="13">
        <f t="shared" si="231"/>
        <v>9.0759841894527682E-4</v>
      </c>
      <c r="L1238" s="13">
        <f t="shared" si="232"/>
        <v>0</v>
      </c>
      <c r="M1238" s="13">
        <f t="shared" si="238"/>
        <v>0.70047658303890281</v>
      </c>
      <c r="N1238" s="13">
        <f t="shared" si="233"/>
        <v>3.6716579996029557E-2</v>
      </c>
      <c r="O1238" s="13">
        <f t="shared" si="234"/>
        <v>3.6716579996029557E-2</v>
      </c>
      <c r="Q1238">
        <v>21.555886450693219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6.7733333330000001</v>
      </c>
      <c r="G1239" s="13">
        <f t="shared" si="228"/>
        <v>0</v>
      </c>
      <c r="H1239" s="13">
        <f t="shared" si="229"/>
        <v>6.7733333330000001</v>
      </c>
      <c r="I1239" s="16">
        <f t="shared" si="237"/>
        <v>6.7742409314189453</v>
      </c>
      <c r="J1239" s="13">
        <f t="shared" si="230"/>
        <v>6.7703862277933702</v>
      </c>
      <c r="K1239" s="13">
        <f t="shared" si="231"/>
        <v>3.8547036255751621E-3</v>
      </c>
      <c r="L1239" s="13">
        <f t="shared" si="232"/>
        <v>0</v>
      </c>
      <c r="M1239" s="13">
        <f t="shared" si="238"/>
        <v>0.6637600030428733</v>
      </c>
      <c r="N1239" s="13">
        <f t="shared" si="233"/>
        <v>3.4792022802759379E-2</v>
      </c>
      <c r="O1239" s="13">
        <f t="shared" si="234"/>
        <v>3.4792022802759379E-2</v>
      </c>
      <c r="Q1239">
        <v>25.17688953954174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11.963143046704211</v>
      </c>
      <c r="G1240" s="13">
        <f t="shared" si="228"/>
        <v>0</v>
      </c>
      <c r="H1240" s="13">
        <f t="shared" si="229"/>
        <v>11.963143046704211</v>
      </c>
      <c r="I1240" s="16">
        <f t="shared" si="237"/>
        <v>11.966997750329785</v>
      </c>
      <c r="J1240" s="13">
        <f t="shared" si="230"/>
        <v>11.954043721074617</v>
      </c>
      <c r="K1240" s="13">
        <f t="shared" si="231"/>
        <v>1.2954029255167754E-2</v>
      </c>
      <c r="L1240" s="13">
        <f t="shared" si="232"/>
        <v>0</v>
      </c>
      <c r="M1240" s="13">
        <f t="shared" si="238"/>
        <v>0.62896798024011391</v>
      </c>
      <c r="N1240" s="13">
        <f t="shared" si="233"/>
        <v>3.2968344296735355E-2</v>
      </c>
      <c r="O1240" s="13">
        <f t="shared" si="234"/>
        <v>3.2968344296735355E-2</v>
      </c>
      <c r="Q1240">
        <v>28.781024193548379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3.758603415338118</v>
      </c>
      <c r="G1241" s="13">
        <f t="shared" si="228"/>
        <v>0</v>
      </c>
      <c r="H1241" s="13">
        <f t="shared" si="229"/>
        <v>3.758603415338118</v>
      </c>
      <c r="I1241" s="16">
        <f t="shared" si="237"/>
        <v>3.7715574445932858</v>
      </c>
      <c r="J1241" s="13">
        <f t="shared" si="230"/>
        <v>3.7708789643509943</v>
      </c>
      <c r="K1241" s="13">
        <f t="shared" si="231"/>
        <v>6.7848024229144599E-4</v>
      </c>
      <c r="L1241" s="13">
        <f t="shared" si="232"/>
        <v>0</v>
      </c>
      <c r="M1241" s="13">
        <f t="shared" si="238"/>
        <v>0.59599963594337857</v>
      </c>
      <c r="N1241" s="13">
        <f t="shared" si="233"/>
        <v>3.1240256763164654E-2</v>
      </c>
      <c r="O1241" s="13">
        <f t="shared" si="234"/>
        <v>3.1240256763164654E-2</v>
      </c>
      <c r="Q1241">
        <v>25.0392879930593</v>
      </c>
    </row>
    <row r="1242" spans="1:17" x14ac:dyDescent="0.2">
      <c r="A1242" s="14">
        <f t="shared" si="235"/>
        <v>59780</v>
      </c>
      <c r="B1242" s="1">
        <v>9</v>
      </c>
      <c r="F1242" s="34">
        <v>14.16517290379648</v>
      </c>
      <c r="G1242" s="13">
        <f t="shared" si="228"/>
        <v>0</v>
      </c>
      <c r="H1242" s="13">
        <f t="shared" si="229"/>
        <v>14.16517290379648</v>
      </c>
      <c r="I1242" s="16">
        <f t="shared" si="237"/>
        <v>14.165851384038771</v>
      </c>
      <c r="J1242" s="13">
        <f t="shared" si="230"/>
        <v>14.136692413205536</v>
      </c>
      <c r="K1242" s="13">
        <f t="shared" si="231"/>
        <v>2.9158970833234932E-2</v>
      </c>
      <c r="L1242" s="13">
        <f t="shared" si="232"/>
        <v>0</v>
      </c>
      <c r="M1242" s="13">
        <f t="shared" si="238"/>
        <v>0.56475937918021391</v>
      </c>
      <c r="N1242" s="13">
        <f t="shared" si="233"/>
        <v>2.9602749651128142E-2</v>
      </c>
      <c r="O1242" s="13">
        <f t="shared" si="234"/>
        <v>2.9602749651128142E-2</v>
      </c>
      <c r="Q1242">
        <v>26.53132151136797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39.676512151948216</v>
      </c>
      <c r="G1243" s="13">
        <f t="shared" si="228"/>
        <v>0</v>
      </c>
      <c r="H1243" s="13">
        <f t="shared" si="229"/>
        <v>39.676512151948216</v>
      </c>
      <c r="I1243" s="16">
        <f t="shared" si="237"/>
        <v>39.705671122781453</v>
      </c>
      <c r="J1243" s="13">
        <f t="shared" si="230"/>
        <v>37.915660463528653</v>
      </c>
      <c r="K1243" s="13">
        <f t="shared" si="231"/>
        <v>1.7900106592528005</v>
      </c>
      <c r="L1243" s="13">
        <f t="shared" si="232"/>
        <v>0</v>
      </c>
      <c r="M1243" s="13">
        <f t="shared" si="238"/>
        <v>0.53515662952908571</v>
      </c>
      <c r="N1243" s="13">
        <f t="shared" si="233"/>
        <v>2.8051075045600723E-2</v>
      </c>
      <c r="O1243" s="13">
        <f t="shared" si="234"/>
        <v>2.8051075045600723E-2</v>
      </c>
      <c r="Q1243">
        <v>18.75999455862075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22.633553293242549</v>
      </c>
      <c r="G1244" s="13">
        <f t="shared" si="228"/>
        <v>0</v>
      </c>
      <c r="H1244" s="13">
        <f t="shared" si="229"/>
        <v>22.633553293242549</v>
      </c>
      <c r="I1244" s="16">
        <f t="shared" si="237"/>
        <v>24.42356395249535</v>
      </c>
      <c r="J1244" s="13">
        <f t="shared" si="230"/>
        <v>23.690792772665418</v>
      </c>
      <c r="K1244" s="13">
        <f t="shared" si="231"/>
        <v>0.7327711798299319</v>
      </c>
      <c r="L1244" s="13">
        <f t="shared" si="232"/>
        <v>0</v>
      </c>
      <c r="M1244" s="13">
        <f t="shared" si="238"/>
        <v>0.50710555448348504</v>
      </c>
      <c r="N1244" s="13">
        <f t="shared" si="233"/>
        <v>2.6580733900978582E-2</v>
      </c>
      <c r="O1244" s="13">
        <f t="shared" si="234"/>
        <v>2.6580733900978582E-2</v>
      </c>
      <c r="Q1244">
        <v>14.91215627560695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91.024047133197485</v>
      </c>
      <c r="G1245" s="13">
        <f t="shared" si="228"/>
        <v>0.67785322696004868</v>
      </c>
      <c r="H1245" s="13">
        <f t="shared" si="229"/>
        <v>90.346193906237431</v>
      </c>
      <c r="I1245" s="16">
        <f t="shared" si="237"/>
        <v>91.07896508606737</v>
      </c>
      <c r="J1245" s="13">
        <f t="shared" si="230"/>
        <v>61.265943960281724</v>
      </c>
      <c r="K1245" s="13">
        <f t="shared" si="231"/>
        <v>29.813021125785646</v>
      </c>
      <c r="L1245" s="13">
        <f t="shared" si="232"/>
        <v>0.55951133378103735</v>
      </c>
      <c r="M1245" s="13">
        <f t="shared" si="238"/>
        <v>1.0400361543635439</v>
      </c>
      <c r="N1245" s="13">
        <f t="shared" si="233"/>
        <v>5.4515128107189288E-2</v>
      </c>
      <c r="O1245" s="13">
        <f t="shared" si="234"/>
        <v>0.73236835506723796</v>
      </c>
      <c r="Q1245">
        <v>12.549191250161231</v>
      </c>
    </row>
    <row r="1246" spans="1:17" x14ac:dyDescent="0.2">
      <c r="A1246" s="14">
        <f t="shared" si="235"/>
        <v>59902</v>
      </c>
      <c r="B1246" s="1">
        <v>1</v>
      </c>
      <c r="F1246" s="34">
        <v>38.366870073865343</v>
      </c>
      <c r="G1246" s="13">
        <f t="shared" si="228"/>
        <v>0</v>
      </c>
      <c r="H1246" s="13">
        <f t="shared" si="229"/>
        <v>38.366870073865343</v>
      </c>
      <c r="I1246" s="16">
        <f t="shared" si="237"/>
        <v>67.620379865869964</v>
      </c>
      <c r="J1246" s="13">
        <f t="shared" si="230"/>
        <v>52.380735314694327</v>
      </c>
      <c r="K1246" s="13">
        <f t="shared" si="231"/>
        <v>15.239644551175637</v>
      </c>
      <c r="L1246" s="13">
        <f t="shared" si="232"/>
        <v>0</v>
      </c>
      <c r="M1246" s="13">
        <f t="shared" si="238"/>
        <v>0.98552102625635463</v>
      </c>
      <c r="N1246" s="13">
        <f t="shared" si="233"/>
        <v>5.1657632067196403E-2</v>
      </c>
      <c r="O1246" s="13">
        <f t="shared" si="234"/>
        <v>5.1657632067196403E-2</v>
      </c>
      <c r="Q1246">
        <v>12.554215128870879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93.455965298815556</v>
      </c>
      <c r="G1247" s="13">
        <f t="shared" si="228"/>
        <v>0.72649159027241017</v>
      </c>
      <c r="H1247" s="13">
        <f t="shared" si="229"/>
        <v>92.729473708543139</v>
      </c>
      <c r="I1247" s="16">
        <f t="shared" si="237"/>
        <v>107.96911825971878</v>
      </c>
      <c r="J1247" s="13">
        <f t="shared" si="230"/>
        <v>67.26277844311663</v>
      </c>
      <c r="K1247" s="13">
        <f t="shared" si="231"/>
        <v>40.706339816602153</v>
      </c>
      <c r="L1247" s="13">
        <f t="shared" si="232"/>
        <v>1.0037642740313322</v>
      </c>
      <c r="M1247" s="13">
        <f t="shared" si="238"/>
        <v>1.9376276682204905</v>
      </c>
      <c r="N1247" s="13">
        <f t="shared" si="233"/>
        <v>0.10156379671408193</v>
      </c>
      <c r="O1247" s="13">
        <f t="shared" si="234"/>
        <v>0.82805538698649206</v>
      </c>
      <c r="Q1247">
        <v>13.10175202258065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75.750876562930117</v>
      </c>
      <c r="G1248" s="13">
        <f t="shared" si="228"/>
        <v>0.37238981555470135</v>
      </c>
      <c r="H1248" s="13">
        <f t="shared" si="229"/>
        <v>75.378486747375419</v>
      </c>
      <c r="I1248" s="16">
        <f t="shared" si="237"/>
        <v>115.08106228994625</v>
      </c>
      <c r="J1248" s="13">
        <f t="shared" si="230"/>
        <v>74.010562087786596</v>
      </c>
      <c r="K1248" s="13">
        <f t="shared" si="231"/>
        <v>41.07050020215965</v>
      </c>
      <c r="L1248" s="13">
        <f t="shared" si="232"/>
        <v>1.0186155169443836</v>
      </c>
      <c r="M1248" s="13">
        <f t="shared" si="238"/>
        <v>2.8546793884507924</v>
      </c>
      <c r="N1248" s="13">
        <f t="shared" si="233"/>
        <v>0.14963250259466435</v>
      </c>
      <c r="O1248" s="13">
        <f t="shared" si="234"/>
        <v>0.52202231814936573</v>
      </c>
      <c r="Q1248">
        <v>14.793954808676681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26.182090093497859</v>
      </c>
      <c r="G1249" s="13">
        <f t="shared" si="228"/>
        <v>0</v>
      </c>
      <c r="H1249" s="13">
        <f t="shared" si="229"/>
        <v>26.182090093497859</v>
      </c>
      <c r="I1249" s="16">
        <f t="shared" si="237"/>
        <v>66.233974778713133</v>
      </c>
      <c r="J1249" s="13">
        <f t="shared" si="230"/>
        <v>57.016007661229949</v>
      </c>
      <c r="K1249" s="13">
        <f t="shared" si="231"/>
        <v>9.2179671174831839</v>
      </c>
      <c r="L1249" s="13">
        <f t="shared" si="232"/>
        <v>0</v>
      </c>
      <c r="M1249" s="13">
        <f t="shared" si="238"/>
        <v>2.7050468858561278</v>
      </c>
      <c r="N1249" s="13">
        <f t="shared" si="233"/>
        <v>0.14178928001656144</v>
      </c>
      <c r="O1249" s="13">
        <f t="shared" si="234"/>
        <v>0.14178928001656144</v>
      </c>
      <c r="Q1249">
        <v>16.904991781245329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8.2023309954110566</v>
      </c>
      <c r="G1250" s="13">
        <f t="shared" si="228"/>
        <v>0</v>
      </c>
      <c r="H1250" s="13">
        <f t="shared" si="229"/>
        <v>8.2023309954110566</v>
      </c>
      <c r="I1250" s="16">
        <f t="shared" si="237"/>
        <v>17.42029811289424</v>
      </c>
      <c r="J1250" s="13">
        <f t="shared" si="230"/>
        <v>17.295868583927316</v>
      </c>
      <c r="K1250" s="13">
        <f t="shared" si="231"/>
        <v>0.12442952896692461</v>
      </c>
      <c r="L1250" s="13">
        <f t="shared" si="232"/>
        <v>0</v>
      </c>
      <c r="M1250" s="13">
        <f t="shared" si="238"/>
        <v>2.5632576058395662</v>
      </c>
      <c r="N1250" s="13">
        <f t="shared" si="233"/>
        <v>0.13435717226540428</v>
      </c>
      <c r="O1250" s="13">
        <f t="shared" si="234"/>
        <v>0.13435717226540428</v>
      </c>
      <c r="Q1250">
        <v>20.548803347105419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0.78778139187107565</v>
      </c>
      <c r="G1251" s="13">
        <f t="shared" si="228"/>
        <v>0</v>
      </c>
      <c r="H1251" s="13">
        <f t="shared" si="229"/>
        <v>0.78778139187107565</v>
      </c>
      <c r="I1251" s="16">
        <f t="shared" si="237"/>
        <v>0.91221092083800026</v>
      </c>
      <c r="J1251" s="13">
        <f t="shared" si="230"/>
        <v>0.91219720580560182</v>
      </c>
      <c r="K1251" s="13">
        <f t="shared" si="231"/>
        <v>1.3715032398442517E-5</v>
      </c>
      <c r="L1251" s="13">
        <f t="shared" si="232"/>
        <v>0</v>
      </c>
      <c r="M1251" s="13">
        <f t="shared" si="238"/>
        <v>2.428900433574162</v>
      </c>
      <c r="N1251" s="13">
        <f t="shared" si="233"/>
        <v>0.12731463011200148</v>
      </c>
      <c r="O1251" s="13">
        <f t="shared" si="234"/>
        <v>0.12731463011200148</v>
      </c>
      <c r="Q1251">
        <v>22.49553181292012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0.28661668919343702</v>
      </c>
      <c r="G1252" s="13">
        <f t="shared" si="228"/>
        <v>0</v>
      </c>
      <c r="H1252" s="13">
        <f t="shared" si="229"/>
        <v>0.28661668919343702</v>
      </c>
      <c r="I1252" s="16">
        <f t="shared" si="237"/>
        <v>0.28663040422583547</v>
      </c>
      <c r="J1252" s="13">
        <f t="shared" si="230"/>
        <v>0.28663008737158407</v>
      </c>
      <c r="K1252" s="13">
        <f t="shared" si="231"/>
        <v>3.1685425139205137E-7</v>
      </c>
      <c r="L1252" s="13">
        <f t="shared" si="232"/>
        <v>0</v>
      </c>
      <c r="M1252" s="13">
        <f t="shared" si="238"/>
        <v>2.3015858034621606</v>
      </c>
      <c r="N1252" s="13">
        <f t="shared" si="233"/>
        <v>0.12064123386384652</v>
      </c>
      <c r="O1252" s="13">
        <f t="shared" si="234"/>
        <v>0.12064123386384652</v>
      </c>
      <c r="Q1252">
        <v>24.596443214128868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0.46666666699999998</v>
      </c>
      <c r="G1253" s="13">
        <f t="shared" si="228"/>
        <v>0</v>
      </c>
      <c r="H1253" s="13">
        <f t="shared" si="229"/>
        <v>0.46666666699999998</v>
      </c>
      <c r="I1253" s="16">
        <f t="shared" si="237"/>
        <v>0.46666698385425137</v>
      </c>
      <c r="J1253" s="13">
        <f t="shared" si="230"/>
        <v>0.46666583910535825</v>
      </c>
      <c r="K1253" s="13">
        <f t="shared" si="231"/>
        <v>1.1447488931226601E-6</v>
      </c>
      <c r="L1253" s="13">
        <f t="shared" si="232"/>
        <v>0</v>
      </c>
      <c r="M1253" s="13">
        <f t="shared" si="238"/>
        <v>2.1809445695983141</v>
      </c>
      <c r="N1253" s="13">
        <f t="shared" si="233"/>
        <v>0.11431763415867889</v>
      </c>
      <c r="O1253" s="13">
        <f t="shared" si="234"/>
        <v>0.11431763415867889</v>
      </c>
      <c r="Q1253">
        <v>25.87561419354838</v>
      </c>
    </row>
    <row r="1254" spans="1:17" x14ac:dyDescent="0.2">
      <c r="A1254" s="14">
        <f t="shared" si="235"/>
        <v>60146</v>
      </c>
      <c r="B1254" s="1">
        <v>9</v>
      </c>
      <c r="F1254" s="34">
        <v>34.454703240066159</v>
      </c>
      <c r="G1254" s="13">
        <f t="shared" si="228"/>
        <v>0</v>
      </c>
      <c r="H1254" s="13">
        <f t="shared" si="229"/>
        <v>34.454703240066159</v>
      </c>
      <c r="I1254" s="16">
        <f t="shared" si="237"/>
        <v>34.454704384815052</v>
      </c>
      <c r="J1254" s="13">
        <f t="shared" si="230"/>
        <v>33.993561991237087</v>
      </c>
      <c r="K1254" s="13">
        <f t="shared" si="231"/>
        <v>0.46114239357796549</v>
      </c>
      <c r="L1254" s="13">
        <f t="shared" si="232"/>
        <v>0</v>
      </c>
      <c r="M1254" s="13">
        <f t="shared" si="238"/>
        <v>2.0666269354396354</v>
      </c>
      <c r="N1254" s="13">
        <f t="shared" si="233"/>
        <v>0.10832549586144355</v>
      </c>
      <c r="O1254" s="13">
        <f t="shared" si="234"/>
        <v>0.10832549586144355</v>
      </c>
      <c r="Q1254">
        <v>25.722816252589471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37.672057769611293</v>
      </c>
      <c r="G1255" s="13">
        <f t="shared" si="228"/>
        <v>0</v>
      </c>
      <c r="H1255" s="13">
        <f t="shared" si="229"/>
        <v>37.672057769611293</v>
      </c>
      <c r="I1255" s="16">
        <f t="shared" si="237"/>
        <v>38.133200163189258</v>
      </c>
      <c r="J1255" s="13">
        <f t="shared" si="230"/>
        <v>36.918390471942296</v>
      </c>
      <c r="K1255" s="13">
        <f t="shared" si="231"/>
        <v>1.2148096912469626</v>
      </c>
      <c r="L1255" s="13">
        <f t="shared" si="232"/>
        <v>0</v>
      </c>
      <c r="M1255" s="13">
        <f t="shared" si="238"/>
        <v>1.9583014395781919</v>
      </c>
      <c r="N1255" s="13">
        <f t="shared" si="233"/>
        <v>0.10264744490197933</v>
      </c>
      <c r="O1255" s="13">
        <f t="shared" si="234"/>
        <v>0.10264744490197933</v>
      </c>
      <c r="Q1255">
        <v>20.787572672057379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18.621981409795819</v>
      </c>
      <c r="G1256" s="13">
        <f t="shared" si="228"/>
        <v>0</v>
      </c>
      <c r="H1256" s="13">
        <f t="shared" si="229"/>
        <v>18.621981409795819</v>
      </c>
      <c r="I1256" s="16">
        <f t="shared" si="237"/>
        <v>19.836791101042781</v>
      </c>
      <c r="J1256" s="13">
        <f t="shared" si="230"/>
        <v>19.441083925143616</v>
      </c>
      <c r="K1256" s="13">
        <f t="shared" si="231"/>
        <v>0.39570717589916526</v>
      </c>
      <c r="L1256" s="13">
        <f t="shared" si="232"/>
        <v>0</v>
      </c>
      <c r="M1256" s="13">
        <f t="shared" si="238"/>
        <v>1.8556539946762125</v>
      </c>
      <c r="N1256" s="13">
        <f t="shared" si="233"/>
        <v>9.7267017899293567E-2</v>
      </c>
      <c r="O1256" s="13">
        <f t="shared" si="234"/>
        <v>9.7267017899293567E-2</v>
      </c>
      <c r="Q1256">
        <v>14.96720113623004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11.49549373276205</v>
      </c>
      <c r="G1257" s="13">
        <f t="shared" si="228"/>
        <v>0</v>
      </c>
      <c r="H1257" s="13">
        <f t="shared" si="229"/>
        <v>11.49549373276205</v>
      </c>
      <c r="I1257" s="16">
        <f t="shared" si="237"/>
        <v>11.891200908661215</v>
      </c>
      <c r="J1257" s="13">
        <f t="shared" si="230"/>
        <v>11.745124029285487</v>
      </c>
      <c r="K1257" s="13">
        <f t="shared" si="231"/>
        <v>0.14607687937572855</v>
      </c>
      <c r="L1257" s="13">
        <f t="shared" si="232"/>
        <v>0</v>
      </c>
      <c r="M1257" s="13">
        <f t="shared" si="238"/>
        <v>1.7583869767769189</v>
      </c>
      <c r="N1257" s="13">
        <f t="shared" si="233"/>
        <v>9.2168614426359333E-2</v>
      </c>
      <c r="O1257" s="13">
        <f t="shared" si="234"/>
        <v>9.2168614426359333E-2</v>
      </c>
      <c r="Q1257">
        <v>11.12191702258065</v>
      </c>
    </row>
    <row r="1258" spans="1:17" x14ac:dyDescent="0.2">
      <c r="A1258" s="14">
        <f t="shared" si="235"/>
        <v>60268</v>
      </c>
      <c r="B1258" s="1">
        <v>1</v>
      </c>
      <c r="F1258" s="34">
        <v>208.1</v>
      </c>
      <c r="G1258" s="13">
        <f t="shared" si="228"/>
        <v>3.0193722842960988</v>
      </c>
      <c r="H1258" s="13">
        <f t="shared" si="229"/>
        <v>205.08062771570388</v>
      </c>
      <c r="I1258" s="16">
        <f t="shared" si="237"/>
        <v>205.22670459507961</v>
      </c>
      <c r="J1258" s="13">
        <f t="shared" si="230"/>
        <v>90.015632946594081</v>
      </c>
      <c r="K1258" s="13">
        <f t="shared" si="231"/>
        <v>115.21107164848553</v>
      </c>
      <c r="L1258" s="13">
        <f t="shared" si="232"/>
        <v>4.0422273097981662</v>
      </c>
      <c r="M1258" s="13">
        <f t="shared" si="238"/>
        <v>5.7084456721487253</v>
      </c>
      <c r="N1258" s="13">
        <f t="shared" si="233"/>
        <v>0.29921714336994043</v>
      </c>
      <c r="O1258" s="13">
        <f t="shared" si="234"/>
        <v>3.3185894276660393</v>
      </c>
      <c r="Q1258">
        <v>15.306979261887671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39.590846378097467</v>
      </c>
      <c r="G1259" s="13">
        <f t="shared" si="228"/>
        <v>0</v>
      </c>
      <c r="H1259" s="13">
        <f t="shared" si="229"/>
        <v>39.590846378097467</v>
      </c>
      <c r="I1259" s="16">
        <f t="shared" si="237"/>
        <v>150.75969071678483</v>
      </c>
      <c r="J1259" s="13">
        <f t="shared" si="230"/>
        <v>83.862869785528275</v>
      </c>
      <c r="K1259" s="13">
        <f t="shared" si="231"/>
        <v>66.896820931256556</v>
      </c>
      <c r="L1259" s="13">
        <f t="shared" si="232"/>
        <v>2.0718683635191355</v>
      </c>
      <c r="M1259" s="13">
        <f t="shared" si="238"/>
        <v>7.48109689229792</v>
      </c>
      <c r="N1259" s="13">
        <f t="shared" si="233"/>
        <v>0.39213344051052967</v>
      </c>
      <c r="O1259" s="13">
        <f t="shared" si="234"/>
        <v>0.39213344051052967</v>
      </c>
      <c r="Q1259">
        <v>15.414257140282499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30.480575025893799</v>
      </c>
      <c r="G1260" s="13">
        <f t="shared" si="228"/>
        <v>0</v>
      </c>
      <c r="H1260" s="13">
        <f t="shared" si="229"/>
        <v>30.480575025893799</v>
      </c>
      <c r="I1260" s="16">
        <f t="shared" si="237"/>
        <v>95.305527593631226</v>
      </c>
      <c r="J1260" s="13">
        <f t="shared" si="230"/>
        <v>61.477118154577603</v>
      </c>
      <c r="K1260" s="13">
        <f t="shared" si="231"/>
        <v>33.828409439053623</v>
      </c>
      <c r="L1260" s="13">
        <f t="shared" si="232"/>
        <v>0.72326749616338126</v>
      </c>
      <c r="M1260" s="13">
        <f t="shared" si="238"/>
        <v>7.8122309479507708</v>
      </c>
      <c r="N1260" s="13">
        <f t="shared" si="233"/>
        <v>0.409490351987915</v>
      </c>
      <c r="O1260" s="13">
        <f t="shared" si="234"/>
        <v>0.409490351987915</v>
      </c>
      <c r="Q1260">
        <v>12.127301905017729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13.506017182542051</v>
      </c>
      <c r="G1261" s="13">
        <f t="shared" si="228"/>
        <v>0</v>
      </c>
      <c r="H1261" s="13">
        <f t="shared" si="229"/>
        <v>13.506017182542051</v>
      </c>
      <c r="I1261" s="16">
        <f t="shared" si="237"/>
        <v>46.611159125432295</v>
      </c>
      <c r="J1261" s="13">
        <f t="shared" si="230"/>
        <v>41.476284746738862</v>
      </c>
      <c r="K1261" s="13">
        <f t="shared" si="231"/>
        <v>5.1348743786934321</v>
      </c>
      <c r="L1261" s="13">
        <f t="shared" si="232"/>
        <v>0</v>
      </c>
      <c r="M1261" s="13">
        <f t="shared" si="238"/>
        <v>7.4027405959628556</v>
      </c>
      <c r="N1261" s="13">
        <f t="shared" si="233"/>
        <v>0.38802627220220776</v>
      </c>
      <c r="O1261" s="13">
        <f t="shared" si="234"/>
        <v>0.38802627220220776</v>
      </c>
      <c r="Q1261">
        <v>13.90913274306239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9.7435617119336282</v>
      </c>
      <c r="G1262" s="13">
        <f t="shared" si="228"/>
        <v>0</v>
      </c>
      <c r="H1262" s="13">
        <f t="shared" si="229"/>
        <v>9.7435617119336282</v>
      </c>
      <c r="I1262" s="16">
        <f t="shared" si="237"/>
        <v>14.87843609062706</v>
      </c>
      <c r="J1262" s="13">
        <f t="shared" si="230"/>
        <v>14.773485093693152</v>
      </c>
      <c r="K1262" s="13">
        <f t="shared" si="231"/>
        <v>0.10495099693390841</v>
      </c>
      <c r="L1262" s="13">
        <f t="shared" si="232"/>
        <v>0</v>
      </c>
      <c r="M1262" s="13">
        <f t="shared" si="238"/>
        <v>7.0147143237606482</v>
      </c>
      <c r="N1262" s="13">
        <f t="shared" si="233"/>
        <v>0.36768726586160289</v>
      </c>
      <c r="O1262" s="13">
        <f t="shared" si="234"/>
        <v>0.36768726586160289</v>
      </c>
      <c r="Q1262">
        <v>18.41072829666458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0.224373774843694</v>
      </c>
      <c r="G1263" s="13">
        <f t="shared" si="228"/>
        <v>0</v>
      </c>
      <c r="H1263" s="13">
        <f t="shared" si="229"/>
        <v>0.224373774843694</v>
      </c>
      <c r="I1263" s="16">
        <f t="shared" si="237"/>
        <v>0.32932477177760244</v>
      </c>
      <c r="J1263" s="13">
        <f t="shared" si="230"/>
        <v>0.32932417984915802</v>
      </c>
      <c r="K1263" s="13">
        <f t="shared" si="231"/>
        <v>5.9192844442668147E-7</v>
      </c>
      <c r="L1263" s="13">
        <f t="shared" si="232"/>
        <v>0</v>
      </c>
      <c r="M1263" s="13">
        <f t="shared" si="238"/>
        <v>6.6470270578990451</v>
      </c>
      <c r="N1263" s="13">
        <f t="shared" si="233"/>
        <v>0.34841436047487256</v>
      </c>
      <c r="O1263" s="13">
        <f t="shared" si="234"/>
        <v>0.34841436047487256</v>
      </c>
      <c r="Q1263">
        <v>23.1091493573816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16.16726612349073</v>
      </c>
      <c r="G1264" s="13">
        <f t="shared" si="228"/>
        <v>0</v>
      </c>
      <c r="H1264" s="13">
        <f t="shared" si="229"/>
        <v>16.16726612349073</v>
      </c>
      <c r="I1264" s="16">
        <f t="shared" si="237"/>
        <v>16.167266715419174</v>
      </c>
      <c r="J1264" s="13">
        <f t="shared" si="230"/>
        <v>16.119962315867596</v>
      </c>
      <c r="K1264" s="13">
        <f t="shared" si="231"/>
        <v>4.7304399551578058E-2</v>
      </c>
      <c r="L1264" s="13">
        <f t="shared" si="232"/>
        <v>0</v>
      </c>
      <c r="M1264" s="13">
        <f t="shared" si="238"/>
        <v>6.298612697424173</v>
      </c>
      <c r="N1264" s="13">
        <f t="shared" si="233"/>
        <v>0.33015167468651602</v>
      </c>
      <c r="O1264" s="13">
        <f t="shared" si="234"/>
        <v>0.33015167468651602</v>
      </c>
      <c r="Q1264">
        <v>25.88875440619071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15.578618543288581</v>
      </c>
      <c r="G1265" s="13">
        <f t="shared" si="228"/>
        <v>0</v>
      </c>
      <c r="H1265" s="13">
        <f t="shared" si="229"/>
        <v>15.578618543288581</v>
      </c>
      <c r="I1265" s="16">
        <f t="shared" si="237"/>
        <v>15.625922942840159</v>
      </c>
      <c r="J1265" s="13">
        <f t="shared" si="230"/>
        <v>15.585108795474911</v>
      </c>
      <c r="K1265" s="13">
        <f t="shared" si="231"/>
        <v>4.0814147365248132E-2</v>
      </c>
      <c r="L1265" s="13">
        <f t="shared" si="232"/>
        <v>0</v>
      </c>
      <c r="M1265" s="13">
        <f t="shared" si="238"/>
        <v>5.9684610227376567</v>
      </c>
      <c r="N1265" s="13">
        <f t="shared" si="233"/>
        <v>0.31284625625002649</v>
      </c>
      <c r="O1265" s="13">
        <f t="shared" si="234"/>
        <v>0.31284625625002649</v>
      </c>
      <c r="Q1265">
        <v>26.22075833608746</v>
      </c>
    </row>
    <row r="1266" spans="1:17" x14ac:dyDescent="0.2">
      <c r="A1266" s="14">
        <f t="shared" si="235"/>
        <v>60511</v>
      </c>
      <c r="B1266" s="1">
        <v>9</v>
      </c>
      <c r="F1266" s="34">
        <v>11.328937630513479</v>
      </c>
      <c r="G1266" s="13">
        <f t="shared" si="228"/>
        <v>0</v>
      </c>
      <c r="H1266" s="13">
        <f t="shared" si="229"/>
        <v>11.328937630513479</v>
      </c>
      <c r="I1266" s="16">
        <f t="shared" si="237"/>
        <v>11.369751777878728</v>
      </c>
      <c r="J1266" s="13">
        <f t="shared" si="230"/>
        <v>11.35250473025904</v>
      </c>
      <c r="K1266" s="13">
        <f t="shared" si="231"/>
        <v>1.7247047619687095E-2</v>
      </c>
      <c r="L1266" s="13">
        <f t="shared" si="232"/>
        <v>0</v>
      </c>
      <c r="M1266" s="13">
        <f t="shared" si="238"/>
        <v>5.6556147664876306</v>
      </c>
      <c r="N1266" s="13">
        <f t="shared" si="233"/>
        <v>0.29644792849404422</v>
      </c>
      <c r="O1266" s="13">
        <f t="shared" si="234"/>
        <v>0.29644792849404422</v>
      </c>
      <c r="Q1266">
        <v>25.56375419354838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9.6027827156269296</v>
      </c>
      <c r="G1267" s="13">
        <f t="shared" si="228"/>
        <v>0</v>
      </c>
      <c r="H1267" s="13">
        <f t="shared" si="229"/>
        <v>9.6027827156269296</v>
      </c>
      <c r="I1267" s="16">
        <f t="shared" si="237"/>
        <v>9.6200297632466167</v>
      </c>
      <c r="J1267" s="13">
        <f t="shared" si="230"/>
        <v>9.5989070408781796</v>
      </c>
      <c r="K1267" s="13">
        <f t="shared" si="231"/>
        <v>2.1122722368437152E-2</v>
      </c>
      <c r="L1267" s="13">
        <f t="shared" si="232"/>
        <v>0</v>
      </c>
      <c r="M1267" s="13">
        <f t="shared" si="238"/>
        <v>5.3591668379935866</v>
      </c>
      <c r="N1267" s="13">
        <f t="shared" si="233"/>
        <v>0.28090914483622664</v>
      </c>
      <c r="O1267" s="13">
        <f t="shared" si="234"/>
        <v>0.28090914483622664</v>
      </c>
      <c r="Q1267">
        <v>20.545168710970358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34.680606867435607</v>
      </c>
      <c r="G1268" s="13">
        <f t="shared" si="228"/>
        <v>0</v>
      </c>
      <c r="H1268" s="13">
        <f t="shared" si="229"/>
        <v>34.680606867435607</v>
      </c>
      <c r="I1268" s="16">
        <f t="shared" si="237"/>
        <v>34.701729589804046</v>
      </c>
      <c r="J1268" s="13">
        <f t="shared" si="230"/>
        <v>33.337844125276135</v>
      </c>
      <c r="K1268" s="13">
        <f t="shared" si="231"/>
        <v>1.363885464527911</v>
      </c>
      <c r="L1268" s="13">
        <f t="shared" si="232"/>
        <v>0</v>
      </c>
      <c r="M1268" s="13">
        <f t="shared" si="238"/>
        <v>5.0782576931573598</v>
      </c>
      <c r="N1268" s="13">
        <f t="shared" si="233"/>
        <v>0.26618485092300276</v>
      </c>
      <c r="O1268" s="13">
        <f t="shared" si="234"/>
        <v>0.26618485092300276</v>
      </c>
      <c r="Q1268">
        <v>17.889483600836829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86.86416242483422</v>
      </c>
      <c r="G1269" s="13">
        <f t="shared" si="228"/>
        <v>0.59465553279278338</v>
      </c>
      <c r="H1269" s="13">
        <f t="shared" si="229"/>
        <v>86.269506892041434</v>
      </c>
      <c r="I1269" s="16">
        <f t="shared" si="237"/>
        <v>87.633392356569345</v>
      </c>
      <c r="J1269" s="13">
        <f t="shared" si="230"/>
        <v>63.280737727623233</v>
      </c>
      <c r="K1269" s="13">
        <f t="shared" si="231"/>
        <v>24.352654628946112</v>
      </c>
      <c r="L1269" s="13">
        <f t="shared" si="232"/>
        <v>0.33682585657103015</v>
      </c>
      <c r="M1269" s="13">
        <f t="shared" si="238"/>
        <v>5.1488986988053869</v>
      </c>
      <c r="N1269" s="13">
        <f t="shared" si="233"/>
        <v>0.26988761015532919</v>
      </c>
      <c r="O1269" s="13">
        <f t="shared" si="234"/>
        <v>0.86454314294811252</v>
      </c>
      <c r="Q1269">
        <v>14.000303022580651</v>
      </c>
    </row>
    <row r="1270" spans="1:17" x14ac:dyDescent="0.2">
      <c r="A1270" s="14">
        <f t="shared" si="235"/>
        <v>60633</v>
      </c>
      <c r="B1270" s="1">
        <v>1</v>
      </c>
      <c r="F1270" s="34">
        <v>34.647197433887193</v>
      </c>
      <c r="G1270" s="13">
        <f t="shared" si="228"/>
        <v>0</v>
      </c>
      <c r="H1270" s="13">
        <f t="shared" si="229"/>
        <v>34.647197433887193</v>
      </c>
      <c r="I1270" s="16">
        <f t="shared" si="237"/>
        <v>58.663026206262273</v>
      </c>
      <c r="J1270" s="13">
        <f t="shared" si="230"/>
        <v>49.525716426225301</v>
      </c>
      <c r="K1270" s="13">
        <f t="shared" si="231"/>
        <v>9.137309780036972</v>
      </c>
      <c r="L1270" s="13">
        <f t="shared" si="232"/>
        <v>0</v>
      </c>
      <c r="M1270" s="13">
        <f t="shared" si="238"/>
        <v>4.8790110886500573</v>
      </c>
      <c r="N1270" s="13">
        <f t="shared" si="233"/>
        <v>0.2557410272885397</v>
      </c>
      <c r="O1270" s="13">
        <f t="shared" si="234"/>
        <v>0.2557410272885397</v>
      </c>
      <c r="Q1270">
        <v>14.14655585497248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44.51616110210486</v>
      </c>
      <c r="G1271" s="13">
        <f t="shared" si="228"/>
        <v>0</v>
      </c>
      <c r="H1271" s="13">
        <f t="shared" si="229"/>
        <v>44.51616110210486</v>
      </c>
      <c r="I1271" s="16">
        <f t="shared" si="237"/>
        <v>53.653470882141832</v>
      </c>
      <c r="J1271" s="13">
        <f t="shared" si="230"/>
        <v>45.763451638331041</v>
      </c>
      <c r="K1271" s="13">
        <f t="shared" si="231"/>
        <v>7.8900192438107908</v>
      </c>
      <c r="L1271" s="13">
        <f t="shared" si="232"/>
        <v>0</v>
      </c>
      <c r="M1271" s="13">
        <f t="shared" si="238"/>
        <v>4.6232700613615174</v>
      </c>
      <c r="N1271" s="13">
        <f t="shared" si="233"/>
        <v>0.24233595977583319</v>
      </c>
      <c r="O1271" s="13">
        <f t="shared" si="234"/>
        <v>0.24233595977583319</v>
      </c>
      <c r="Q1271">
        <v>13.38379282096497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33.292380102059028</v>
      </c>
      <c r="G1272" s="13">
        <f t="shared" si="228"/>
        <v>0</v>
      </c>
      <c r="H1272" s="13">
        <f t="shared" si="229"/>
        <v>33.292380102059028</v>
      </c>
      <c r="I1272" s="16">
        <f t="shared" si="237"/>
        <v>41.182399345869818</v>
      </c>
      <c r="J1272" s="13">
        <f t="shared" si="230"/>
        <v>38.786040216804501</v>
      </c>
      <c r="K1272" s="13">
        <f t="shared" si="231"/>
        <v>2.396359129065317</v>
      </c>
      <c r="L1272" s="13">
        <f t="shared" si="232"/>
        <v>0</v>
      </c>
      <c r="M1272" s="13">
        <f t="shared" si="238"/>
        <v>4.3809341015856846</v>
      </c>
      <c r="N1272" s="13">
        <f t="shared" si="233"/>
        <v>0.22963353992558988</v>
      </c>
      <c r="O1272" s="13">
        <f t="shared" si="234"/>
        <v>0.22963353992558988</v>
      </c>
      <c r="Q1272">
        <v>17.322869141691822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18.650094169517331</v>
      </c>
      <c r="G1273" s="13">
        <f t="shared" si="228"/>
        <v>0</v>
      </c>
      <c r="H1273" s="13">
        <f t="shared" si="229"/>
        <v>18.650094169517331</v>
      </c>
      <c r="I1273" s="16">
        <f t="shared" si="237"/>
        <v>21.046453298582648</v>
      </c>
      <c r="J1273" s="13">
        <f t="shared" si="230"/>
        <v>20.66106794633815</v>
      </c>
      <c r="K1273" s="13">
        <f t="shared" si="231"/>
        <v>0.38538535224449788</v>
      </c>
      <c r="L1273" s="13">
        <f t="shared" si="232"/>
        <v>0</v>
      </c>
      <c r="M1273" s="13">
        <f t="shared" si="238"/>
        <v>4.1513005616600944</v>
      </c>
      <c r="N1273" s="13">
        <f t="shared" si="233"/>
        <v>0.21759693735727659</v>
      </c>
      <c r="O1273" s="13">
        <f t="shared" si="234"/>
        <v>0.21759693735727659</v>
      </c>
      <c r="Q1273">
        <v>16.443594038599649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2.9886346696312449</v>
      </c>
      <c r="G1274" s="13">
        <f t="shared" si="228"/>
        <v>0</v>
      </c>
      <c r="H1274" s="13">
        <f t="shared" si="229"/>
        <v>2.9886346696312449</v>
      </c>
      <c r="I1274" s="16">
        <f t="shared" si="237"/>
        <v>3.3740200218757428</v>
      </c>
      <c r="J1274" s="13">
        <f t="shared" si="230"/>
        <v>3.3727592056274425</v>
      </c>
      <c r="K1274" s="13">
        <f t="shared" si="231"/>
        <v>1.2608162483003227E-3</v>
      </c>
      <c r="L1274" s="13">
        <f t="shared" si="232"/>
        <v>0</v>
      </c>
      <c r="M1274" s="13">
        <f t="shared" si="238"/>
        <v>3.9337036243028178</v>
      </c>
      <c r="N1274" s="13">
        <f t="shared" si="233"/>
        <v>0.20619125221258736</v>
      </c>
      <c r="O1274" s="13">
        <f t="shared" si="234"/>
        <v>0.20619125221258736</v>
      </c>
      <c r="Q1274">
        <v>18.271970271441219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3.14</v>
      </c>
      <c r="G1275" s="13">
        <f t="shared" si="228"/>
        <v>0</v>
      </c>
      <c r="H1275" s="13">
        <f t="shared" si="229"/>
        <v>3.14</v>
      </c>
      <c r="I1275" s="16">
        <f t="shared" si="237"/>
        <v>3.1412608162483004</v>
      </c>
      <c r="J1275" s="13">
        <f t="shared" si="230"/>
        <v>3.1408044670789308</v>
      </c>
      <c r="K1275" s="13">
        <f t="shared" si="231"/>
        <v>4.5634916936965197E-4</v>
      </c>
      <c r="L1275" s="13">
        <f t="shared" si="232"/>
        <v>0</v>
      </c>
      <c r="M1275" s="13">
        <f t="shared" si="238"/>
        <v>3.7275123720902306</v>
      </c>
      <c r="N1275" s="13">
        <f t="shared" si="233"/>
        <v>0.19538341396408945</v>
      </c>
      <c r="O1275" s="13">
        <f t="shared" si="234"/>
        <v>0.19538341396408945</v>
      </c>
      <c r="Q1275">
        <v>23.951047388913061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0.46666666699999998</v>
      </c>
      <c r="G1276" s="13">
        <f t="shared" si="228"/>
        <v>0</v>
      </c>
      <c r="H1276" s="13">
        <f t="shared" si="229"/>
        <v>0.46666666699999998</v>
      </c>
      <c r="I1276" s="16">
        <f t="shared" si="237"/>
        <v>0.46712301616936963</v>
      </c>
      <c r="J1276" s="13">
        <f t="shared" si="230"/>
        <v>0.46712186633474673</v>
      </c>
      <c r="K1276" s="13">
        <f t="shared" si="231"/>
        <v>1.149834622904411E-6</v>
      </c>
      <c r="L1276" s="13">
        <f t="shared" si="232"/>
        <v>0</v>
      </c>
      <c r="M1276" s="13">
        <f t="shared" si="238"/>
        <v>3.5321289581261412</v>
      </c>
      <c r="N1276" s="13">
        <f t="shared" si="233"/>
        <v>0.18514208552797323</v>
      </c>
      <c r="O1276" s="13">
        <f t="shared" si="234"/>
        <v>0.18514208552797323</v>
      </c>
      <c r="Q1276">
        <v>25.86475426395647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4.3054745224240856</v>
      </c>
      <c r="G1277" s="13">
        <f t="shared" si="228"/>
        <v>0</v>
      </c>
      <c r="H1277" s="13">
        <f t="shared" si="229"/>
        <v>4.3054745224240856</v>
      </c>
      <c r="I1277" s="16">
        <f t="shared" si="237"/>
        <v>4.3054756722587086</v>
      </c>
      <c r="J1277" s="13">
        <f t="shared" si="230"/>
        <v>4.3047522027572889</v>
      </c>
      <c r="K1277" s="13">
        <f t="shared" si="231"/>
        <v>7.2346950141977118E-4</v>
      </c>
      <c r="L1277" s="13">
        <f t="shared" si="232"/>
        <v>0</v>
      </c>
      <c r="M1277" s="13">
        <f t="shared" si="238"/>
        <v>3.3469868725981682</v>
      </c>
      <c r="N1277" s="13">
        <f t="shared" si="233"/>
        <v>0.17543757240288274</v>
      </c>
      <c r="O1277" s="13">
        <f t="shared" si="234"/>
        <v>0.17543757240288274</v>
      </c>
      <c r="Q1277">
        <v>27.45332719354839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8.4764413008557664</v>
      </c>
      <c r="G1278" s="13">
        <f t="shared" si="228"/>
        <v>0</v>
      </c>
      <c r="H1278" s="13">
        <f t="shared" si="229"/>
        <v>8.4764413008557664</v>
      </c>
      <c r="I1278" s="16">
        <f t="shared" si="237"/>
        <v>8.4771647703571862</v>
      </c>
      <c r="J1278" s="13">
        <f t="shared" si="230"/>
        <v>8.4682143114958564</v>
      </c>
      <c r="K1278" s="13">
        <f t="shared" si="231"/>
        <v>8.9504588613298353E-3</v>
      </c>
      <c r="L1278" s="13">
        <f t="shared" si="232"/>
        <v>0</v>
      </c>
      <c r="M1278" s="13">
        <f t="shared" si="238"/>
        <v>3.1715493001952852</v>
      </c>
      <c r="N1278" s="13">
        <f t="shared" si="233"/>
        <v>0.16624173657137725</v>
      </c>
      <c r="O1278" s="13">
        <f t="shared" si="234"/>
        <v>0.16624173657137725</v>
      </c>
      <c r="Q1278">
        <v>23.955950898040651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45.59390997956779</v>
      </c>
      <c r="G1279" s="13">
        <f t="shared" si="228"/>
        <v>0</v>
      </c>
      <c r="H1279" s="13">
        <f t="shared" si="229"/>
        <v>45.59390997956779</v>
      </c>
      <c r="I1279" s="16">
        <f t="shared" si="237"/>
        <v>45.602860438429119</v>
      </c>
      <c r="J1279" s="13">
        <f t="shared" si="230"/>
        <v>43.40975066091795</v>
      </c>
      <c r="K1279" s="13">
        <f t="shared" si="231"/>
        <v>2.1931097775111681</v>
      </c>
      <c r="L1279" s="13">
        <f t="shared" si="232"/>
        <v>0</v>
      </c>
      <c r="M1279" s="13">
        <f t="shared" si="238"/>
        <v>3.0053075636239082</v>
      </c>
      <c r="N1279" s="13">
        <f t="shared" si="233"/>
        <v>0.15752791491438284</v>
      </c>
      <c r="O1279" s="13">
        <f t="shared" si="234"/>
        <v>0.15752791491438284</v>
      </c>
      <c r="Q1279">
        <v>20.225390434860731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5.2987968206287599</v>
      </c>
      <c r="G1280" s="13">
        <f t="shared" si="228"/>
        <v>0</v>
      </c>
      <c r="H1280" s="13">
        <f t="shared" si="229"/>
        <v>5.2987968206287599</v>
      </c>
      <c r="I1280" s="16">
        <f t="shared" si="237"/>
        <v>7.491906598139928</v>
      </c>
      <c r="J1280" s="13">
        <f t="shared" si="230"/>
        <v>7.4720987819323295</v>
      </c>
      <c r="K1280" s="13">
        <f t="shared" si="231"/>
        <v>1.9807816207598528E-2</v>
      </c>
      <c r="L1280" s="13">
        <f t="shared" si="232"/>
        <v>0</v>
      </c>
      <c r="M1280" s="13">
        <f t="shared" si="238"/>
        <v>2.8477796487095253</v>
      </c>
      <c r="N1280" s="13">
        <f t="shared" si="233"/>
        <v>0.14927084190207851</v>
      </c>
      <c r="O1280" s="13">
        <f t="shared" si="234"/>
        <v>0.14927084190207851</v>
      </c>
      <c r="Q1280">
        <v>15.68198474799788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34.309848991056327</v>
      </c>
      <c r="G1281" s="13">
        <f t="shared" si="228"/>
        <v>0</v>
      </c>
      <c r="H1281" s="13">
        <f t="shared" si="229"/>
        <v>34.309848991056327</v>
      </c>
      <c r="I1281" s="16">
        <f t="shared" si="237"/>
        <v>34.329656807263923</v>
      </c>
      <c r="J1281" s="13">
        <f t="shared" si="230"/>
        <v>31.544365231365539</v>
      </c>
      <c r="K1281" s="13">
        <f t="shared" si="231"/>
        <v>2.7852915758983841</v>
      </c>
      <c r="L1281" s="13">
        <f t="shared" si="232"/>
        <v>0</v>
      </c>
      <c r="M1281" s="13">
        <f t="shared" si="238"/>
        <v>2.698508806807447</v>
      </c>
      <c r="N1281" s="13">
        <f t="shared" si="233"/>
        <v>0.14144657633706112</v>
      </c>
      <c r="O1281" s="13">
        <f t="shared" si="234"/>
        <v>0.14144657633706112</v>
      </c>
      <c r="Q1281">
        <v>12.034340922837719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14.77309110367873</v>
      </c>
      <c r="G1282" s="13">
        <f t="shared" si="228"/>
        <v>0</v>
      </c>
      <c r="H1282" s="13">
        <f t="shared" si="229"/>
        <v>14.77309110367873</v>
      </c>
      <c r="I1282" s="16">
        <f t="shared" si="237"/>
        <v>17.558382679577115</v>
      </c>
      <c r="J1282" s="13">
        <f t="shared" si="230"/>
        <v>17.175774907211618</v>
      </c>
      <c r="K1282" s="13">
        <f t="shared" si="231"/>
        <v>0.38260777236549615</v>
      </c>
      <c r="L1282" s="13">
        <f t="shared" si="232"/>
        <v>0</v>
      </c>
      <c r="M1282" s="13">
        <f t="shared" si="238"/>
        <v>2.5570622304703861</v>
      </c>
      <c r="N1282" s="13">
        <f t="shared" si="233"/>
        <v>0.13403243193738207</v>
      </c>
      <c r="O1282" s="13">
        <f t="shared" si="234"/>
        <v>0.13403243193738207</v>
      </c>
      <c r="Q1282">
        <v>12.536547506174861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61.65652136032864</v>
      </c>
      <c r="G1283" s="13">
        <f t="shared" si="228"/>
        <v>9.0502711502671793E-2</v>
      </c>
      <c r="H1283" s="13">
        <f t="shared" si="229"/>
        <v>61.566018648825967</v>
      </c>
      <c r="I1283" s="16">
        <f t="shared" si="237"/>
        <v>61.948626421191463</v>
      </c>
      <c r="J1283" s="13">
        <f t="shared" si="230"/>
        <v>49.868975899381596</v>
      </c>
      <c r="K1283" s="13">
        <f t="shared" si="231"/>
        <v>12.079650521809867</v>
      </c>
      <c r="L1283" s="13">
        <f t="shared" si="232"/>
        <v>0</v>
      </c>
      <c r="M1283" s="13">
        <f t="shared" si="238"/>
        <v>2.4230297985330038</v>
      </c>
      <c r="N1283" s="13">
        <f t="shared" si="233"/>
        <v>0.12700691155818336</v>
      </c>
      <c r="O1283" s="13">
        <f t="shared" si="234"/>
        <v>0.21750962306085514</v>
      </c>
      <c r="Q1283">
        <v>12.770312022580651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9.5724232057227514</v>
      </c>
      <c r="G1284" s="13">
        <f t="shared" si="228"/>
        <v>0</v>
      </c>
      <c r="H1284" s="13">
        <f t="shared" si="229"/>
        <v>9.5724232057227514</v>
      </c>
      <c r="I1284" s="16">
        <f t="shared" si="237"/>
        <v>21.652073727532617</v>
      </c>
      <c r="J1284" s="13">
        <f t="shared" si="230"/>
        <v>21.159850624136105</v>
      </c>
      <c r="K1284" s="13">
        <f t="shared" si="231"/>
        <v>0.49222310339651187</v>
      </c>
      <c r="L1284" s="13">
        <f t="shared" si="232"/>
        <v>0</v>
      </c>
      <c r="M1284" s="13">
        <f t="shared" si="238"/>
        <v>2.2960228869748205</v>
      </c>
      <c r="N1284" s="13">
        <f t="shared" si="233"/>
        <v>0.12034964486120985</v>
      </c>
      <c r="O1284" s="13">
        <f t="shared" si="234"/>
        <v>0.12034964486120985</v>
      </c>
      <c r="Q1284">
        <v>15.25527000646802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1.1426337015526939</v>
      </c>
      <c r="G1285" s="13">
        <f t="shared" si="228"/>
        <v>0</v>
      </c>
      <c r="H1285" s="13">
        <f t="shared" si="229"/>
        <v>1.1426337015526939</v>
      </c>
      <c r="I1285" s="16">
        <f t="shared" si="237"/>
        <v>1.6348568049492058</v>
      </c>
      <c r="J1285" s="13">
        <f t="shared" si="230"/>
        <v>1.6347162888334095</v>
      </c>
      <c r="K1285" s="13">
        <f t="shared" si="231"/>
        <v>1.4051611579635193E-4</v>
      </c>
      <c r="L1285" s="13">
        <f t="shared" si="232"/>
        <v>0</v>
      </c>
      <c r="M1285" s="13">
        <f t="shared" si="238"/>
        <v>2.1756732421136107</v>
      </c>
      <c r="N1285" s="13">
        <f t="shared" si="233"/>
        <v>0.11404132925147169</v>
      </c>
      <c r="O1285" s="13">
        <f t="shared" si="234"/>
        <v>0.11404132925147169</v>
      </c>
      <c r="Q1285">
        <v>18.42026589147649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0.26858012113207191</v>
      </c>
      <c r="G1286" s="13">
        <f t="shared" ref="G1286:G1349" si="244">IF((F1286-$J$2)&gt;0,$I$2*(F1286-$J$2),0)</f>
        <v>0</v>
      </c>
      <c r="H1286" s="13">
        <f t="shared" ref="H1286:H1349" si="245">F1286-G1286</f>
        <v>0.26858012113207191</v>
      </c>
      <c r="I1286" s="16">
        <f t="shared" si="237"/>
        <v>0.26872063724786827</v>
      </c>
      <c r="J1286" s="13">
        <f t="shared" ref="J1286:J1349" si="246">I1286/SQRT(1+(I1286/($K$2*(300+(25*Q1286)+0.05*(Q1286)^3)))^2)</f>
        <v>0.26872019053986923</v>
      </c>
      <c r="K1286" s="13">
        <f t="shared" ref="K1286:K1349" si="247">I1286-J1286</f>
        <v>4.4670799903556713E-7</v>
      </c>
      <c r="L1286" s="13">
        <f t="shared" ref="L1286:L1349" si="248">IF(K1286&gt;$N$2,(K1286-$N$2)/$L$2,0)</f>
        <v>0</v>
      </c>
      <c r="M1286" s="13">
        <f t="shared" si="238"/>
        <v>2.061631912862139</v>
      </c>
      <c r="N1286" s="13">
        <f t="shared" ref="N1286:N1349" si="249">$M$2*M1286</f>
        <v>0.10806367390980461</v>
      </c>
      <c r="O1286" s="13">
        <f t="shared" ref="O1286:O1349" si="250">N1286+G1286</f>
        <v>0.10806367390980461</v>
      </c>
      <c r="Q1286">
        <v>20.781463664080562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0.3730659633918233</v>
      </c>
      <c r="G1287" s="13">
        <f t="shared" si="244"/>
        <v>0</v>
      </c>
      <c r="H1287" s="13">
        <f t="shared" si="245"/>
        <v>0.3730659633918233</v>
      </c>
      <c r="I1287" s="16">
        <f t="shared" ref="I1287:I1350" si="252">H1287+K1286-L1286</f>
        <v>0.37306641009982233</v>
      </c>
      <c r="J1287" s="13">
        <f t="shared" si="246"/>
        <v>0.37306592719854298</v>
      </c>
      <c r="K1287" s="13">
        <f t="shared" si="247"/>
        <v>4.829012793527987E-7</v>
      </c>
      <c r="L1287" s="13">
        <f t="shared" si="248"/>
        <v>0</v>
      </c>
      <c r="M1287" s="13">
        <f t="shared" ref="M1287:M1350" si="253">L1287+M1286-N1286</f>
        <v>1.9535682389523343</v>
      </c>
      <c r="N1287" s="13">
        <f t="shared" si="249"/>
        <v>0.10239934675905125</v>
      </c>
      <c r="O1287" s="13">
        <f t="shared" si="250"/>
        <v>0.10239934675905125</v>
      </c>
      <c r="Q1287">
        <v>27.267509193548381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2.3153846039031918</v>
      </c>
      <c r="G1288" s="13">
        <f t="shared" si="244"/>
        <v>0</v>
      </c>
      <c r="H1288" s="13">
        <f t="shared" si="245"/>
        <v>2.3153846039031918</v>
      </c>
      <c r="I1288" s="16">
        <f t="shared" si="252"/>
        <v>2.3153850868044712</v>
      </c>
      <c r="J1288" s="13">
        <f t="shared" si="246"/>
        <v>2.3152551421815488</v>
      </c>
      <c r="K1288" s="13">
        <f t="shared" si="247"/>
        <v>1.299446229223733E-4</v>
      </c>
      <c r="L1288" s="13">
        <f t="shared" si="248"/>
        <v>0</v>
      </c>
      <c r="M1288" s="13">
        <f t="shared" si="253"/>
        <v>1.8511688921932832</v>
      </c>
      <c r="N1288" s="13">
        <f t="shared" si="249"/>
        <v>9.7031924210093518E-2</v>
      </c>
      <c r="O1288" s="13">
        <f t="shared" si="250"/>
        <v>9.7031924210093518E-2</v>
      </c>
      <c r="Q1288">
        <v>26.405301526876901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3.14</v>
      </c>
      <c r="G1289" s="13">
        <f t="shared" si="244"/>
        <v>0</v>
      </c>
      <c r="H1289" s="13">
        <f t="shared" si="245"/>
        <v>3.14</v>
      </c>
      <c r="I1289" s="16">
        <f t="shared" si="252"/>
        <v>3.1401299446229225</v>
      </c>
      <c r="J1289" s="13">
        <f t="shared" si="246"/>
        <v>3.1397885871861377</v>
      </c>
      <c r="K1289" s="13">
        <f t="shared" si="247"/>
        <v>3.413574367847616E-4</v>
      </c>
      <c r="L1289" s="13">
        <f t="shared" si="248"/>
        <v>0</v>
      </c>
      <c r="M1289" s="13">
        <f t="shared" si="253"/>
        <v>1.7541369679831897</v>
      </c>
      <c r="N1289" s="13">
        <f t="shared" si="249"/>
        <v>9.1945843542025396E-2</v>
      </c>
      <c r="O1289" s="13">
        <f t="shared" si="250"/>
        <v>9.1945843542025396E-2</v>
      </c>
      <c r="Q1289">
        <v>26.029695058762531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4.4842435140889787</v>
      </c>
      <c r="G1290" s="13">
        <f t="shared" si="244"/>
        <v>0</v>
      </c>
      <c r="H1290" s="13">
        <f t="shared" si="245"/>
        <v>4.4842435140889787</v>
      </c>
      <c r="I1290" s="16">
        <f t="shared" si="252"/>
        <v>4.4845848715257635</v>
      </c>
      <c r="J1290" s="13">
        <f t="shared" si="246"/>
        <v>4.4835056580486601</v>
      </c>
      <c r="K1290" s="13">
        <f t="shared" si="247"/>
        <v>1.0792134771033801E-3</v>
      </c>
      <c r="L1290" s="13">
        <f t="shared" si="248"/>
        <v>0</v>
      </c>
      <c r="M1290" s="13">
        <f t="shared" si="253"/>
        <v>1.6621911244411645</v>
      </c>
      <c r="N1290" s="13">
        <f t="shared" si="249"/>
        <v>8.7126357778393962E-2</v>
      </c>
      <c r="O1290" s="13">
        <f t="shared" si="250"/>
        <v>8.7126357778393962E-2</v>
      </c>
      <c r="Q1290">
        <v>25.43683918648583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18.559611148869109</v>
      </c>
      <c r="G1291" s="13">
        <f t="shared" si="244"/>
        <v>0</v>
      </c>
      <c r="H1291" s="13">
        <f t="shared" si="245"/>
        <v>18.559611148869109</v>
      </c>
      <c r="I1291" s="16">
        <f t="shared" si="252"/>
        <v>18.560690362346214</v>
      </c>
      <c r="J1291" s="13">
        <f t="shared" si="246"/>
        <v>18.440095092317144</v>
      </c>
      <c r="K1291" s="13">
        <f t="shared" si="247"/>
        <v>0.12059527002907089</v>
      </c>
      <c r="L1291" s="13">
        <f t="shared" si="248"/>
        <v>0</v>
      </c>
      <c r="M1291" s="13">
        <f t="shared" si="253"/>
        <v>1.5750647666627704</v>
      </c>
      <c r="N1291" s="13">
        <f t="shared" si="249"/>
        <v>8.2559492928672873E-2</v>
      </c>
      <c r="O1291" s="13">
        <f t="shared" si="250"/>
        <v>8.2559492928672873E-2</v>
      </c>
      <c r="Q1291">
        <v>22.122130692521431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3.9089450216415669</v>
      </c>
      <c r="G1292" s="13">
        <f t="shared" si="244"/>
        <v>0</v>
      </c>
      <c r="H1292" s="13">
        <f t="shared" si="245"/>
        <v>3.9089450216415669</v>
      </c>
      <c r="I1292" s="16">
        <f t="shared" si="252"/>
        <v>4.0295402916706378</v>
      </c>
      <c r="J1292" s="13">
        <f t="shared" si="246"/>
        <v>4.0269689460268063</v>
      </c>
      <c r="K1292" s="13">
        <f t="shared" si="247"/>
        <v>2.5713456438314353E-3</v>
      </c>
      <c r="L1292" s="13">
        <f t="shared" si="248"/>
        <v>0</v>
      </c>
      <c r="M1292" s="13">
        <f t="shared" si="253"/>
        <v>1.4925052737340976</v>
      </c>
      <c r="N1292" s="13">
        <f t="shared" si="249"/>
        <v>7.8232007470991419E-2</v>
      </c>
      <c r="O1292" s="13">
        <f t="shared" si="250"/>
        <v>7.8232007470991419E-2</v>
      </c>
      <c r="Q1292">
        <v>16.99374025980482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2.4060614229446808</v>
      </c>
      <c r="G1293" s="13">
        <f t="shared" si="244"/>
        <v>0</v>
      </c>
      <c r="H1293" s="13">
        <f t="shared" si="245"/>
        <v>2.4060614229446808</v>
      </c>
      <c r="I1293" s="16">
        <f t="shared" si="252"/>
        <v>2.4086327685885123</v>
      </c>
      <c r="J1293" s="13">
        <f t="shared" si="246"/>
        <v>2.4077860866451868</v>
      </c>
      <c r="K1293" s="13">
        <f t="shared" si="247"/>
        <v>8.4668194332548907E-4</v>
      </c>
      <c r="L1293" s="13">
        <f t="shared" si="248"/>
        <v>0</v>
      </c>
      <c r="M1293" s="13">
        <f t="shared" si="253"/>
        <v>1.4142732662631061</v>
      </c>
      <c r="N1293" s="13">
        <f t="shared" si="249"/>
        <v>7.4131353958639651E-2</v>
      </c>
      <c r="O1293" s="13">
        <f t="shared" si="250"/>
        <v>7.4131353958639651E-2</v>
      </c>
      <c r="Q1293">
        <v>13.89574032474739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133.64318254095889</v>
      </c>
      <c r="G1294" s="13">
        <f t="shared" si="244"/>
        <v>1.5302359351152768</v>
      </c>
      <c r="H1294" s="13">
        <f t="shared" si="245"/>
        <v>132.1129466058436</v>
      </c>
      <c r="I1294" s="16">
        <f t="shared" si="252"/>
        <v>132.11379328778693</v>
      </c>
      <c r="J1294" s="13">
        <f t="shared" si="246"/>
        <v>65.284663380875955</v>
      </c>
      <c r="K1294" s="13">
        <f t="shared" si="247"/>
        <v>66.829129906910978</v>
      </c>
      <c r="L1294" s="13">
        <f t="shared" si="248"/>
        <v>2.0691077781137506</v>
      </c>
      <c r="M1294" s="13">
        <f t="shared" si="253"/>
        <v>3.4092496904182168</v>
      </c>
      <c r="N1294" s="13">
        <f t="shared" si="249"/>
        <v>0.17870117576468289</v>
      </c>
      <c r="O1294" s="13">
        <f t="shared" si="250"/>
        <v>1.7089371108799596</v>
      </c>
      <c r="Q1294">
        <v>11.10830424594662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65.715137271483229</v>
      </c>
      <c r="G1295" s="13">
        <f t="shared" si="244"/>
        <v>0.17167502972576359</v>
      </c>
      <c r="H1295" s="13">
        <f t="shared" si="245"/>
        <v>65.543462241757467</v>
      </c>
      <c r="I1295" s="16">
        <f t="shared" si="252"/>
        <v>130.30348437055468</v>
      </c>
      <c r="J1295" s="13">
        <f t="shared" si="246"/>
        <v>68.933331401641269</v>
      </c>
      <c r="K1295" s="13">
        <f t="shared" si="247"/>
        <v>61.370152968913416</v>
      </c>
      <c r="L1295" s="13">
        <f t="shared" si="248"/>
        <v>1.8464789700987534</v>
      </c>
      <c r="M1295" s="13">
        <f t="shared" si="253"/>
        <v>5.0770274847522874</v>
      </c>
      <c r="N1295" s="13">
        <f t="shared" si="249"/>
        <v>0.26612036761776409</v>
      </c>
      <c r="O1295" s="13">
        <f t="shared" si="250"/>
        <v>0.43779539734352768</v>
      </c>
      <c r="Q1295">
        <v>12.26881257311919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42.055418230523983</v>
      </c>
      <c r="G1296" s="13">
        <f t="shared" si="244"/>
        <v>0</v>
      </c>
      <c r="H1296" s="13">
        <f t="shared" si="245"/>
        <v>42.055418230523983</v>
      </c>
      <c r="I1296" s="16">
        <f t="shared" si="252"/>
        <v>101.57909222933864</v>
      </c>
      <c r="J1296" s="13">
        <f t="shared" si="246"/>
        <v>62.549259186327731</v>
      </c>
      <c r="K1296" s="13">
        <f t="shared" si="247"/>
        <v>39.02983304301091</v>
      </c>
      <c r="L1296" s="13">
        <f t="shared" si="248"/>
        <v>0.93539272586894018</v>
      </c>
      <c r="M1296" s="13">
        <f t="shared" si="253"/>
        <v>5.746299843003464</v>
      </c>
      <c r="N1296" s="13">
        <f t="shared" si="249"/>
        <v>0.30120132917432757</v>
      </c>
      <c r="O1296" s="13">
        <f t="shared" si="250"/>
        <v>0.30120132917432757</v>
      </c>
      <c r="Q1296">
        <v>11.93045602258065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5.5302715232634387</v>
      </c>
      <c r="G1297" s="13">
        <f t="shared" si="244"/>
        <v>0</v>
      </c>
      <c r="H1297" s="13">
        <f t="shared" si="245"/>
        <v>5.5302715232634387</v>
      </c>
      <c r="I1297" s="16">
        <f t="shared" si="252"/>
        <v>43.624711840405411</v>
      </c>
      <c r="J1297" s="13">
        <f t="shared" si="246"/>
        <v>39.87313106222215</v>
      </c>
      <c r="K1297" s="13">
        <f t="shared" si="247"/>
        <v>3.7515807781832606</v>
      </c>
      <c r="L1297" s="13">
        <f t="shared" si="248"/>
        <v>0</v>
      </c>
      <c r="M1297" s="13">
        <f t="shared" si="253"/>
        <v>5.4450985138291363</v>
      </c>
      <c r="N1297" s="13">
        <f t="shared" si="249"/>
        <v>0.28541338855601078</v>
      </c>
      <c r="O1297" s="13">
        <f t="shared" si="250"/>
        <v>0.28541338855601078</v>
      </c>
      <c r="Q1297">
        <v>15.034568741654811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7.3876573509071513</v>
      </c>
      <c r="G1298" s="13">
        <f t="shared" si="244"/>
        <v>0</v>
      </c>
      <c r="H1298" s="13">
        <f t="shared" si="245"/>
        <v>7.3876573509071513</v>
      </c>
      <c r="I1298" s="16">
        <f t="shared" si="252"/>
        <v>11.139238129090412</v>
      </c>
      <c r="J1298" s="13">
        <f t="shared" si="246"/>
        <v>11.091059934411808</v>
      </c>
      <c r="K1298" s="13">
        <f t="shared" si="247"/>
        <v>4.8178194678603958E-2</v>
      </c>
      <c r="L1298" s="13">
        <f t="shared" si="248"/>
        <v>0</v>
      </c>
      <c r="M1298" s="13">
        <f t="shared" si="253"/>
        <v>5.1596851252731257</v>
      </c>
      <c r="N1298" s="13">
        <f t="shared" si="249"/>
        <v>0.27045299763560138</v>
      </c>
      <c r="O1298" s="13">
        <f t="shared" si="250"/>
        <v>0.27045299763560138</v>
      </c>
      <c r="Q1298">
        <v>17.805104829892979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0.237707108093694</v>
      </c>
      <c r="G1299" s="13">
        <f t="shared" si="244"/>
        <v>0</v>
      </c>
      <c r="H1299" s="13">
        <f t="shared" si="245"/>
        <v>0.237707108093694</v>
      </c>
      <c r="I1299" s="16">
        <f t="shared" si="252"/>
        <v>0.28588530277229796</v>
      </c>
      <c r="J1299" s="13">
        <f t="shared" si="246"/>
        <v>0.28588479400859212</v>
      </c>
      <c r="K1299" s="13">
        <f t="shared" si="247"/>
        <v>5.0876370583097241E-7</v>
      </c>
      <c r="L1299" s="13">
        <f t="shared" si="248"/>
        <v>0</v>
      </c>
      <c r="M1299" s="13">
        <f t="shared" si="253"/>
        <v>4.8892321276375243</v>
      </c>
      <c r="N1299" s="13">
        <f t="shared" si="249"/>
        <v>0.25627677909625574</v>
      </c>
      <c r="O1299" s="13">
        <f t="shared" si="250"/>
        <v>0.25627677909625574</v>
      </c>
      <c r="Q1299">
        <v>21.17483759003002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18.13205778569888</v>
      </c>
      <c r="G1300" s="13">
        <f t="shared" si="244"/>
        <v>0</v>
      </c>
      <c r="H1300" s="13">
        <f t="shared" si="245"/>
        <v>18.13205778569888</v>
      </c>
      <c r="I1300" s="16">
        <f t="shared" si="252"/>
        <v>18.132058294462585</v>
      </c>
      <c r="J1300" s="13">
        <f t="shared" si="246"/>
        <v>18.081363813224399</v>
      </c>
      <c r="K1300" s="13">
        <f t="shared" si="247"/>
        <v>5.0694481238185318E-2</v>
      </c>
      <c r="L1300" s="13">
        <f t="shared" si="248"/>
        <v>0</v>
      </c>
      <c r="M1300" s="13">
        <f t="shared" si="253"/>
        <v>4.6329553485412687</v>
      </c>
      <c r="N1300" s="13">
        <f t="shared" si="249"/>
        <v>0.24284362931130446</v>
      </c>
      <c r="O1300" s="13">
        <f t="shared" si="250"/>
        <v>0.24284362931130446</v>
      </c>
      <c r="Q1300">
        <v>27.892738193548389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4.6415353310949463</v>
      </c>
      <c r="G1301" s="13">
        <f t="shared" si="244"/>
        <v>0</v>
      </c>
      <c r="H1301" s="13">
        <f t="shared" si="245"/>
        <v>4.6415353310949463</v>
      </c>
      <c r="I1301" s="16">
        <f t="shared" si="252"/>
        <v>4.6922298123331316</v>
      </c>
      <c r="J1301" s="13">
        <f t="shared" si="246"/>
        <v>4.6911733606406392</v>
      </c>
      <c r="K1301" s="13">
        <f t="shared" si="247"/>
        <v>1.0564516924924661E-3</v>
      </c>
      <c r="L1301" s="13">
        <f t="shared" si="248"/>
        <v>0</v>
      </c>
      <c r="M1301" s="13">
        <f t="shared" si="253"/>
        <v>4.3901117192299646</v>
      </c>
      <c r="N1301" s="13">
        <f t="shared" si="249"/>
        <v>0.23011459916521113</v>
      </c>
      <c r="O1301" s="13">
        <f t="shared" si="250"/>
        <v>0.23011459916521113</v>
      </c>
      <c r="Q1301">
        <v>26.573612671755392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1.0368070702615679</v>
      </c>
      <c r="G1302" s="13">
        <f t="shared" si="244"/>
        <v>0</v>
      </c>
      <c r="H1302" s="13">
        <f t="shared" si="245"/>
        <v>1.0368070702615679</v>
      </c>
      <c r="I1302" s="16">
        <f t="shared" si="252"/>
        <v>1.0378635219540604</v>
      </c>
      <c r="J1302" s="13">
        <f t="shared" si="246"/>
        <v>1.037843809732516</v>
      </c>
      <c r="K1302" s="13">
        <f t="shared" si="247"/>
        <v>1.9712221544399E-5</v>
      </c>
      <c r="L1302" s="13">
        <f t="shared" si="248"/>
        <v>0</v>
      </c>
      <c r="M1302" s="13">
        <f t="shared" si="253"/>
        <v>4.1599971200647534</v>
      </c>
      <c r="N1302" s="13">
        <f t="shared" si="249"/>
        <v>0.21805278112148857</v>
      </c>
      <c r="O1302" s="13">
        <f t="shared" si="250"/>
        <v>0.21805278112148857</v>
      </c>
      <c r="Q1302">
        <v>22.66861771288794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78.730116823916489</v>
      </c>
      <c r="G1303" s="13">
        <f t="shared" si="244"/>
        <v>0.43197462077442877</v>
      </c>
      <c r="H1303" s="13">
        <f t="shared" si="245"/>
        <v>78.298142203142064</v>
      </c>
      <c r="I1303" s="16">
        <f t="shared" si="252"/>
        <v>78.298161915363607</v>
      </c>
      <c r="J1303" s="13">
        <f t="shared" si="246"/>
        <v>67.152543153458481</v>
      </c>
      <c r="K1303" s="13">
        <f t="shared" si="247"/>
        <v>11.145618761905126</v>
      </c>
      <c r="L1303" s="13">
        <f t="shared" si="248"/>
        <v>0</v>
      </c>
      <c r="M1303" s="13">
        <f t="shared" si="253"/>
        <v>3.9419443389432649</v>
      </c>
      <c r="N1303" s="13">
        <f t="shared" si="249"/>
        <v>0.20662320221012728</v>
      </c>
      <c r="O1303" s="13">
        <f t="shared" si="250"/>
        <v>0.63859782298455603</v>
      </c>
      <c r="Q1303">
        <v>19.073913601407501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34.625565919520128</v>
      </c>
      <c r="G1304" s="13">
        <f t="shared" si="244"/>
        <v>0</v>
      </c>
      <c r="H1304" s="13">
        <f t="shared" si="245"/>
        <v>34.625565919520128</v>
      </c>
      <c r="I1304" s="16">
        <f t="shared" si="252"/>
        <v>45.771184681425254</v>
      </c>
      <c r="J1304" s="13">
        <f t="shared" si="246"/>
        <v>41.670727833232448</v>
      </c>
      <c r="K1304" s="13">
        <f t="shared" si="247"/>
        <v>4.1004568481928061</v>
      </c>
      <c r="L1304" s="13">
        <f t="shared" si="248"/>
        <v>0</v>
      </c>
      <c r="M1304" s="13">
        <f t="shared" si="253"/>
        <v>3.7353211367331376</v>
      </c>
      <c r="N1304" s="13">
        <f t="shared" si="249"/>
        <v>0.19579272262425568</v>
      </c>
      <c r="O1304" s="13">
        <f t="shared" si="250"/>
        <v>0.19579272262425568</v>
      </c>
      <c r="Q1304">
        <v>15.387212029260841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13.53839894499967</v>
      </c>
      <c r="G1305" s="13">
        <f t="shared" si="244"/>
        <v>0</v>
      </c>
      <c r="H1305" s="13">
        <f t="shared" si="245"/>
        <v>13.53839894499967</v>
      </c>
      <c r="I1305" s="16">
        <f t="shared" si="252"/>
        <v>17.638855793192477</v>
      </c>
      <c r="J1305" s="13">
        <f t="shared" si="246"/>
        <v>17.305177582444859</v>
      </c>
      <c r="K1305" s="13">
        <f t="shared" si="247"/>
        <v>0.3336782107476175</v>
      </c>
      <c r="L1305" s="13">
        <f t="shared" si="248"/>
        <v>0</v>
      </c>
      <c r="M1305" s="13">
        <f t="shared" si="253"/>
        <v>3.5395284141088821</v>
      </c>
      <c r="N1305" s="13">
        <f t="shared" si="249"/>
        <v>0.18552993963201589</v>
      </c>
      <c r="O1305" s="13">
        <f t="shared" si="250"/>
        <v>0.18552993963201589</v>
      </c>
      <c r="Q1305">
        <v>13.66641516685074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19.919205755971461</v>
      </c>
      <c r="G1306" s="13">
        <f t="shared" si="244"/>
        <v>0</v>
      </c>
      <c r="H1306" s="13">
        <f t="shared" si="245"/>
        <v>19.919205755971461</v>
      </c>
      <c r="I1306" s="16">
        <f t="shared" si="252"/>
        <v>20.252883966719079</v>
      </c>
      <c r="J1306" s="13">
        <f t="shared" si="246"/>
        <v>19.66384506603023</v>
      </c>
      <c r="K1306" s="13">
        <f t="shared" si="247"/>
        <v>0.58903890068884834</v>
      </c>
      <c r="L1306" s="13">
        <f t="shared" si="248"/>
        <v>0</v>
      </c>
      <c r="M1306" s="13">
        <f t="shared" si="253"/>
        <v>3.3539984744768661</v>
      </c>
      <c r="N1306" s="13">
        <f t="shared" si="249"/>
        <v>0.17580509652504919</v>
      </c>
      <c r="O1306" s="13">
        <f t="shared" si="250"/>
        <v>0.17580509652504919</v>
      </c>
      <c r="Q1306">
        <v>12.43053821989924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10.936237502093499</v>
      </c>
      <c r="G1307" s="13">
        <f t="shared" si="244"/>
        <v>0</v>
      </c>
      <c r="H1307" s="13">
        <f t="shared" si="245"/>
        <v>10.936237502093499</v>
      </c>
      <c r="I1307" s="16">
        <f t="shared" si="252"/>
        <v>11.525276402782348</v>
      </c>
      <c r="J1307" s="13">
        <f t="shared" si="246"/>
        <v>11.392455194119933</v>
      </c>
      <c r="K1307" s="13">
        <f t="shared" si="247"/>
        <v>0.1328212086624152</v>
      </c>
      <c r="L1307" s="13">
        <f t="shared" si="248"/>
        <v>0</v>
      </c>
      <c r="M1307" s="13">
        <f t="shared" si="253"/>
        <v>3.1781933779518168</v>
      </c>
      <c r="N1307" s="13">
        <f t="shared" si="249"/>
        <v>0.16658999633958993</v>
      </c>
      <c r="O1307" s="13">
        <f t="shared" si="250"/>
        <v>0.16658999633958993</v>
      </c>
      <c r="Q1307">
        <v>11.140605022580649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19.650500400720691</v>
      </c>
      <c r="G1308" s="13">
        <f t="shared" si="244"/>
        <v>0</v>
      </c>
      <c r="H1308" s="13">
        <f t="shared" si="245"/>
        <v>19.650500400720691</v>
      </c>
      <c r="I1308" s="16">
        <f t="shared" si="252"/>
        <v>19.783321609383108</v>
      </c>
      <c r="J1308" s="13">
        <f t="shared" si="246"/>
        <v>19.371435092490884</v>
      </c>
      <c r="K1308" s="13">
        <f t="shared" si="247"/>
        <v>0.41188651689222411</v>
      </c>
      <c r="L1308" s="13">
        <f t="shared" si="248"/>
        <v>0</v>
      </c>
      <c r="M1308" s="13">
        <f t="shared" si="253"/>
        <v>3.0116033816122267</v>
      </c>
      <c r="N1308" s="13">
        <f t="shared" si="249"/>
        <v>0.1578579201000033</v>
      </c>
      <c r="O1308" s="13">
        <f t="shared" si="250"/>
        <v>0.1578579201000033</v>
      </c>
      <c r="Q1308">
        <v>14.611141909406379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19.610034347189121</v>
      </c>
      <c r="G1309" s="13">
        <f t="shared" si="244"/>
        <v>0</v>
      </c>
      <c r="H1309" s="13">
        <f t="shared" si="245"/>
        <v>19.610034347189121</v>
      </c>
      <c r="I1309" s="16">
        <f t="shared" si="252"/>
        <v>20.021920864081345</v>
      </c>
      <c r="J1309" s="13">
        <f t="shared" si="246"/>
        <v>19.622853819052736</v>
      </c>
      <c r="K1309" s="13">
        <f t="shared" si="247"/>
        <v>0.3990670450286089</v>
      </c>
      <c r="L1309" s="13">
        <f t="shared" si="248"/>
        <v>0</v>
      </c>
      <c r="M1309" s="13">
        <f t="shared" si="253"/>
        <v>2.8537454615122235</v>
      </c>
      <c r="N1309" s="13">
        <f t="shared" si="249"/>
        <v>0.14958354934771692</v>
      </c>
      <c r="O1309" s="13">
        <f t="shared" si="250"/>
        <v>0.14958354934771692</v>
      </c>
      <c r="Q1309">
        <v>15.10675183452423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2.5744818148079198</v>
      </c>
      <c r="G1310" s="13">
        <f t="shared" si="244"/>
        <v>0</v>
      </c>
      <c r="H1310" s="13">
        <f t="shared" si="245"/>
        <v>2.5744818148079198</v>
      </c>
      <c r="I1310" s="16">
        <f t="shared" si="252"/>
        <v>2.9735488598365287</v>
      </c>
      <c r="J1310" s="13">
        <f t="shared" si="246"/>
        <v>2.9729366717986334</v>
      </c>
      <c r="K1310" s="13">
        <f t="shared" si="247"/>
        <v>6.1218803789531151E-4</v>
      </c>
      <c r="L1310" s="13">
        <f t="shared" si="248"/>
        <v>0</v>
      </c>
      <c r="M1310" s="13">
        <f t="shared" si="253"/>
        <v>2.7041619121645066</v>
      </c>
      <c r="N1310" s="13">
        <f t="shared" si="249"/>
        <v>0.1417428927309197</v>
      </c>
      <c r="O1310" s="13">
        <f t="shared" si="250"/>
        <v>0.1417428927309197</v>
      </c>
      <c r="Q1310">
        <v>20.698978839238301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13.48413399763681</v>
      </c>
      <c r="G1311" s="13">
        <f t="shared" si="244"/>
        <v>0</v>
      </c>
      <c r="H1311" s="13">
        <f t="shared" si="245"/>
        <v>13.48413399763681</v>
      </c>
      <c r="I1311" s="16">
        <f t="shared" si="252"/>
        <v>13.484746185674705</v>
      </c>
      <c r="J1311" s="13">
        <f t="shared" si="246"/>
        <v>13.445677860752136</v>
      </c>
      <c r="K1311" s="13">
        <f t="shared" si="247"/>
        <v>3.9068324922569175E-2</v>
      </c>
      <c r="L1311" s="13">
        <f t="shared" si="248"/>
        <v>0</v>
      </c>
      <c r="M1311" s="13">
        <f t="shared" si="253"/>
        <v>2.562419019433587</v>
      </c>
      <c r="N1311" s="13">
        <f t="shared" si="249"/>
        <v>0.13431321644217725</v>
      </c>
      <c r="O1311" s="13">
        <f t="shared" si="250"/>
        <v>0.13431321644217725</v>
      </c>
      <c r="Q1311">
        <v>23.35833020503744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7.585385780577794</v>
      </c>
      <c r="G1312" s="13">
        <f t="shared" si="244"/>
        <v>0</v>
      </c>
      <c r="H1312" s="13">
        <f t="shared" si="245"/>
        <v>7.585385780577794</v>
      </c>
      <c r="I1312" s="16">
        <f t="shared" si="252"/>
        <v>7.6244541055003632</v>
      </c>
      <c r="J1312" s="13">
        <f t="shared" si="246"/>
        <v>7.6187859140266534</v>
      </c>
      <c r="K1312" s="13">
        <f t="shared" si="247"/>
        <v>5.6681914737097827E-3</v>
      </c>
      <c r="L1312" s="13">
        <f t="shared" si="248"/>
        <v>0</v>
      </c>
      <c r="M1312" s="13">
        <f t="shared" si="253"/>
        <v>2.4281058029914098</v>
      </c>
      <c r="N1312" s="13">
        <f t="shared" si="249"/>
        <v>0.1272729783022688</v>
      </c>
      <c r="O1312" s="13">
        <f t="shared" si="250"/>
        <v>0.1272729783022688</v>
      </c>
      <c r="Q1312">
        <v>24.953096193548379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0.46666666699999998</v>
      </c>
      <c r="G1313" s="13">
        <f t="shared" si="244"/>
        <v>0</v>
      </c>
      <c r="H1313" s="13">
        <f t="shared" si="245"/>
        <v>0.46666666699999998</v>
      </c>
      <c r="I1313" s="16">
        <f t="shared" si="252"/>
        <v>0.47233485847370976</v>
      </c>
      <c r="J1313" s="13">
        <f t="shared" si="246"/>
        <v>0.47233349302590355</v>
      </c>
      <c r="K1313" s="13">
        <f t="shared" si="247"/>
        <v>1.3654478062119502E-6</v>
      </c>
      <c r="L1313" s="13">
        <f t="shared" si="248"/>
        <v>0</v>
      </c>
      <c r="M1313" s="13">
        <f t="shared" si="253"/>
        <v>2.3008328246891407</v>
      </c>
      <c r="N1313" s="13">
        <f t="shared" si="249"/>
        <v>0.12060176529912311</v>
      </c>
      <c r="O1313" s="13">
        <f t="shared" si="250"/>
        <v>0.12060176529912311</v>
      </c>
      <c r="Q1313">
        <v>24.866725239479749</v>
      </c>
    </row>
    <row r="1314" spans="1:17" x14ac:dyDescent="0.2">
      <c r="A1314" s="14">
        <f t="shared" si="251"/>
        <v>61972</v>
      </c>
      <c r="B1314" s="1">
        <v>9</v>
      </c>
      <c r="F1314" s="34">
        <v>9.4579271814491648</v>
      </c>
      <c r="G1314" s="13">
        <f t="shared" si="244"/>
        <v>0</v>
      </c>
      <c r="H1314" s="13">
        <f t="shared" si="245"/>
        <v>9.4579271814491648</v>
      </c>
      <c r="I1314" s="16">
        <f t="shared" si="252"/>
        <v>9.4579285468969712</v>
      </c>
      <c r="J1314" s="13">
        <f t="shared" si="246"/>
        <v>9.4465142173774339</v>
      </c>
      <c r="K1314" s="13">
        <f t="shared" si="247"/>
        <v>1.1414329519537247E-2</v>
      </c>
      <c r="L1314" s="13">
        <f t="shared" si="248"/>
        <v>0</v>
      </c>
      <c r="M1314" s="13">
        <f t="shared" si="253"/>
        <v>2.1802310593900178</v>
      </c>
      <c r="N1314" s="13">
        <f t="shared" si="249"/>
        <v>0.11428023440074946</v>
      </c>
      <c r="O1314" s="13">
        <f t="shared" si="250"/>
        <v>0.11428023440074946</v>
      </c>
      <c r="Q1314">
        <v>24.564177926238681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26.625273884762571</v>
      </c>
      <c r="G1315" s="13">
        <f t="shared" si="244"/>
        <v>0</v>
      </c>
      <c r="H1315" s="13">
        <f t="shared" si="245"/>
        <v>26.625273884762571</v>
      </c>
      <c r="I1315" s="16">
        <f t="shared" si="252"/>
        <v>26.63668821428211</v>
      </c>
      <c r="J1315" s="13">
        <f t="shared" si="246"/>
        <v>26.137796629916611</v>
      </c>
      <c r="K1315" s="13">
        <f t="shared" si="247"/>
        <v>0.49889158436549863</v>
      </c>
      <c r="L1315" s="13">
        <f t="shared" si="248"/>
        <v>0</v>
      </c>
      <c r="M1315" s="13">
        <f t="shared" si="253"/>
        <v>2.0659508249892684</v>
      </c>
      <c r="N1315" s="13">
        <f t="shared" si="249"/>
        <v>0.10829005647055148</v>
      </c>
      <c r="O1315" s="13">
        <f t="shared" si="250"/>
        <v>0.10829005647055148</v>
      </c>
      <c r="Q1315">
        <v>19.614600302422051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19.934358977692309</v>
      </c>
      <c r="G1316" s="13">
        <f t="shared" si="244"/>
        <v>0</v>
      </c>
      <c r="H1316" s="13">
        <f t="shared" si="245"/>
        <v>19.934358977692309</v>
      </c>
      <c r="I1316" s="16">
        <f t="shared" si="252"/>
        <v>20.433250562057808</v>
      </c>
      <c r="J1316" s="13">
        <f t="shared" si="246"/>
        <v>20.038578332960185</v>
      </c>
      <c r="K1316" s="13">
        <f t="shared" si="247"/>
        <v>0.39467222909762256</v>
      </c>
      <c r="L1316" s="13">
        <f t="shared" si="248"/>
        <v>0</v>
      </c>
      <c r="M1316" s="13">
        <f t="shared" si="253"/>
        <v>1.9576607685187168</v>
      </c>
      <c r="N1316" s="13">
        <f t="shared" si="249"/>
        <v>0.10261386312240819</v>
      </c>
      <c r="O1316" s="13">
        <f t="shared" si="250"/>
        <v>0.10261386312240819</v>
      </c>
      <c r="Q1316">
        <v>15.629858565923509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38.360639169975663</v>
      </c>
      <c r="G1317" s="13">
        <f t="shared" si="244"/>
        <v>0</v>
      </c>
      <c r="H1317" s="13">
        <f t="shared" si="245"/>
        <v>38.360639169975663</v>
      </c>
      <c r="I1317" s="16">
        <f t="shared" si="252"/>
        <v>38.755311399073285</v>
      </c>
      <c r="J1317" s="13">
        <f t="shared" si="246"/>
        <v>34.888815474178863</v>
      </c>
      <c r="K1317" s="13">
        <f t="shared" si="247"/>
        <v>3.8664959248944228</v>
      </c>
      <c r="L1317" s="13">
        <f t="shared" si="248"/>
        <v>0</v>
      </c>
      <c r="M1317" s="13">
        <f t="shared" si="253"/>
        <v>1.8550469053963086</v>
      </c>
      <c r="N1317" s="13">
        <f t="shared" si="249"/>
        <v>9.7235196361429133E-2</v>
      </c>
      <c r="O1317" s="13">
        <f t="shared" si="250"/>
        <v>9.7235196361429133E-2</v>
      </c>
      <c r="Q1317">
        <v>12.06792857537409</v>
      </c>
    </row>
    <row r="1318" spans="1:17" x14ac:dyDescent="0.2">
      <c r="A1318" s="14">
        <f t="shared" si="251"/>
        <v>62094</v>
      </c>
      <c r="B1318" s="1">
        <v>1</v>
      </c>
      <c r="F1318" s="34">
        <v>8.3099491668368266</v>
      </c>
      <c r="G1318" s="13">
        <f t="shared" si="244"/>
        <v>0</v>
      </c>
      <c r="H1318" s="13">
        <f t="shared" si="245"/>
        <v>8.3099491668368266</v>
      </c>
      <c r="I1318" s="16">
        <f t="shared" si="252"/>
        <v>12.176445091731249</v>
      </c>
      <c r="J1318" s="13">
        <f t="shared" si="246"/>
        <v>11.996585367771234</v>
      </c>
      <c r="K1318" s="13">
        <f t="shared" si="247"/>
        <v>0.17985972396001593</v>
      </c>
      <c r="L1318" s="13">
        <f t="shared" si="248"/>
        <v>0</v>
      </c>
      <c r="M1318" s="13">
        <f t="shared" si="253"/>
        <v>1.7578117090348795</v>
      </c>
      <c r="N1318" s="13">
        <f t="shared" si="249"/>
        <v>9.2138460864368596E-2</v>
      </c>
      <c r="O1318" s="13">
        <f t="shared" si="250"/>
        <v>9.2138460864368596E-2</v>
      </c>
      <c r="Q1318">
        <v>10.072010022580651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12.74069700926062</v>
      </c>
      <c r="G1319" s="13">
        <f t="shared" si="244"/>
        <v>0</v>
      </c>
      <c r="H1319" s="13">
        <f t="shared" si="245"/>
        <v>12.74069700926062</v>
      </c>
      <c r="I1319" s="16">
        <f t="shared" si="252"/>
        <v>12.920556733220636</v>
      </c>
      <c r="J1319" s="13">
        <f t="shared" si="246"/>
        <v>12.779033111355274</v>
      </c>
      <c r="K1319" s="13">
        <f t="shared" si="247"/>
        <v>0.14152362186536216</v>
      </c>
      <c r="L1319" s="13">
        <f t="shared" si="248"/>
        <v>0</v>
      </c>
      <c r="M1319" s="13">
        <f t="shared" si="253"/>
        <v>1.665673248170511</v>
      </c>
      <c r="N1319" s="13">
        <f t="shared" si="249"/>
        <v>8.7308878761336695E-2</v>
      </c>
      <c r="O1319" s="13">
        <f t="shared" si="250"/>
        <v>8.7308878761336695E-2</v>
      </c>
      <c r="Q1319">
        <v>13.20125626476516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28.148200279142671</v>
      </c>
      <c r="G1320" s="13">
        <f t="shared" si="244"/>
        <v>0</v>
      </c>
      <c r="H1320" s="13">
        <f t="shared" si="245"/>
        <v>28.148200279142671</v>
      </c>
      <c r="I1320" s="16">
        <f t="shared" si="252"/>
        <v>28.289723901008031</v>
      </c>
      <c r="J1320" s="13">
        <f t="shared" si="246"/>
        <v>27.120318720173746</v>
      </c>
      <c r="K1320" s="13">
        <f t="shared" si="247"/>
        <v>1.1694051808342856</v>
      </c>
      <c r="L1320" s="13">
        <f t="shared" si="248"/>
        <v>0</v>
      </c>
      <c r="M1320" s="13">
        <f t="shared" si="253"/>
        <v>1.5783643694091742</v>
      </c>
      <c r="N1320" s="13">
        <f t="shared" si="249"/>
        <v>8.2732446787698213E-2</v>
      </c>
      <c r="O1320" s="13">
        <f t="shared" si="250"/>
        <v>8.2732446787698213E-2</v>
      </c>
      <c r="Q1320">
        <v>14.59345870278335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2.5777864874706919</v>
      </c>
      <c r="G1321" s="13">
        <f t="shared" si="244"/>
        <v>0</v>
      </c>
      <c r="H1321" s="13">
        <f t="shared" si="245"/>
        <v>2.5777864874706919</v>
      </c>
      <c r="I1321" s="16">
        <f t="shared" si="252"/>
        <v>3.7471916683049775</v>
      </c>
      <c r="J1321" s="13">
        <f t="shared" si="246"/>
        <v>3.7460173846805453</v>
      </c>
      <c r="K1321" s="13">
        <f t="shared" si="247"/>
        <v>1.1742836244321708E-3</v>
      </c>
      <c r="L1321" s="13">
        <f t="shared" si="248"/>
        <v>0</v>
      </c>
      <c r="M1321" s="13">
        <f t="shared" si="253"/>
        <v>1.495631922621476</v>
      </c>
      <c r="N1321" s="13">
        <f t="shared" si="249"/>
        <v>7.8395895681921873E-2</v>
      </c>
      <c r="O1321" s="13">
        <f t="shared" si="250"/>
        <v>7.8395895681921873E-2</v>
      </c>
      <c r="Q1321">
        <v>20.997191222495349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9.3167336802208158</v>
      </c>
      <c r="G1322" s="13">
        <f t="shared" si="244"/>
        <v>0</v>
      </c>
      <c r="H1322" s="13">
        <f t="shared" si="245"/>
        <v>9.3167336802208158</v>
      </c>
      <c r="I1322" s="16">
        <f t="shared" si="252"/>
        <v>9.3179079638452471</v>
      </c>
      <c r="J1322" s="13">
        <f t="shared" si="246"/>
        <v>9.3054010469050432</v>
      </c>
      <c r="K1322" s="13">
        <f t="shared" si="247"/>
        <v>1.2506916940203894E-2</v>
      </c>
      <c r="L1322" s="13">
        <f t="shared" si="248"/>
        <v>0</v>
      </c>
      <c r="M1322" s="13">
        <f t="shared" si="253"/>
        <v>1.4172360269395541</v>
      </c>
      <c r="N1322" s="13">
        <f t="shared" si="249"/>
        <v>7.4286651711655119E-2</v>
      </c>
      <c r="O1322" s="13">
        <f t="shared" si="250"/>
        <v>7.4286651711655119E-2</v>
      </c>
      <c r="Q1322">
        <v>23.589859491019691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31.775556241231751</v>
      </c>
      <c r="G1323" s="13">
        <f t="shared" si="244"/>
        <v>0</v>
      </c>
      <c r="H1323" s="13">
        <f t="shared" si="245"/>
        <v>31.775556241231751</v>
      </c>
      <c r="I1323" s="16">
        <f t="shared" si="252"/>
        <v>31.788063158171955</v>
      </c>
      <c r="J1323" s="13">
        <f t="shared" si="246"/>
        <v>31.419996902486144</v>
      </c>
      <c r="K1323" s="13">
        <f t="shared" si="247"/>
        <v>0.36806625568581097</v>
      </c>
      <c r="L1323" s="13">
        <f t="shared" si="248"/>
        <v>0</v>
      </c>
      <c r="M1323" s="13">
        <f t="shared" si="253"/>
        <v>1.3429493752278989</v>
      </c>
      <c r="N1323" s="13">
        <f t="shared" si="249"/>
        <v>7.0392800216470028E-2</v>
      </c>
      <c r="O1323" s="13">
        <f t="shared" si="250"/>
        <v>7.0392800216470028E-2</v>
      </c>
      <c r="Q1323">
        <v>25.62558514318755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0.22874754981238801</v>
      </c>
      <c r="G1324" s="13">
        <f t="shared" si="244"/>
        <v>0</v>
      </c>
      <c r="H1324" s="13">
        <f t="shared" si="245"/>
        <v>0.22874754981238801</v>
      </c>
      <c r="I1324" s="16">
        <f t="shared" si="252"/>
        <v>0.59681380549819896</v>
      </c>
      <c r="J1324" s="13">
        <f t="shared" si="246"/>
        <v>0.59681105775249599</v>
      </c>
      <c r="K1324" s="13">
        <f t="shared" si="247"/>
        <v>2.7477457029689845E-6</v>
      </c>
      <c r="L1324" s="13">
        <f t="shared" si="248"/>
        <v>0</v>
      </c>
      <c r="M1324" s="13">
        <f t="shared" si="253"/>
        <v>1.2725565750114289</v>
      </c>
      <c r="N1324" s="13">
        <f t="shared" si="249"/>
        <v>6.6703051061573579E-2</v>
      </c>
      <c r="O1324" s="13">
        <f t="shared" si="250"/>
        <v>6.6703051061573579E-2</v>
      </c>
      <c r="Q1324">
        <v>24.884312883450541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3.9031038822843671</v>
      </c>
      <c r="G1325" s="13">
        <f t="shared" si="244"/>
        <v>0</v>
      </c>
      <c r="H1325" s="13">
        <f t="shared" si="245"/>
        <v>3.9031038822843671</v>
      </c>
      <c r="I1325" s="16">
        <f t="shared" si="252"/>
        <v>3.9031066300300701</v>
      </c>
      <c r="J1325" s="13">
        <f t="shared" si="246"/>
        <v>3.9023643531645846</v>
      </c>
      <c r="K1325" s="13">
        <f t="shared" si="247"/>
        <v>7.4227686548544725E-4</v>
      </c>
      <c r="L1325" s="13">
        <f t="shared" si="248"/>
        <v>0</v>
      </c>
      <c r="M1325" s="13">
        <f t="shared" si="253"/>
        <v>1.2058535239498553</v>
      </c>
      <c r="N1325" s="13">
        <f t="shared" si="249"/>
        <v>6.320670590231578E-2</v>
      </c>
      <c r="O1325" s="13">
        <f t="shared" si="250"/>
        <v>6.320670590231578E-2</v>
      </c>
      <c r="Q1325">
        <v>25.13253319354838</v>
      </c>
    </row>
    <row r="1326" spans="1:17" x14ac:dyDescent="0.2">
      <c r="A1326" s="14">
        <f t="shared" si="251"/>
        <v>62337</v>
      </c>
      <c r="B1326" s="1">
        <v>9</v>
      </c>
      <c r="F1326" s="34">
        <v>13.44652747844591</v>
      </c>
      <c r="G1326" s="13">
        <f t="shared" si="244"/>
        <v>0</v>
      </c>
      <c r="H1326" s="13">
        <f t="shared" si="245"/>
        <v>13.44652747844591</v>
      </c>
      <c r="I1326" s="16">
        <f t="shared" si="252"/>
        <v>13.447269755311396</v>
      </c>
      <c r="J1326" s="13">
        <f t="shared" si="246"/>
        <v>13.41492020240371</v>
      </c>
      <c r="K1326" s="13">
        <f t="shared" si="247"/>
        <v>3.2349552907685819E-2</v>
      </c>
      <c r="L1326" s="13">
        <f t="shared" si="248"/>
        <v>0</v>
      </c>
      <c r="M1326" s="13">
        <f t="shared" si="253"/>
        <v>1.1426468180475395</v>
      </c>
      <c r="N1326" s="13">
        <f t="shared" si="249"/>
        <v>5.9893627164580153E-2</v>
      </c>
      <c r="O1326" s="13">
        <f t="shared" si="250"/>
        <v>5.9893627164580153E-2</v>
      </c>
      <c r="Q1326">
        <v>24.651865302727039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6.5026135065493911</v>
      </c>
      <c r="G1327" s="13">
        <f t="shared" si="244"/>
        <v>0</v>
      </c>
      <c r="H1327" s="13">
        <f t="shared" si="245"/>
        <v>6.5026135065493911</v>
      </c>
      <c r="I1327" s="16">
        <f t="shared" si="252"/>
        <v>6.5349630594570769</v>
      </c>
      <c r="J1327" s="13">
        <f t="shared" si="246"/>
        <v>6.5286373023269046</v>
      </c>
      <c r="K1327" s="13">
        <f t="shared" si="247"/>
        <v>6.3257571301722493E-3</v>
      </c>
      <c r="L1327" s="13">
        <f t="shared" si="248"/>
        <v>0</v>
      </c>
      <c r="M1327" s="13">
        <f t="shared" si="253"/>
        <v>1.0827531908829593</v>
      </c>
      <c r="N1327" s="13">
        <f t="shared" si="249"/>
        <v>5.6754208651115662E-2</v>
      </c>
      <c r="O1327" s="13">
        <f t="shared" si="250"/>
        <v>5.6754208651115662E-2</v>
      </c>
      <c r="Q1327">
        <v>20.88080443723609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7.3977406660652747</v>
      </c>
      <c r="G1328" s="13">
        <f t="shared" si="244"/>
        <v>0</v>
      </c>
      <c r="H1328" s="13">
        <f t="shared" si="245"/>
        <v>7.3977406660652747</v>
      </c>
      <c r="I1328" s="16">
        <f t="shared" si="252"/>
        <v>7.4040664231954469</v>
      </c>
      <c r="J1328" s="13">
        <f t="shared" si="246"/>
        <v>7.3939118914032456</v>
      </c>
      <c r="K1328" s="13">
        <f t="shared" si="247"/>
        <v>1.0154531792201382E-2</v>
      </c>
      <c r="L1328" s="13">
        <f t="shared" si="248"/>
        <v>0</v>
      </c>
      <c r="M1328" s="13">
        <f t="shared" si="253"/>
        <v>1.0259989822318436</v>
      </c>
      <c r="N1328" s="13">
        <f t="shared" si="249"/>
        <v>5.3779347688583938E-2</v>
      </c>
      <c r="O1328" s="13">
        <f t="shared" si="250"/>
        <v>5.3779347688583938E-2</v>
      </c>
      <c r="Q1328">
        <v>20.179552217887341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45.032659256274727</v>
      </c>
      <c r="G1329" s="13">
        <f t="shared" si="244"/>
        <v>0</v>
      </c>
      <c r="H1329" s="13">
        <f t="shared" si="245"/>
        <v>45.032659256274727</v>
      </c>
      <c r="I1329" s="16">
        <f t="shared" si="252"/>
        <v>45.04281378806693</v>
      </c>
      <c r="J1329" s="13">
        <f t="shared" si="246"/>
        <v>40.242775746715949</v>
      </c>
      <c r="K1329" s="13">
        <f t="shared" si="247"/>
        <v>4.8000380413509802</v>
      </c>
      <c r="L1329" s="13">
        <f t="shared" si="248"/>
        <v>0</v>
      </c>
      <c r="M1329" s="13">
        <f t="shared" si="253"/>
        <v>0.97221963454325966</v>
      </c>
      <c r="N1329" s="13">
        <f t="shared" si="249"/>
        <v>5.0960418734562765E-2</v>
      </c>
      <c r="O1329" s="13">
        <f t="shared" si="250"/>
        <v>5.0960418734562765E-2</v>
      </c>
      <c r="Q1329">
        <v>13.698394022580651</v>
      </c>
    </row>
    <row r="1330" spans="1:17" x14ac:dyDescent="0.2">
      <c r="A1330" s="14">
        <f t="shared" si="251"/>
        <v>62459</v>
      </c>
      <c r="B1330" s="1">
        <v>1</v>
      </c>
      <c r="F1330" s="34">
        <v>57.081498116224083</v>
      </c>
      <c r="G1330" s="13">
        <f t="shared" si="244"/>
        <v>0</v>
      </c>
      <c r="H1330" s="13">
        <f t="shared" si="245"/>
        <v>57.081498116224083</v>
      </c>
      <c r="I1330" s="16">
        <f t="shared" si="252"/>
        <v>61.881536157575063</v>
      </c>
      <c r="J1330" s="13">
        <f t="shared" si="246"/>
        <v>50.363515397980507</v>
      </c>
      <c r="K1330" s="13">
        <f t="shared" si="247"/>
        <v>11.518020759594556</v>
      </c>
      <c r="L1330" s="13">
        <f t="shared" si="248"/>
        <v>0</v>
      </c>
      <c r="M1330" s="13">
        <f t="shared" si="253"/>
        <v>0.92125921580869685</v>
      </c>
      <c r="N1330" s="13">
        <f t="shared" si="249"/>
        <v>4.8289248367979896E-2</v>
      </c>
      <c r="O1330" s="13">
        <f t="shared" si="250"/>
        <v>4.8289248367979896E-2</v>
      </c>
      <c r="Q1330">
        <v>13.218126348629459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86.058040238483358</v>
      </c>
      <c r="G1331" s="13">
        <f t="shared" si="244"/>
        <v>0.57853308906576617</v>
      </c>
      <c r="H1331" s="13">
        <f t="shared" si="245"/>
        <v>85.479507149417586</v>
      </c>
      <c r="I1331" s="16">
        <f t="shared" si="252"/>
        <v>96.997527909012149</v>
      </c>
      <c r="J1331" s="13">
        <f t="shared" si="246"/>
        <v>67.637399533248811</v>
      </c>
      <c r="K1331" s="13">
        <f t="shared" si="247"/>
        <v>29.360128375763338</v>
      </c>
      <c r="L1331" s="13">
        <f t="shared" si="248"/>
        <v>0.54104139440571453</v>
      </c>
      <c r="M1331" s="13">
        <f t="shared" si="253"/>
        <v>1.4140113618464314</v>
      </c>
      <c r="N1331" s="13">
        <f t="shared" si="249"/>
        <v>7.4117625827394451E-2</v>
      </c>
      <c r="O1331" s="13">
        <f t="shared" si="250"/>
        <v>0.65265071489316062</v>
      </c>
      <c r="Q1331">
        <v>14.449468077790319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8.8923740007509728</v>
      </c>
      <c r="G1332" s="13">
        <f t="shared" si="244"/>
        <v>0</v>
      </c>
      <c r="H1332" s="13">
        <f t="shared" si="245"/>
        <v>8.8923740007509728</v>
      </c>
      <c r="I1332" s="16">
        <f t="shared" si="252"/>
        <v>37.711460982108598</v>
      </c>
      <c r="J1332" s="13">
        <f t="shared" si="246"/>
        <v>35.750469972932464</v>
      </c>
      <c r="K1332" s="13">
        <f t="shared" si="247"/>
        <v>1.9609910091761336</v>
      </c>
      <c r="L1332" s="13">
        <f t="shared" si="248"/>
        <v>0</v>
      </c>
      <c r="M1332" s="13">
        <f t="shared" si="253"/>
        <v>1.3398937360190368</v>
      </c>
      <c r="N1332" s="13">
        <f t="shared" si="249"/>
        <v>7.0232634089339177E-2</v>
      </c>
      <c r="O1332" s="13">
        <f t="shared" si="250"/>
        <v>7.0232634089339177E-2</v>
      </c>
      <c r="Q1332">
        <v>16.94161169467386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22.487829022715371</v>
      </c>
      <c r="G1333" s="13">
        <f t="shared" si="244"/>
        <v>0</v>
      </c>
      <c r="H1333" s="13">
        <f t="shared" si="245"/>
        <v>22.487829022715371</v>
      </c>
      <c r="I1333" s="16">
        <f t="shared" si="252"/>
        <v>24.448820031891504</v>
      </c>
      <c r="J1333" s="13">
        <f t="shared" si="246"/>
        <v>23.959572234393104</v>
      </c>
      <c r="K1333" s="13">
        <f t="shared" si="247"/>
        <v>0.48924779749840042</v>
      </c>
      <c r="L1333" s="13">
        <f t="shared" si="248"/>
        <v>0</v>
      </c>
      <c r="M1333" s="13">
        <f t="shared" si="253"/>
        <v>1.2696611019296977</v>
      </c>
      <c r="N1333" s="13">
        <f t="shared" si="249"/>
        <v>6.6551280293490916E-2</v>
      </c>
      <c r="O1333" s="13">
        <f t="shared" si="250"/>
        <v>6.6551280293490916E-2</v>
      </c>
      <c r="Q1333">
        <v>17.921860479775528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45.707672370818912</v>
      </c>
      <c r="G1334" s="13">
        <f t="shared" si="244"/>
        <v>0</v>
      </c>
      <c r="H1334" s="13">
        <f t="shared" si="245"/>
        <v>45.707672370818912</v>
      </c>
      <c r="I1334" s="16">
        <f t="shared" si="252"/>
        <v>46.196920168317313</v>
      </c>
      <c r="J1334" s="13">
        <f t="shared" si="246"/>
        <v>43.749938458328003</v>
      </c>
      <c r="K1334" s="13">
        <f t="shared" si="247"/>
        <v>2.4469817099893092</v>
      </c>
      <c r="L1334" s="13">
        <f t="shared" si="248"/>
        <v>0</v>
      </c>
      <c r="M1334" s="13">
        <f t="shared" si="253"/>
        <v>1.2031098216362068</v>
      </c>
      <c r="N1334" s="13">
        <f t="shared" si="249"/>
        <v>6.3062890437354302E-2</v>
      </c>
      <c r="O1334" s="13">
        <f t="shared" si="250"/>
        <v>6.3062890437354302E-2</v>
      </c>
      <c r="Q1334">
        <v>19.671422831390711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1.1212307680965039</v>
      </c>
      <c r="G1335" s="13">
        <f t="shared" si="244"/>
        <v>0</v>
      </c>
      <c r="H1335" s="13">
        <f t="shared" si="245"/>
        <v>1.1212307680965039</v>
      </c>
      <c r="I1335" s="16">
        <f t="shared" si="252"/>
        <v>3.5682124780858131</v>
      </c>
      <c r="J1335" s="13">
        <f t="shared" si="246"/>
        <v>3.5674052448200837</v>
      </c>
      <c r="K1335" s="13">
        <f t="shared" si="247"/>
        <v>8.0723326572940124E-4</v>
      </c>
      <c r="L1335" s="13">
        <f t="shared" si="248"/>
        <v>0</v>
      </c>
      <c r="M1335" s="13">
        <f t="shared" si="253"/>
        <v>1.1400469311988526</v>
      </c>
      <c r="N1335" s="13">
        <f t="shared" si="249"/>
        <v>5.9757350013035261E-2</v>
      </c>
      <c r="O1335" s="13">
        <f t="shared" si="250"/>
        <v>5.9757350013035261E-2</v>
      </c>
      <c r="Q1335">
        <v>22.611957240052192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0.26333333497019917</v>
      </c>
      <c r="G1336" s="13">
        <f t="shared" si="244"/>
        <v>0</v>
      </c>
      <c r="H1336" s="13">
        <f t="shared" si="245"/>
        <v>0.26333333497019917</v>
      </c>
      <c r="I1336" s="16">
        <f t="shared" si="252"/>
        <v>0.26414056823592857</v>
      </c>
      <c r="J1336" s="13">
        <f t="shared" si="246"/>
        <v>0.26414028453138888</v>
      </c>
      <c r="K1336" s="13">
        <f t="shared" si="247"/>
        <v>2.8370453969417397E-7</v>
      </c>
      <c r="L1336" s="13">
        <f t="shared" si="248"/>
        <v>0</v>
      </c>
      <c r="M1336" s="13">
        <f t="shared" si="253"/>
        <v>1.0802895811858173</v>
      </c>
      <c r="N1336" s="13">
        <f t="shared" si="249"/>
        <v>5.6625074680452879E-2</v>
      </c>
      <c r="O1336" s="13">
        <f t="shared" si="250"/>
        <v>5.6625074680452879E-2</v>
      </c>
      <c r="Q1336">
        <v>23.6343097404879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5.0931868346083338</v>
      </c>
      <c r="G1337" s="13">
        <f t="shared" si="244"/>
        <v>0</v>
      </c>
      <c r="H1337" s="13">
        <f t="shared" si="245"/>
        <v>5.0931868346083338</v>
      </c>
      <c r="I1337" s="16">
        <f t="shared" si="252"/>
        <v>5.0931871183128736</v>
      </c>
      <c r="J1337" s="13">
        <f t="shared" si="246"/>
        <v>5.0915422049506613</v>
      </c>
      <c r="K1337" s="13">
        <f t="shared" si="247"/>
        <v>1.6449133622122858E-3</v>
      </c>
      <c r="L1337" s="13">
        <f t="shared" si="248"/>
        <v>0</v>
      </c>
      <c r="M1337" s="13">
        <f t="shared" si="253"/>
        <v>1.0236645065053644</v>
      </c>
      <c r="N1337" s="13">
        <f t="shared" si="249"/>
        <v>5.3656982477761038E-2</v>
      </c>
      <c r="O1337" s="13">
        <f t="shared" si="250"/>
        <v>5.3656982477761038E-2</v>
      </c>
      <c r="Q1337">
        <v>25.150316193548381</v>
      </c>
    </row>
    <row r="1338" spans="1:17" x14ac:dyDescent="0.2">
      <c r="A1338" s="14">
        <f t="shared" si="251"/>
        <v>62702</v>
      </c>
      <c r="B1338" s="1">
        <v>9</v>
      </c>
      <c r="F1338" s="34">
        <v>0.46666666699999998</v>
      </c>
      <c r="G1338" s="13">
        <f t="shared" si="244"/>
        <v>0</v>
      </c>
      <c r="H1338" s="13">
        <f t="shared" si="245"/>
        <v>0.46666666699999998</v>
      </c>
      <c r="I1338" s="16">
        <f t="shared" si="252"/>
        <v>0.46831158036221227</v>
      </c>
      <c r="J1338" s="13">
        <f t="shared" si="246"/>
        <v>0.46831024371695446</v>
      </c>
      <c r="K1338" s="13">
        <f t="shared" si="247"/>
        <v>1.3366452578100763E-6</v>
      </c>
      <c r="L1338" s="13">
        <f t="shared" si="248"/>
        <v>0</v>
      </c>
      <c r="M1338" s="13">
        <f t="shared" si="253"/>
        <v>0.97000752402760337</v>
      </c>
      <c r="N1338" s="13">
        <f t="shared" si="249"/>
        <v>5.0844467488404342E-2</v>
      </c>
      <c r="O1338" s="13">
        <f t="shared" si="250"/>
        <v>5.0844467488404342E-2</v>
      </c>
      <c r="Q1338">
        <v>24.835550526002802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14.606510736096739</v>
      </c>
      <c r="G1339" s="13">
        <f t="shared" si="244"/>
        <v>0</v>
      </c>
      <c r="H1339" s="13">
        <f t="shared" si="245"/>
        <v>14.606510736096739</v>
      </c>
      <c r="I1339" s="16">
        <f t="shared" si="252"/>
        <v>14.606512072741998</v>
      </c>
      <c r="J1339" s="13">
        <f t="shared" si="246"/>
        <v>14.552927904557986</v>
      </c>
      <c r="K1339" s="13">
        <f t="shared" si="247"/>
        <v>5.358416818401146E-2</v>
      </c>
      <c r="L1339" s="13">
        <f t="shared" si="248"/>
        <v>0</v>
      </c>
      <c r="M1339" s="13">
        <f t="shared" si="253"/>
        <v>0.91916305653919905</v>
      </c>
      <c r="N1339" s="13">
        <f t="shared" si="249"/>
        <v>4.8179374888456798E-2</v>
      </c>
      <c r="O1339" s="13">
        <f t="shared" si="250"/>
        <v>4.8179374888456798E-2</v>
      </c>
      <c r="Q1339">
        <v>22.808156631429451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66.044359566601997</v>
      </c>
      <c r="G1340" s="13">
        <f t="shared" si="244"/>
        <v>0.17825947562813896</v>
      </c>
      <c r="H1340" s="13">
        <f t="shared" si="245"/>
        <v>65.866100090973859</v>
      </c>
      <c r="I1340" s="16">
        <f t="shared" si="252"/>
        <v>65.919684259157876</v>
      </c>
      <c r="J1340" s="13">
        <f t="shared" si="246"/>
        <v>53.898355046022019</v>
      </c>
      <c r="K1340" s="13">
        <f t="shared" si="247"/>
        <v>12.021329213135857</v>
      </c>
      <c r="L1340" s="13">
        <f t="shared" si="248"/>
        <v>0</v>
      </c>
      <c r="M1340" s="13">
        <f t="shared" si="253"/>
        <v>0.87098368165074225</v>
      </c>
      <c r="N1340" s="13">
        <f t="shared" si="249"/>
        <v>4.5653977301893259E-2</v>
      </c>
      <c r="O1340" s="13">
        <f t="shared" si="250"/>
        <v>0.22391345293003223</v>
      </c>
      <c r="Q1340">
        <v>14.334726522580651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38.537892669446109</v>
      </c>
      <c r="G1341" s="13">
        <f t="shared" si="244"/>
        <v>0</v>
      </c>
      <c r="H1341" s="13">
        <f t="shared" si="245"/>
        <v>38.537892669446109</v>
      </c>
      <c r="I1341" s="16">
        <f t="shared" si="252"/>
        <v>50.559221882581966</v>
      </c>
      <c r="J1341" s="13">
        <f t="shared" si="246"/>
        <v>46.271837966054434</v>
      </c>
      <c r="K1341" s="13">
        <f t="shared" si="247"/>
        <v>4.2873839165275314</v>
      </c>
      <c r="L1341" s="13">
        <f t="shared" si="248"/>
        <v>0</v>
      </c>
      <c r="M1341" s="13">
        <f t="shared" si="253"/>
        <v>0.825329704348849</v>
      </c>
      <c r="N1341" s="13">
        <f t="shared" si="249"/>
        <v>4.326095239523655E-2</v>
      </c>
      <c r="O1341" s="13">
        <f t="shared" si="250"/>
        <v>4.326095239523655E-2</v>
      </c>
      <c r="Q1341">
        <v>17.25303067377526</v>
      </c>
    </row>
    <row r="1342" spans="1:17" x14ac:dyDescent="0.2">
      <c r="A1342" s="14">
        <f t="shared" si="251"/>
        <v>62824</v>
      </c>
      <c r="B1342" s="1">
        <v>1</v>
      </c>
      <c r="F1342" s="34">
        <v>17.331724191619308</v>
      </c>
      <c r="G1342" s="13">
        <f t="shared" si="244"/>
        <v>0</v>
      </c>
      <c r="H1342" s="13">
        <f t="shared" si="245"/>
        <v>17.331724191619308</v>
      </c>
      <c r="I1342" s="16">
        <f t="shared" si="252"/>
        <v>21.61910810814684</v>
      </c>
      <c r="J1342" s="13">
        <f t="shared" si="246"/>
        <v>21.155870418916372</v>
      </c>
      <c r="K1342" s="13">
        <f t="shared" si="247"/>
        <v>0.46323768923046771</v>
      </c>
      <c r="L1342" s="13">
        <f t="shared" si="248"/>
        <v>0</v>
      </c>
      <c r="M1342" s="13">
        <f t="shared" si="253"/>
        <v>0.78206875195361247</v>
      </c>
      <c r="N1342" s="13">
        <f t="shared" si="249"/>
        <v>4.0993361646616315E-2</v>
      </c>
      <c r="O1342" s="13">
        <f t="shared" si="250"/>
        <v>4.0993361646616315E-2</v>
      </c>
      <c r="Q1342">
        <v>15.671419550337649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26.688427738810319</v>
      </c>
      <c r="G1343" s="13">
        <f t="shared" si="244"/>
        <v>0</v>
      </c>
      <c r="H1343" s="13">
        <f t="shared" si="245"/>
        <v>26.688427738810319</v>
      </c>
      <c r="I1343" s="16">
        <f t="shared" si="252"/>
        <v>27.151665428040786</v>
      </c>
      <c r="J1343" s="13">
        <f t="shared" si="246"/>
        <v>26.081727070842735</v>
      </c>
      <c r="K1343" s="13">
        <f t="shared" si="247"/>
        <v>1.0699383571980512</v>
      </c>
      <c r="L1343" s="13">
        <f t="shared" si="248"/>
        <v>0</v>
      </c>
      <c r="M1343" s="13">
        <f t="shared" si="253"/>
        <v>0.74107539030699621</v>
      </c>
      <c r="N1343" s="13">
        <f t="shared" si="249"/>
        <v>3.8844630227680983E-2</v>
      </c>
      <c r="O1343" s="13">
        <f t="shared" si="250"/>
        <v>3.8844630227680983E-2</v>
      </c>
      <c r="Q1343">
        <v>14.36822246588545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41.826950566239937</v>
      </c>
      <c r="G1344" s="13">
        <f t="shared" si="244"/>
        <v>0</v>
      </c>
      <c r="H1344" s="13">
        <f t="shared" si="245"/>
        <v>41.826950566239937</v>
      </c>
      <c r="I1344" s="16">
        <f t="shared" si="252"/>
        <v>42.896888923437984</v>
      </c>
      <c r="J1344" s="13">
        <f t="shared" si="246"/>
        <v>39.53810837872107</v>
      </c>
      <c r="K1344" s="13">
        <f t="shared" si="247"/>
        <v>3.3587805447169146</v>
      </c>
      <c r="L1344" s="13">
        <f t="shared" si="248"/>
        <v>0</v>
      </c>
      <c r="M1344" s="13">
        <f t="shared" si="253"/>
        <v>0.70223076007931517</v>
      </c>
      <c r="N1344" s="13">
        <f t="shared" si="249"/>
        <v>3.680852794003088E-2</v>
      </c>
      <c r="O1344" s="13">
        <f t="shared" si="250"/>
        <v>3.680852794003088E-2</v>
      </c>
      <c r="Q1344">
        <v>15.5569090875449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6.4553295698456514</v>
      </c>
      <c r="G1345" s="13">
        <f t="shared" si="244"/>
        <v>0</v>
      </c>
      <c r="H1345" s="13">
        <f t="shared" si="245"/>
        <v>6.4553295698456514</v>
      </c>
      <c r="I1345" s="16">
        <f t="shared" si="252"/>
        <v>9.8141101145625669</v>
      </c>
      <c r="J1345" s="13">
        <f t="shared" si="246"/>
        <v>9.7841393278239721</v>
      </c>
      <c r="K1345" s="13">
        <f t="shared" si="247"/>
        <v>2.9970786738594768E-2</v>
      </c>
      <c r="L1345" s="13">
        <f t="shared" si="248"/>
        <v>0</v>
      </c>
      <c r="M1345" s="13">
        <f t="shared" si="253"/>
        <v>0.66542223213928431</v>
      </c>
      <c r="N1345" s="13">
        <f t="shared" si="249"/>
        <v>3.4879151150898194E-2</v>
      </c>
      <c r="O1345" s="13">
        <f t="shared" si="250"/>
        <v>3.4879151150898194E-2</v>
      </c>
      <c r="Q1345">
        <v>18.488699855939579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22.481664084627411</v>
      </c>
      <c r="G1346" s="13">
        <f t="shared" si="244"/>
        <v>0</v>
      </c>
      <c r="H1346" s="13">
        <f t="shared" si="245"/>
        <v>22.481664084627411</v>
      </c>
      <c r="I1346" s="16">
        <f t="shared" si="252"/>
        <v>22.511634871366006</v>
      </c>
      <c r="J1346" s="13">
        <f t="shared" si="246"/>
        <v>22.20695854927596</v>
      </c>
      <c r="K1346" s="13">
        <f t="shared" si="247"/>
        <v>0.30467632209004591</v>
      </c>
      <c r="L1346" s="13">
        <f t="shared" si="248"/>
        <v>0</v>
      </c>
      <c r="M1346" s="13">
        <f t="shared" si="253"/>
        <v>0.63054308098838607</v>
      </c>
      <c r="N1346" s="13">
        <f t="shared" si="249"/>
        <v>3.305090567569658E-2</v>
      </c>
      <c r="O1346" s="13">
        <f t="shared" si="250"/>
        <v>3.305090567569658E-2</v>
      </c>
      <c r="Q1346">
        <v>19.588548261212601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0.46666666699999998</v>
      </c>
      <c r="G1347" s="13">
        <f t="shared" si="244"/>
        <v>0</v>
      </c>
      <c r="H1347" s="13">
        <f t="shared" si="245"/>
        <v>0.46666666699999998</v>
      </c>
      <c r="I1347" s="16">
        <f t="shared" si="252"/>
        <v>0.77134298909004584</v>
      </c>
      <c r="J1347" s="13">
        <f t="shared" si="246"/>
        <v>0.77133771869436119</v>
      </c>
      <c r="K1347" s="13">
        <f t="shared" si="247"/>
        <v>5.2703956846533728E-6</v>
      </c>
      <c r="L1347" s="13">
        <f t="shared" si="248"/>
        <v>0</v>
      </c>
      <c r="M1347" s="13">
        <f t="shared" si="253"/>
        <v>0.5974921753126895</v>
      </c>
      <c r="N1347" s="13">
        <f t="shared" si="249"/>
        <v>3.1318490557808845E-2</v>
      </c>
      <c r="O1347" s="13">
        <f t="shared" si="250"/>
        <v>3.1318490557808845E-2</v>
      </c>
      <c r="Q1347">
        <v>25.735651007697189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5.5306111664658273</v>
      </c>
      <c r="G1348" s="13">
        <f t="shared" si="244"/>
        <v>0</v>
      </c>
      <c r="H1348" s="13">
        <f t="shared" si="245"/>
        <v>5.5306111664658273</v>
      </c>
      <c r="I1348" s="16">
        <f t="shared" si="252"/>
        <v>5.5306164368615116</v>
      </c>
      <c r="J1348" s="13">
        <f t="shared" si="246"/>
        <v>5.5289896970231025</v>
      </c>
      <c r="K1348" s="13">
        <f t="shared" si="247"/>
        <v>1.6267398384091081E-3</v>
      </c>
      <c r="L1348" s="13">
        <f t="shared" si="248"/>
        <v>0</v>
      </c>
      <c r="M1348" s="13">
        <f t="shared" si="253"/>
        <v>0.56617368475488061</v>
      </c>
      <c r="N1348" s="13">
        <f t="shared" si="249"/>
        <v>2.9676882698582485E-2</v>
      </c>
      <c r="O1348" s="13">
        <f t="shared" si="250"/>
        <v>2.9676882698582485E-2</v>
      </c>
      <c r="Q1348">
        <v>27.02061419354839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8.6095929156633098</v>
      </c>
      <c r="G1349" s="13">
        <f t="shared" si="244"/>
        <v>0</v>
      </c>
      <c r="H1349" s="13">
        <f t="shared" si="245"/>
        <v>8.6095929156633098</v>
      </c>
      <c r="I1349" s="16">
        <f t="shared" si="252"/>
        <v>8.6112196555017189</v>
      </c>
      <c r="J1349" s="13">
        <f t="shared" si="246"/>
        <v>8.6053836746434964</v>
      </c>
      <c r="K1349" s="13">
        <f t="shared" si="247"/>
        <v>5.8359808582224559E-3</v>
      </c>
      <c r="L1349" s="13">
        <f t="shared" si="248"/>
        <v>0</v>
      </c>
      <c r="M1349" s="13">
        <f t="shared" si="253"/>
        <v>0.53649680205629813</v>
      </c>
      <c r="N1349" s="13">
        <f t="shared" si="249"/>
        <v>2.8121322292968223E-2</v>
      </c>
      <c r="O1349" s="13">
        <f t="shared" si="250"/>
        <v>2.8121322292968223E-2</v>
      </c>
      <c r="Q1349">
        <v>27.38769834986234</v>
      </c>
    </row>
    <row r="1350" spans="1:17" x14ac:dyDescent="0.2">
      <c r="A1350" s="14">
        <f t="shared" si="251"/>
        <v>63068</v>
      </c>
      <c r="B1350" s="1">
        <v>9</v>
      </c>
      <c r="F1350" s="34">
        <v>14.659512875894579</v>
      </c>
      <c r="G1350" s="13">
        <f t="shared" ref="G1350:G1413" si="257">IF((F1350-$J$2)&gt;0,$I$2*(F1350-$J$2),0)</f>
        <v>0</v>
      </c>
      <c r="H1350" s="13">
        <f t="shared" ref="H1350:H1413" si="258">F1350-G1350</f>
        <v>14.659512875894579</v>
      </c>
      <c r="I1350" s="16">
        <f t="shared" si="252"/>
        <v>14.665348856752802</v>
      </c>
      <c r="J1350" s="13">
        <f t="shared" ref="J1350:J1413" si="259">I1350/SQRT(1+(I1350/($K$2*(300+(25*Q1350)+0.05*(Q1350)^3)))^2)</f>
        <v>14.621643553783233</v>
      </c>
      <c r="K1350" s="13">
        <f t="shared" ref="K1350:K1413" si="260">I1350-J1350</f>
        <v>4.3705302969568649E-2</v>
      </c>
      <c r="L1350" s="13">
        <f t="shared" ref="L1350:L1413" si="261">IF(K1350&gt;$N$2,(K1350-$N$2)/$L$2,0)</f>
        <v>0</v>
      </c>
      <c r="M1350" s="13">
        <f t="shared" si="253"/>
        <v>0.50837547976332986</v>
      </c>
      <c r="N1350" s="13">
        <f t="shared" ref="N1350:N1413" si="262">$M$2*M1350</f>
        <v>2.664729902857231E-2</v>
      </c>
      <c r="O1350" s="13">
        <f t="shared" ref="O1350:O1413" si="263">N1350+G1350</f>
        <v>2.664729902857231E-2</v>
      </c>
      <c r="Q1350">
        <v>24.353921515309469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9.6059044953745012</v>
      </c>
      <c r="G1351" s="13">
        <f t="shared" si="257"/>
        <v>0</v>
      </c>
      <c r="H1351" s="13">
        <f t="shared" si="258"/>
        <v>9.6059044953745012</v>
      </c>
      <c r="I1351" s="16">
        <f t="shared" ref="I1351:I1414" si="265">H1351+K1350-L1350</f>
        <v>9.6496097983440698</v>
      </c>
      <c r="J1351" s="13">
        <f t="shared" si="259"/>
        <v>9.6284180524581373</v>
      </c>
      <c r="K1351" s="13">
        <f t="shared" si="260"/>
        <v>2.1191745885932534E-2</v>
      </c>
      <c r="L1351" s="13">
        <f t="shared" si="261"/>
        <v>0</v>
      </c>
      <c r="M1351" s="13">
        <f t="shared" ref="M1351:M1414" si="266">L1351+M1350-N1350</f>
        <v>0.48172818073475754</v>
      </c>
      <c r="N1351" s="13">
        <f t="shared" si="262"/>
        <v>2.5250539008107274E-2</v>
      </c>
      <c r="O1351" s="13">
        <f t="shared" si="263"/>
        <v>2.5250539008107274E-2</v>
      </c>
      <c r="Q1351">
        <v>20.587165185102389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3.6366464951731561</v>
      </c>
      <c r="G1352" s="13">
        <f t="shared" si="257"/>
        <v>0</v>
      </c>
      <c r="H1352" s="13">
        <f t="shared" si="258"/>
        <v>3.6366464951731561</v>
      </c>
      <c r="I1352" s="16">
        <f t="shared" si="265"/>
        <v>3.6578382410590886</v>
      </c>
      <c r="J1352" s="13">
        <f t="shared" si="259"/>
        <v>3.6564363414937429</v>
      </c>
      <c r="K1352" s="13">
        <f t="shared" si="260"/>
        <v>1.4018995653457544E-3</v>
      </c>
      <c r="L1352" s="13">
        <f t="shared" si="261"/>
        <v>0</v>
      </c>
      <c r="M1352" s="13">
        <f t="shared" si="266"/>
        <v>0.45647764172665029</v>
      </c>
      <c r="N1352" s="13">
        <f t="shared" si="262"/>
        <v>2.3926992357322881E-2</v>
      </c>
      <c r="O1352" s="13">
        <f t="shared" si="263"/>
        <v>2.3926992357322881E-2</v>
      </c>
      <c r="Q1352">
        <v>19.234367077922141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34.741677224880178</v>
      </c>
      <c r="G1353" s="13">
        <f t="shared" si="257"/>
        <v>0</v>
      </c>
      <c r="H1353" s="13">
        <f t="shared" si="258"/>
        <v>34.741677224880178</v>
      </c>
      <c r="I1353" s="16">
        <f t="shared" si="265"/>
        <v>34.743079124445522</v>
      </c>
      <c r="J1353" s="13">
        <f t="shared" si="259"/>
        <v>32.461551948617114</v>
      </c>
      <c r="K1353" s="13">
        <f t="shared" si="260"/>
        <v>2.2815271758284084</v>
      </c>
      <c r="L1353" s="13">
        <f t="shared" si="261"/>
        <v>0</v>
      </c>
      <c r="M1353" s="13">
        <f t="shared" si="266"/>
        <v>0.43255064936932741</v>
      </c>
      <c r="N1353" s="13">
        <f t="shared" si="262"/>
        <v>2.267282148248688E-2</v>
      </c>
      <c r="O1353" s="13">
        <f t="shared" si="263"/>
        <v>2.267282148248688E-2</v>
      </c>
      <c r="Q1353">
        <v>13.93771644439351</v>
      </c>
    </row>
    <row r="1354" spans="1:17" x14ac:dyDescent="0.2">
      <c r="A1354" s="14">
        <f t="shared" si="264"/>
        <v>63190</v>
      </c>
      <c r="B1354" s="1">
        <v>1</v>
      </c>
      <c r="F1354" s="34">
        <v>0.8629114048359372</v>
      </c>
      <c r="G1354" s="13">
        <f t="shared" si="257"/>
        <v>0</v>
      </c>
      <c r="H1354" s="13">
        <f t="shared" si="258"/>
        <v>0.8629114048359372</v>
      </c>
      <c r="I1354" s="16">
        <f t="shared" si="265"/>
        <v>3.1444385806643456</v>
      </c>
      <c r="J1354" s="13">
        <f t="shared" si="259"/>
        <v>3.142175114534894</v>
      </c>
      <c r="K1354" s="13">
        <f t="shared" si="260"/>
        <v>2.2634661294516079E-3</v>
      </c>
      <c r="L1354" s="13">
        <f t="shared" si="261"/>
        <v>0</v>
      </c>
      <c r="M1354" s="13">
        <f t="shared" si="266"/>
        <v>0.40987782788684052</v>
      </c>
      <c r="N1354" s="13">
        <f t="shared" si="262"/>
        <v>2.1484389943368327E-2</v>
      </c>
      <c r="O1354" s="13">
        <f t="shared" si="263"/>
        <v>2.1484389943368327E-2</v>
      </c>
      <c r="Q1354">
        <v>12.55451802258065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22.487681772410721</v>
      </c>
      <c r="G1355" s="13">
        <f t="shared" si="257"/>
        <v>0</v>
      </c>
      <c r="H1355" s="13">
        <f t="shared" si="258"/>
        <v>22.487681772410721</v>
      </c>
      <c r="I1355" s="16">
        <f t="shared" si="265"/>
        <v>22.489945238540173</v>
      </c>
      <c r="J1355" s="13">
        <f t="shared" si="259"/>
        <v>21.975175078775738</v>
      </c>
      <c r="K1355" s="13">
        <f t="shared" si="260"/>
        <v>0.51477015976443496</v>
      </c>
      <c r="L1355" s="13">
        <f t="shared" si="261"/>
        <v>0</v>
      </c>
      <c r="M1355" s="13">
        <f t="shared" si="266"/>
        <v>0.3883934379434722</v>
      </c>
      <c r="N1355" s="13">
        <f t="shared" si="262"/>
        <v>2.0358251909460969E-2</v>
      </c>
      <c r="O1355" s="13">
        <f t="shared" si="263"/>
        <v>2.0358251909460969E-2</v>
      </c>
      <c r="Q1355">
        <v>15.748197415998581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130.8633756817438</v>
      </c>
      <c r="G1356" s="13">
        <f t="shared" si="257"/>
        <v>1.4746397979309751</v>
      </c>
      <c r="H1356" s="13">
        <f t="shared" si="258"/>
        <v>129.38873588381284</v>
      </c>
      <c r="I1356" s="16">
        <f t="shared" si="265"/>
        <v>129.90350604357727</v>
      </c>
      <c r="J1356" s="13">
        <f t="shared" si="259"/>
        <v>86.856107848662262</v>
      </c>
      <c r="K1356" s="13">
        <f t="shared" si="260"/>
        <v>43.047398194915004</v>
      </c>
      <c r="L1356" s="13">
        <f t="shared" si="261"/>
        <v>1.0992376644077515</v>
      </c>
      <c r="M1356" s="13">
        <f t="shared" si="266"/>
        <v>1.4672728504417627</v>
      </c>
      <c r="N1356" s="13">
        <f t="shared" si="262"/>
        <v>7.6909410383894733E-2</v>
      </c>
      <c r="O1356" s="13">
        <f t="shared" si="263"/>
        <v>1.5515492083148699</v>
      </c>
      <c r="Q1356">
        <v>17.4961211101228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4.631771859164421</v>
      </c>
      <c r="G1357" s="13">
        <f t="shared" si="257"/>
        <v>0</v>
      </c>
      <c r="H1357" s="13">
        <f t="shared" si="258"/>
        <v>4.631771859164421</v>
      </c>
      <c r="I1357" s="16">
        <f t="shared" si="265"/>
        <v>46.579932389671676</v>
      </c>
      <c r="J1357" s="13">
        <f t="shared" si="259"/>
        <v>43.589067884838236</v>
      </c>
      <c r="K1357" s="13">
        <f t="shared" si="260"/>
        <v>2.9908645048334392</v>
      </c>
      <c r="L1357" s="13">
        <f t="shared" si="261"/>
        <v>0</v>
      </c>
      <c r="M1357" s="13">
        <f t="shared" si="266"/>
        <v>1.3903634400578679</v>
      </c>
      <c r="N1357" s="13">
        <f t="shared" si="262"/>
        <v>7.2878082874619651E-2</v>
      </c>
      <c r="O1357" s="13">
        <f t="shared" si="263"/>
        <v>7.2878082874619651E-2</v>
      </c>
      <c r="Q1357">
        <v>18.300971012096721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0.46064357355673158</v>
      </c>
      <c r="G1358" s="13">
        <f t="shared" si="257"/>
        <v>0</v>
      </c>
      <c r="H1358" s="13">
        <f t="shared" si="258"/>
        <v>0.46064357355673158</v>
      </c>
      <c r="I1358" s="16">
        <f t="shared" si="265"/>
        <v>3.4515080783901708</v>
      </c>
      <c r="J1358" s="13">
        <f t="shared" si="259"/>
        <v>3.4504647367464005</v>
      </c>
      <c r="K1358" s="13">
        <f t="shared" si="260"/>
        <v>1.0433416437702903E-3</v>
      </c>
      <c r="L1358" s="13">
        <f t="shared" si="261"/>
        <v>0</v>
      </c>
      <c r="M1358" s="13">
        <f t="shared" si="266"/>
        <v>1.3174853571832483</v>
      </c>
      <c r="N1358" s="13">
        <f t="shared" si="262"/>
        <v>6.9058063726778085E-2</v>
      </c>
      <c r="O1358" s="13">
        <f t="shared" si="263"/>
        <v>6.9058063726778085E-2</v>
      </c>
      <c r="Q1358">
        <v>20.09090652947393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3.105675309573281</v>
      </c>
      <c r="G1359" s="13">
        <f t="shared" si="257"/>
        <v>0</v>
      </c>
      <c r="H1359" s="13">
        <f t="shared" si="258"/>
        <v>3.105675309573281</v>
      </c>
      <c r="I1359" s="16">
        <f t="shared" si="265"/>
        <v>3.1067186512170513</v>
      </c>
      <c r="J1359" s="13">
        <f t="shared" si="259"/>
        <v>3.1063527403185458</v>
      </c>
      <c r="K1359" s="13">
        <f t="shared" si="260"/>
        <v>3.6591089850546155E-4</v>
      </c>
      <c r="L1359" s="13">
        <f t="shared" si="261"/>
        <v>0</v>
      </c>
      <c r="M1359" s="13">
        <f t="shared" si="266"/>
        <v>1.2484272934564702</v>
      </c>
      <c r="N1359" s="13">
        <f t="shared" si="262"/>
        <v>6.5438276880806764E-2</v>
      </c>
      <c r="O1359" s="13">
        <f t="shared" si="263"/>
        <v>6.5438276880806764E-2</v>
      </c>
      <c r="Q1359">
        <v>25.296735365072401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2.9867851820571278</v>
      </c>
      <c r="G1360" s="13">
        <f t="shared" si="257"/>
        <v>0</v>
      </c>
      <c r="H1360" s="13">
        <f t="shared" si="258"/>
        <v>2.9867851820571278</v>
      </c>
      <c r="I1360" s="16">
        <f t="shared" si="265"/>
        <v>2.9871510929556333</v>
      </c>
      <c r="J1360" s="13">
        <f t="shared" si="259"/>
        <v>2.9869150472959545</v>
      </c>
      <c r="K1360" s="13">
        <f t="shared" si="260"/>
        <v>2.3604565967882962E-4</v>
      </c>
      <c r="L1360" s="13">
        <f t="shared" si="261"/>
        <v>0</v>
      </c>
      <c r="M1360" s="13">
        <f t="shared" si="266"/>
        <v>1.1829890165756634</v>
      </c>
      <c r="N1360" s="13">
        <f t="shared" si="262"/>
        <v>6.2008226846196203E-2</v>
      </c>
      <c r="O1360" s="13">
        <f t="shared" si="263"/>
        <v>6.2008226846196203E-2</v>
      </c>
      <c r="Q1360">
        <v>27.62519619354838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21.213427015400931</v>
      </c>
      <c r="G1361" s="13">
        <f t="shared" si="257"/>
        <v>0</v>
      </c>
      <c r="H1361" s="13">
        <f t="shared" si="258"/>
        <v>21.213427015400931</v>
      </c>
      <c r="I1361" s="16">
        <f t="shared" si="265"/>
        <v>21.213663061060611</v>
      </c>
      <c r="J1361" s="13">
        <f t="shared" si="259"/>
        <v>21.118082960756951</v>
      </c>
      <c r="K1361" s="13">
        <f t="shared" si="260"/>
        <v>9.5580100303660487E-2</v>
      </c>
      <c r="L1361" s="13">
        <f t="shared" si="261"/>
        <v>0</v>
      </c>
      <c r="M1361" s="13">
        <f t="shared" si="266"/>
        <v>1.1209807897294672</v>
      </c>
      <c r="N1361" s="13">
        <f t="shared" si="262"/>
        <v>5.8757968270052106E-2</v>
      </c>
      <c r="O1361" s="13">
        <f t="shared" si="263"/>
        <v>5.8757968270052106E-2</v>
      </c>
      <c r="Q1361">
        <v>26.68065388883667</v>
      </c>
    </row>
    <row r="1362" spans="1:17" x14ac:dyDescent="0.2">
      <c r="A1362" s="14">
        <f t="shared" si="264"/>
        <v>63433</v>
      </c>
      <c r="B1362" s="1">
        <v>9</v>
      </c>
      <c r="F1362" s="34">
        <v>3.14</v>
      </c>
      <c r="G1362" s="13">
        <f t="shared" si="257"/>
        <v>0</v>
      </c>
      <c r="H1362" s="13">
        <f t="shared" si="258"/>
        <v>3.14</v>
      </c>
      <c r="I1362" s="16">
        <f t="shared" si="265"/>
        <v>3.2355801003036606</v>
      </c>
      <c r="J1362" s="13">
        <f t="shared" si="259"/>
        <v>3.2351692723108507</v>
      </c>
      <c r="K1362" s="13">
        <f t="shared" si="260"/>
        <v>4.1082799280989235E-4</v>
      </c>
      <c r="L1362" s="13">
        <f t="shared" si="261"/>
        <v>0</v>
      </c>
      <c r="M1362" s="13">
        <f t="shared" si="266"/>
        <v>1.0622228214594152</v>
      </c>
      <c r="N1362" s="13">
        <f t="shared" si="262"/>
        <v>5.5678077100768414E-2</v>
      </c>
      <c r="O1362" s="13">
        <f t="shared" si="263"/>
        <v>5.5678077100768414E-2</v>
      </c>
      <c r="Q1362">
        <v>25.340830796833298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3.5404489706083648</v>
      </c>
      <c r="G1363" s="13">
        <f t="shared" si="257"/>
        <v>0</v>
      </c>
      <c r="H1363" s="13">
        <f t="shared" si="258"/>
        <v>3.5404489706083648</v>
      </c>
      <c r="I1363" s="16">
        <f t="shared" si="265"/>
        <v>3.5408597986011747</v>
      </c>
      <c r="J1363" s="13">
        <f t="shared" si="259"/>
        <v>3.5402059965871224</v>
      </c>
      <c r="K1363" s="13">
        <f t="shared" si="260"/>
        <v>6.5380201405229599E-4</v>
      </c>
      <c r="L1363" s="13">
        <f t="shared" si="261"/>
        <v>0</v>
      </c>
      <c r="M1363" s="13">
        <f t="shared" si="266"/>
        <v>1.0065447443586468</v>
      </c>
      <c r="N1363" s="13">
        <f t="shared" si="262"/>
        <v>5.2759623263201758E-2</v>
      </c>
      <c r="O1363" s="13">
        <f t="shared" si="263"/>
        <v>5.2759623263201758E-2</v>
      </c>
      <c r="Q1363">
        <v>23.948409728750651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0.44196032834511972</v>
      </c>
      <c r="G1364" s="13">
        <f t="shared" si="257"/>
        <v>0</v>
      </c>
      <c r="H1364" s="13">
        <f t="shared" si="258"/>
        <v>0.44196032834511972</v>
      </c>
      <c r="I1364" s="16">
        <f t="shared" si="265"/>
        <v>0.44261413035917202</v>
      </c>
      <c r="J1364" s="13">
        <f t="shared" si="259"/>
        <v>0.44261139701207325</v>
      </c>
      <c r="K1364" s="13">
        <f t="shared" si="260"/>
        <v>2.733347098771155E-6</v>
      </c>
      <c r="L1364" s="13">
        <f t="shared" si="261"/>
        <v>0</v>
      </c>
      <c r="M1364" s="13">
        <f t="shared" si="266"/>
        <v>0.95378512109544511</v>
      </c>
      <c r="N1364" s="13">
        <f t="shared" si="262"/>
        <v>4.9994144766119519E-2</v>
      </c>
      <c r="O1364" s="13">
        <f t="shared" si="263"/>
        <v>4.9994144766119519E-2</v>
      </c>
      <c r="Q1364">
        <v>18.562180093262651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208.1</v>
      </c>
      <c r="G1365" s="13">
        <f t="shared" si="257"/>
        <v>3.0193722842960988</v>
      </c>
      <c r="H1365" s="13">
        <f t="shared" si="258"/>
        <v>205.08062771570388</v>
      </c>
      <c r="I1365" s="16">
        <f t="shared" si="265"/>
        <v>205.08063044905097</v>
      </c>
      <c r="J1365" s="13">
        <f t="shared" si="259"/>
        <v>76.617619869488877</v>
      </c>
      <c r="K1365" s="13">
        <f t="shared" si="260"/>
        <v>128.46301057956208</v>
      </c>
      <c r="L1365" s="13">
        <f t="shared" si="261"/>
        <v>4.5826698508863339</v>
      </c>
      <c r="M1365" s="13">
        <f t="shared" si="266"/>
        <v>5.4864608272156596</v>
      </c>
      <c r="N1365" s="13">
        <f t="shared" si="262"/>
        <v>0.28758145915972544</v>
      </c>
      <c r="O1365" s="13">
        <f t="shared" si="263"/>
        <v>3.306953743455824</v>
      </c>
      <c r="Q1365">
        <v>12.513819788545851</v>
      </c>
    </row>
    <row r="1366" spans="1:17" x14ac:dyDescent="0.2">
      <c r="A1366" s="14">
        <f t="shared" si="264"/>
        <v>63555</v>
      </c>
      <c r="B1366" s="1">
        <v>1</v>
      </c>
      <c r="F1366" s="34">
        <v>33.331173828656652</v>
      </c>
      <c r="G1366" s="13">
        <f t="shared" si="257"/>
        <v>0</v>
      </c>
      <c r="H1366" s="13">
        <f t="shared" si="258"/>
        <v>33.331173828656652</v>
      </c>
      <c r="I1366" s="16">
        <f t="shared" si="265"/>
        <v>157.21151455733241</v>
      </c>
      <c r="J1366" s="13">
        <f t="shared" si="259"/>
        <v>82.291806228586879</v>
      </c>
      <c r="K1366" s="13">
        <f t="shared" si="260"/>
        <v>74.919708328745529</v>
      </c>
      <c r="L1366" s="13">
        <f t="shared" si="261"/>
        <v>2.3990589485734648</v>
      </c>
      <c r="M1366" s="13">
        <f t="shared" si="266"/>
        <v>7.5979383166293983</v>
      </c>
      <c r="N1366" s="13">
        <f t="shared" si="262"/>
        <v>0.39825786723255541</v>
      </c>
      <c r="O1366" s="13">
        <f t="shared" si="263"/>
        <v>0.39825786723255541</v>
      </c>
      <c r="Q1366">
        <v>14.783711729661549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82.488480080803683</v>
      </c>
      <c r="G1367" s="13">
        <f t="shared" si="257"/>
        <v>0.50714188591217269</v>
      </c>
      <c r="H1367" s="13">
        <f t="shared" si="258"/>
        <v>81.981338194891507</v>
      </c>
      <c r="I1367" s="16">
        <f t="shared" si="265"/>
        <v>154.50198757506357</v>
      </c>
      <c r="J1367" s="13">
        <f t="shared" si="259"/>
        <v>73.581910651971029</v>
      </c>
      <c r="K1367" s="13">
        <f t="shared" si="260"/>
        <v>80.920076923092537</v>
      </c>
      <c r="L1367" s="13">
        <f t="shared" si="261"/>
        <v>2.6437668715016227</v>
      </c>
      <c r="M1367" s="13">
        <f t="shared" si="266"/>
        <v>9.8434473208984663</v>
      </c>
      <c r="N1367" s="13">
        <f t="shared" si="262"/>
        <v>0.51595974761428831</v>
      </c>
      <c r="O1367" s="13">
        <f t="shared" si="263"/>
        <v>1.0231016335264611</v>
      </c>
      <c r="Q1367">
        <v>12.704619022580649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3.817197374955446</v>
      </c>
      <c r="G1368" s="13">
        <f t="shared" si="257"/>
        <v>0</v>
      </c>
      <c r="H1368" s="13">
        <f t="shared" si="258"/>
        <v>3.817197374955446</v>
      </c>
      <c r="I1368" s="16">
        <f t="shared" si="265"/>
        <v>82.093507426546353</v>
      </c>
      <c r="J1368" s="13">
        <f t="shared" si="259"/>
        <v>65.063922652642773</v>
      </c>
      <c r="K1368" s="13">
        <f t="shared" si="260"/>
        <v>17.029584773903579</v>
      </c>
      <c r="L1368" s="13">
        <f t="shared" si="261"/>
        <v>3.8175334439184277E-2</v>
      </c>
      <c r="M1368" s="13">
        <f t="shared" si="266"/>
        <v>9.3656629077233617</v>
      </c>
      <c r="N1368" s="13">
        <f t="shared" si="262"/>
        <v>0.49091592737536749</v>
      </c>
      <c r="O1368" s="13">
        <f t="shared" si="263"/>
        <v>0.49091592737536749</v>
      </c>
      <c r="Q1368">
        <v>16.210005433536871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0.84871998401098825</v>
      </c>
      <c r="G1369" s="13">
        <f t="shared" si="257"/>
        <v>0</v>
      </c>
      <c r="H1369" s="13">
        <f t="shared" si="258"/>
        <v>0.84871998401098825</v>
      </c>
      <c r="I1369" s="16">
        <f t="shared" si="265"/>
        <v>17.840129423475382</v>
      </c>
      <c r="J1369" s="13">
        <f t="shared" si="259"/>
        <v>17.654989809879016</v>
      </c>
      <c r="K1369" s="13">
        <f t="shared" si="260"/>
        <v>0.1851396135963661</v>
      </c>
      <c r="L1369" s="13">
        <f t="shared" si="261"/>
        <v>0</v>
      </c>
      <c r="M1369" s="13">
        <f t="shared" si="266"/>
        <v>8.8747469803479948</v>
      </c>
      <c r="N1369" s="13">
        <f t="shared" si="262"/>
        <v>0.46518379820039168</v>
      </c>
      <c r="O1369" s="13">
        <f t="shared" si="263"/>
        <v>0.46518379820039168</v>
      </c>
      <c r="Q1369">
        <v>18.212459023098379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2.3931399354258311</v>
      </c>
      <c r="G1370" s="13">
        <f t="shared" si="257"/>
        <v>0</v>
      </c>
      <c r="H1370" s="13">
        <f t="shared" si="258"/>
        <v>2.3931399354258311</v>
      </c>
      <c r="I1370" s="16">
        <f t="shared" si="265"/>
        <v>2.5782795490221972</v>
      </c>
      <c r="J1370" s="13">
        <f t="shared" si="259"/>
        <v>2.5777700713873055</v>
      </c>
      <c r="K1370" s="13">
        <f t="shared" si="260"/>
        <v>5.094776348917307E-4</v>
      </c>
      <c r="L1370" s="13">
        <f t="shared" si="261"/>
        <v>0</v>
      </c>
      <c r="M1370" s="13">
        <f t="shared" si="266"/>
        <v>8.409563182147604</v>
      </c>
      <c r="N1370" s="13">
        <f t="shared" si="262"/>
        <v>0.44080045898099496</v>
      </c>
      <c r="O1370" s="13">
        <f t="shared" si="263"/>
        <v>0.44080045898099496</v>
      </c>
      <c r="Q1370">
        <v>18.974691189291381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10.27106949247108</v>
      </c>
      <c r="G1371" s="13">
        <f t="shared" si="257"/>
        <v>0</v>
      </c>
      <c r="H1371" s="13">
        <f t="shared" si="258"/>
        <v>10.27106949247108</v>
      </c>
      <c r="I1371" s="16">
        <f t="shared" si="265"/>
        <v>10.271578970105971</v>
      </c>
      <c r="J1371" s="13">
        <f t="shared" si="259"/>
        <v>10.257553487805858</v>
      </c>
      <c r="K1371" s="13">
        <f t="shared" si="260"/>
        <v>1.4025482300112913E-2</v>
      </c>
      <c r="L1371" s="13">
        <f t="shared" si="261"/>
        <v>0</v>
      </c>
      <c r="M1371" s="13">
        <f t="shared" si="266"/>
        <v>7.9687627231666092</v>
      </c>
      <c r="N1371" s="13">
        <f t="shared" si="262"/>
        <v>0.41769521077377059</v>
      </c>
      <c r="O1371" s="13">
        <f t="shared" si="263"/>
        <v>0.41769521077377059</v>
      </c>
      <c r="Q1371">
        <v>24.86061962763592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4.0915593507762216</v>
      </c>
      <c r="G1372" s="13">
        <f t="shared" si="257"/>
        <v>0</v>
      </c>
      <c r="H1372" s="13">
        <f t="shared" si="258"/>
        <v>4.0915593507762216</v>
      </c>
      <c r="I1372" s="16">
        <f t="shared" si="265"/>
        <v>4.1055848330763345</v>
      </c>
      <c r="J1372" s="13">
        <f t="shared" si="259"/>
        <v>4.1050615487629321</v>
      </c>
      <c r="K1372" s="13">
        <f t="shared" si="260"/>
        <v>5.2328431340242787E-4</v>
      </c>
      <c r="L1372" s="13">
        <f t="shared" si="261"/>
        <v>0</v>
      </c>
      <c r="M1372" s="13">
        <f t="shared" si="266"/>
        <v>7.551067512392839</v>
      </c>
      <c r="N1372" s="13">
        <f t="shared" si="262"/>
        <v>0.39580106043144314</v>
      </c>
      <c r="O1372" s="13">
        <f t="shared" si="263"/>
        <v>0.39580106043144314</v>
      </c>
      <c r="Q1372">
        <v>28.788858193548389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8.48</v>
      </c>
      <c r="G1373" s="13">
        <f t="shared" si="257"/>
        <v>0</v>
      </c>
      <c r="H1373" s="13">
        <f t="shared" si="258"/>
        <v>8.48</v>
      </c>
      <c r="I1373" s="16">
        <f t="shared" si="265"/>
        <v>8.4805232843134029</v>
      </c>
      <c r="J1373" s="13">
        <f t="shared" si="259"/>
        <v>8.4749109362953359</v>
      </c>
      <c r="K1373" s="13">
        <f t="shared" si="260"/>
        <v>5.6123480180669816E-3</v>
      </c>
      <c r="L1373" s="13">
        <f t="shared" si="261"/>
        <v>0</v>
      </c>
      <c r="M1373" s="13">
        <f t="shared" si="266"/>
        <v>7.1552664519613955</v>
      </c>
      <c r="N1373" s="13">
        <f t="shared" si="262"/>
        <v>0.37505452635774472</v>
      </c>
      <c r="O1373" s="13">
        <f t="shared" si="263"/>
        <v>0.37505452635774472</v>
      </c>
      <c r="Q1373">
        <v>27.338080608238869</v>
      </c>
    </row>
    <row r="1374" spans="1:17" x14ac:dyDescent="0.2">
      <c r="A1374" s="14">
        <f t="shared" si="264"/>
        <v>63798</v>
      </c>
      <c r="B1374" s="1">
        <v>9</v>
      </c>
      <c r="F1374" s="34">
        <v>33.384143430268132</v>
      </c>
      <c r="G1374" s="13">
        <f t="shared" si="257"/>
        <v>0</v>
      </c>
      <c r="H1374" s="13">
        <f t="shared" si="258"/>
        <v>33.384143430268132</v>
      </c>
      <c r="I1374" s="16">
        <f t="shared" si="265"/>
        <v>33.389755778286201</v>
      </c>
      <c r="J1374" s="13">
        <f t="shared" si="259"/>
        <v>32.896841658684735</v>
      </c>
      <c r="K1374" s="13">
        <f t="shared" si="260"/>
        <v>0.49291411960146547</v>
      </c>
      <c r="L1374" s="13">
        <f t="shared" si="261"/>
        <v>0</v>
      </c>
      <c r="M1374" s="13">
        <f t="shared" si="266"/>
        <v>6.780211925603651</v>
      </c>
      <c r="N1374" s="13">
        <f t="shared" si="262"/>
        <v>0.35539545444395559</v>
      </c>
      <c r="O1374" s="13">
        <f t="shared" si="263"/>
        <v>0.35539545444395559</v>
      </c>
      <c r="Q1374">
        <v>24.551260421396019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62.209326887222737</v>
      </c>
      <c r="G1375" s="13">
        <f t="shared" si="257"/>
        <v>0.10155882204055373</v>
      </c>
      <c r="H1375" s="13">
        <f t="shared" si="258"/>
        <v>62.107768065182185</v>
      </c>
      <c r="I1375" s="16">
        <f t="shared" si="265"/>
        <v>62.600682184783651</v>
      </c>
      <c r="J1375" s="13">
        <f t="shared" si="259"/>
        <v>57.276765022459955</v>
      </c>
      <c r="K1375" s="13">
        <f t="shared" si="260"/>
        <v>5.3239171623236956</v>
      </c>
      <c r="L1375" s="13">
        <f t="shared" si="261"/>
        <v>0</v>
      </c>
      <c r="M1375" s="13">
        <f t="shared" si="266"/>
        <v>6.4248164711596951</v>
      </c>
      <c r="N1375" s="13">
        <f t="shared" si="262"/>
        <v>0.33676684365341886</v>
      </c>
      <c r="O1375" s="13">
        <f t="shared" si="263"/>
        <v>0.43832566569397258</v>
      </c>
      <c r="Q1375">
        <v>20.249764678700149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66.499095842668282</v>
      </c>
      <c r="G1376" s="13">
        <f t="shared" si="257"/>
        <v>0.18735420114946466</v>
      </c>
      <c r="H1376" s="13">
        <f t="shared" si="258"/>
        <v>66.311741641518822</v>
      </c>
      <c r="I1376" s="16">
        <f t="shared" si="265"/>
        <v>71.635658803842517</v>
      </c>
      <c r="J1376" s="13">
        <f t="shared" si="259"/>
        <v>57.914542416438962</v>
      </c>
      <c r="K1376" s="13">
        <f t="shared" si="260"/>
        <v>13.721116387403555</v>
      </c>
      <c r="L1376" s="13">
        <f t="shared" si="261"/>
        <v>0</v>
      </c>
      <c r="M1376" s="13">
        <f t="shared" si="266"/>
        <v>6.0880496275062761</v>
      </c>
      <c r="N1376" s="13">
        <f t="shared" si="262"/>
        <v>0.319114680748318</v>
      </c>
      <c r="O1376" s="13">
        <f t="shared" si="263"/>
        <v>0.50646888189778272</v>
      </c>
      <c r="Q1376">
        <v>15.052254889083461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102.139767900069</v>
      </c>
      <c r="G1377" s="13">
        <f t="shared" si="257"/>
        <v>0.90016764229747903</v>
      </c>
      <c r="H1377" s="13">
        <f t="shared" si="258"/>
        <v>101.23960025777153</v>
      </c>
      <c r="I1377" s="16">
        <f t="shared" si="265"/>
        <v>114.96071664517508</v>
      </c>
      <c r="J1377" s="13">
        <f t="shared" si="259"/>
        <v>59.545391869138172</v>
      </c>
      <c r="K1377" s="13">
        <f t="shared" si="260"/>
        <v>55.415324776036911</v>
      </c>
      <c r="L1377" s="13">
        <f t="shared" si="261"/>
        <v>1.6036282825850432</v>
      </c>
      <c r="M1377" s="13">
        <f t="shared" si="266"/>
        <v>7.372563229343001</v>
      </c>
      <c r="N1377" s="13">
        <f t="shared" si="262"/>
        <v>0.38644447814599464</v>
      </c>
      <c r="O1377" s="13">
        <f t="shared" si="263"/>
        <v>1.2866121204434737</v>
      </c>
      <c r="Q1377">
        <v>9.9764160225806471</v>
      </c>
    </row>
    <row r="1378" spans="1:17" x14ac:dyDescent="0.2">
      <c r="A1378" s="14">
        <f t="shared" si="264"/>
        <v>63920</v>
      </c>
      <c r="B1378" s="1">
        <v>1</v>
      </c>
      <c r="F1378" s="34">
        <v>26.552157713738019</v>
      </c>
      <c r="G1378" s="13">
        <f t="shared" si="257"/>
        <v>0</v>
      </c>
      <c r="H1378" s="13">
        <f t="shared" si="258"/>
        <v>26.552157713738019</v>
      </c>
      <c r="I1378" s="16">
        <f t="shared" si="265"/>
        <v>80.363854207189888</v>
      </c>
      <c r="J1378" s="13">
        <f t="shared" si="259"/>
        <v>53.95874915797387</v>
      </c>
      <c r="K1378" s="13">
        <f t="shared" si="260"/>
        <v>26.405105049216019</v>
      </c>
      <c r="L1378" s="13">
        <f t="shared" si="261"/>
        <v>0.42052919435105379</v>
      </c>
      <c r="M1378" s="13">
        <f t="shared" si="266"/>
        <v>7.4066479455480598</v>
      </c>
      <c r="N1378" s="13">
        <f t="shared" si="262"/>
        <v>0.38823108206607959</v>
      </c>
      <c r="O1378" s="13">
        <f t="shared" si="263"/>
        <v>0.38823108206607959</v>
      </c>
      <c r="Q1378">
        <v>10.649037048253151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14.517761691215901</v>
      </c>
      <c r="G1379" s="13">
        <f t="shared" si="257"/>
        <v>0</v>
      </c>
      <c r="H1379" s="13">
        <f t="shared" si="258"/>
        <v>14.517761691215901</v>
      </c>
      <c r="I1379" s="16">
        <f t="shared" si="265"/>
        <v>40.502337546080867</v>
      </c>
      <c r="J1379" s="13">
        <f t="shared" si="259"/>
        <v>35.752563735845222</v>
      </c>
      <c r="K1379" s="13">
        <f t="shared" si="260"/>
        <v>4.749773810235645</v>
      </c>
      <c r="L1379" s="13">
        <f t="shared" si="261"/>
        <v>0</v>
      </c>
      <c r="M1379" s="13">
        <f t="shared" si="266"/>
        <v>7.0184168634819804</v>
      </c>
      <c r="N1379" s="13">
        <f t="shared" si="262"/>
        <v>0.36788134029486513</v>
      </c>
      <c r="O1379" s="13">
        <f t="shared" si="263"/>
        <v>0.36788134029486513</v>
      </c>
      <c r="Q1379">
        <v>11.30349262101916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34.601518471625297</v>
      </c>
      <c r="G1380" s="13">
        <f t="shared" si="257"/>
        <v>0</v>
      </c>
      <c r="H1380" s="13">
        <f t="shared" si="258"/>
        <v>34.601518471625297</v>
      </c>
      <c r="I1380" s="16">
        <f t="shared" si="265"/>
        <v>39.351292281860943</v>
      </c>
      <c r="J1380" s="13">
        <f t="shared" si="259"/>
        <v>36.986736726171785</v>
      </c>
      <c r="K1380" s="13">
        <f t="shared" si="260"/>
        <v>2.364555555689158</v>
      </c>
      <c r="L1380" s="13">
        <f t="shared" si="261"/>
        <v>0</v>
      </c>
      <c r="M1380" s="13">
        <f t="shared" si="266"/>
        <v>6.6505355231871155</v>
      </c>
      <c r="N1380" s="13">
        <f t="shared" si="262"/>
        <v>0.34859826219197759</v>
      </c>
      <c r="O1380" s="13">
        <f t="shared" si="263"/>
        <v>0.34859826219197759</v>
      </c>
      <c r="Q1380">
        <v>16.42664068269735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2.306666667</v>
      </c>
      <c r="G1381" s="13">
        <f t="shared" si="257"/>
        <v>0</v>
      </c>
      <c r="H1381" s="13">
        <f t="shared" si="258"/>
        <v>2.306666667</v>
      </c>
      <c r="I1381" s="16">
        <f t="shared" si="265"/>
        <v>4.671222222689158</v>
      </c>
      <c r="J1381" s="13">
        <f t="shared" si="259"/>
        <v>4.6673474273025715</v>
      </c>
      <c r="K1381" s="13">
        <f t="shared" si="260"/>
        <v>3.874795386586527E-3</v>
      </c>
      <c r="L1381" s="13">
        <f t="shared" si="261"/>
        <v>0</v>
      </c>
      <c r="M1381" s="13">
        <f t="shared" si="266"/>
        <v>6.3019372609951381</v>
      </c>
      <c r="N1381" s="13">
        <f t="shared" si="262"/>
        <v>0.33032593690635448</v>
      </c>
      <c r="O1381" s="13">
        <f t="shared" si="263"/>
        <v>0.33032593690635448</v>
      </c>
      <c r="Q1381">
        <v>17.227631063856808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26.892718060820759</v>
      </c>
      <c r="G1382" s="13">
        <f t="shared" si="257"/>
        <v>0</v>
      </c>
      <c r="H1382" s="13">
        <f t="shared" si="258"/>
        <v>26.892718060820759</v>
      </c>
      <c r="I1382" s="16">
        <f t="shared" si="265"/>
        <v>26.896592856207345</v>
      </c>
      <c r="J1382" s="13">
        <f t="shared" si="259"/>
        <v>26.334900538983405</v>
      </c>
      <c r="K1382" s="13">
        <f t="shared" si="260"/>
        <v>0.56169231722394031</v>
      </c>
      <c r="L1382" s="13">
        <f t="shared" si="261"/>
        <v>0</v>
      </c>
      <c r="M1382" s="13">
        <f t="shared" si="266"/>
        <v>5.9716113240887836</v>
      </c>
      <c r="N1382" s="13">
        <f t="shared" si="262"/>
        <v>0.31301138424198366</v>
      </c>
      <c r="O1382" s="13">
        <f t="shared" si="263"/>
        <v>0.31301138424198366</v>
      </c>
      <c r="Q1382">
        <v>18.959805238952171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0.46666666699999998</v>
      </c>
      <c r="G1383" s="13">
        <f t="shared" si="257"/>
        <v>0</v>
      </c>
      <c r="H1383" s="13">
        <f t="shared" si="258"/>
        <v>0.46666666699999998</v>
      </c>
      <c r="I1383" s="16">
        <f t="shared" si="265"/>
        <v>1.0283589842239402</v>
      </c>
      <c r="J1383" s="13">
        <f t="shared" si="259"/>
        <v>1.0283439202281435</v>
      </c>
      <c r="K1383" s="13">
        <f t="shared" si="260"/>
        <v>1.506399579676021E-5</v>
      </c>
      <c r="L1383" s="13">
        <f t="shared" si="261"/>
        <v>0</v>
      </c>
      <c r="M1383" s="13">
        <f t="shared" si="266"/>
        <v>5.6585999398468001</v>
      </c>
      <c r="N1383" s="13">
        <f t="shared" si="262"/>
        <v>0.29660440104301722</v>
      </c>
      <c r="O1383" s="13">
        <f t="shared" si="263"/>
        <v>0.29660440104301722</v>
      </c>
      <c r="Q1383">
        <v>24.388300252451192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12.73947950862869</v>
      </c>
      <c r="G1384" s="13">
        <f t="shared" si="257"/>
        <v>0</v>
      </c>
      <c r="H1384" s="13">
        <f t="shared" si="258"/>
        <v>12.73947950862869</v>
      </c>
      <c r="I1384" s="16">
        <f t="shared" si="265"/>
        <v>12.739494572624487</v>
      </c>
      <c r="J1384" s="13">
        <f t="shared" si="259"/>
        <v>12.723154940630984</v>
      </c>
      <c r="K1384" s="13">
        <f t="shared" si="260"/>
        <v>1.633963199350319E-2</v>
      </c>
      <c r="L1384" s="13">
        <f t="shared" si="261"/>
        <v>0</v>
      </c>
      <c r="M1384" s="13">
        <f t="shared" si="266"/>
        <v>5.3619955388037832</v>
      </c>
      <c r="N1384" s="13">
        <f t="shared" si="262"/>
        <v>0.28105741563085024</v>
      </c>
      <c r="O1384" s="13">
        <f t="shared" si="263"/>
        <v>0.28105741563085024</v>
      </c>
      <c r="Q1384">
        <v>28.449455193548381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2.306666667</v>
      </c>
      <c r="G1385" s="13">
        <f t="shared" si="257"/>
        <v>0</v>
      </c>
      <c r="H1385" s="13">
        <f t="shared" si="258"/>
        <v>2.306666667</v>
      </c>
      <c r="I1385" s="16">
        <f t="shared" si="265"/>
        <v>2.3230062989935032</v>
      </c>
      <c r="J1385" s="13">
        <f t="shared" si="259"/>
        <v>2.3228606158950393</v>
      </c>
      <c r="K1385" s="13">
        <f t="shared" si="260"/>
        <v>1.4568309846385574E-4</v>
      </c>
      <c r="L1385" s="13">
        <f t="shared" si="261"/>
        <v>0</v>
      </c>
      <c r="M1385" s="13">
        <f t="shared" si="266"/>
        <v>5.0809381231729329</v>
      </c>
      <c r="N1385" s="13">
        <f t="shared" si="262"/>
        <v>0.26632534987110978</v>
      </c>
      <c r="O1385" s="13">
        <f t="shared" si="263"/>
        <v>0.26632534987110978</v>
      </c>
      <c r="Q1385">
        <v>25.649329308793131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4.2687767216234151</v>
      </c>
      <c r="G1386" s="13">
        <f t="shared" si="257"/>
        <v>0</v>
      </c>
      <c r="H1386" s="13">
        <f t="shared" si="258"/>
        <v>4.2687767216234151</v>
      </c>
      <c r="I1386" s="16">
        <f t="shared" si="265"/>
        <v>4.268922404721879</v>
      </c>
      <c r="J1386" s="13">
        <f t="shared" si="259"/>
        <v>4.2678899267560464</v>
      </c>
      <c r="K1386" s="13">
        <f t="shared" si="260"/>
        <v>1.0324779658326122E-3</v>
      </c>
      <c r="L1386" s="13">
        <f t="shared" si="261"/>
        <v>0</v>
      </c>
      <c r="M1386" s="13">
        <f t="shared" si="266"/>
        <v>4.8146127733018229</v>
      </c>
      <c r="N1386" s="13">
        <f t="shared" si="262"/>
        <v>0.25236548847061796</v>
      </c>
      <c r="O1386" s="13">
        <f t="shared" si="263"/>
        <v>0.25236548847061796</v>
      </c>
      <c r="Q1386">
        <v>24.692338521791491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9.3638435161647244</v>
      </c>
      <c r="G1387" s="13">
        <f t="shared" si="257"/>
        <v>0</v>
      </c>
      <c r="H1387" s="13">
        <f t="shared" si="258"/>
        <v>9.3638435161647244</v>
      </c>
      <c r="I1387" s="16">
        <f t="shared" si="265"/>
        <v>9.364875994130557</v>
      </c>
      <c r="J1387" s="13">
        <f t="shared" si="259"/>
        <v>9.3481418926520359</v>
      </c>
      <c r="K1387" s="13">
        <f t="shared" si="260"/>
        <v>1.6734101478521168E-2</v>
      </c>
      <c r="L1387" s="13">
        <f t="shared" si="261"/>
        <v>0</v>
      </c>
      <c r="M1387" s="13">
        <f t="shared" si="266"/>
        <v>4.562247284831205</v>
      </c>
      <c r="N1387" s="13">
        <f t="shared" si="262"/>
        <v>0.23913735512536108</v>
      </c>
      <c r="O1387" s="13">
        <f t="shared" si="263"/>
        <v>0.23913735512536108</v>
      </c>
      <c r="Q1387">
        <v>21.625519284131531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80.204049289962882</v>
      </c>
      <c r="G1388" s="13">
        <f t="shared" si="257"/>
        <v>0.46145327009535664</v>
      </c>
      <c r="H1388" s="13">
        <f t="shared" si="258"/>
        <v>79.74259601986752</v>
      </c>
      <c r="I1388" s="16">
        <f t="shared" si="265"/>
        <v>79.759330121346039</v>
      </c>
      <c r="J1388" s="13">
        <f t="shared" si="259"/>
        <v>62.785034269471126</v>
      </c>
      <c r="K1388" s="13">
        <f t="shared" si="260"/>
        <v>16.974295851874913</v>
      </c>
      <c r="L1388" s="13">
        <f t="shared" si="261"/>
        <v>3.5920533411907707E-2</v>
      </c>
      <c r="M1388" s="13">
        <f t="shared" si="266"/>
        <v>4.359030463117751</v>
      </c>
      <c r="N1388" s="13">
        <f t="shared" si="262"/>
        <v>0.22848542632195878</v>
      </c>
      <c r="O1388" s="13">
        <f t="shared" si="263"/>
        <v>0.68993869641731542</v>
      </c>
      <c r="Q1388">
        <v>15.53950092012419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77.172915895592226</v>
      </c>
      <c r="G1389" s="13">
        <f t="shared" si="257"/>
        <v>0.40083060220794353</v>
      </c>
      <c r="H1389" s="13">
        <f t="shared" si="258"/>
        <v>76.772085293384279</v>
      </c>
      <c r="I1389" s="16">
        <f t="shared" si="265"/>
        <v>93.710460611847282</v>
      </c>
      <c r="J1389" s="13">
        <f t="shared" si="259"/>
        <v>57.931767086115705</v>
      </c>
      <c r="K1389" s="13">
        <f t="shared" si="260"/>
        <v>35.778693525731576</v>
      </c>
      <c r="L1389" s="13">
        <f t="shared" si="261"/>
        <v>0.80280427135756216</v>
      </c>
      <c r="M1389" s="13">
        <f t="shared" si="266"/>
        <v>4.9333493081533542</v>
      </c>
      <c r="N1389" s="13">
        <f t="shared" si="262"/>
        <v>0.25858925038627573</v>
      </c>
      <c r="O1389" s="13">
        <f t="shared" si="263"/>
        <v>0.6594198525942192</v>
      </c>
      <c r="Q1389">
        <v>10.83017178122865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0.21104044159369401</v>
      </c>
      <c r="G1390" s="13">
        <f t="shared" si="257"/>
        <v>0</v>
      </c>
      <c r="H1390" s="13">
        <f t="shared" si="258"/>
        <v>0.21104044159369401</v>
      </c>
      <c r="I1390" s="16">
        <f t="shared" si="265"/>
        <v>35.186929695967713</v>
      </c>
      <c r="J1390" s="13">
        <f t="shared" si="259"/>
        <v>32.052894630349108</v>
      </c>
      <c r="K1390" s="13">
        <f t="shared" si="260"/>
        <v>3.1340350656186047</v>
      </c>
      <c r="L1390" s="13">
        <f t="shared" si="261"/>
        <v>0</v>
      </c>
      <c r="M1390" s="13">
        <f t="shared" si="266"/>
        <v>4.6747600577670783</v>
      </c>
      <c r="N1390" s="13">
        <f t="shared" si="262"/>
        <v>0.24503488878759011</v>
      </c>
      <c r="O1390" s="13">
        <f t="shared" si="263"/>
        <v>0.24503488878759011</v>
      </c>
      <c r="Q1390">
        <v>11.61256002258065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6.672371620455781</v>
      </c>
      <c r="G1391" s="13">
        <f t="shared" si="257"/>
        <v>0</v>
      </c>
      <c r="H1391" s="13">
        <f t="shared" si="258"/>
        <v>6.672371620455781</v>
      </c>
      <c r="I1391" s="16">
        <f t="shared" si="265"/>
        <v>9.8064066860743857</v>
      </c>
      <c r="J1391" s="13">
        <f t="shared" si="259"/>
        <v>9.7557284549377545</v>
      </c>
      <c r="K1391" s="13">
        <f t="shared" si="260"/>
        <v>5.0678231136631169E-2</v>
      </c>
      <c r="L1391" s="13">
        <f t="shared" si="261"/>
        <v>0</v>
      </c>
      <c r="M1391" s="13">
        <f t="shared" si="266"/>
        <v>4.4297251689794885</v>
      </c>
      <c r="N1391" s="13">
        <f t="shared" si="262"/>
        <v>0.23219100033530748</v>
      </c>
      <c r="O1391" s="13">
        <f t="shared" si="263"/>
        <v>0.23219100033530748</v>
      </c>
      <c r="Q1391">
        <v>14.709623035246119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11.00472441704137</v>
      </c>
      <c r="G1392" s="13">
        <f t="shared" si="257"/>
        <v>0</v>
      </c>
      <c r="H1392" s="13">
        <f t="shared" si="258"/>
        <v>11.00472441704137</v>
      </c>
      <c r="I1392" s="16">
        <f t="shared" si="265"/>
        <v>11.055402648178001</v>
      </c>
      <c r="J1392" s="13">
        <f t="shared" si="259"/>
        <v>10.962311896260088</v>
      </c>
      <c r="K1392" s="13">
        <f t="shared" si="260"/>
        <v>9.3090751917912939E-2</v>
      </c>
      <c r="L1392" s="13">
        <f t="shared" si="261"/>
        <v>0</v>
      </c>
      <c r="M1392" s="13">
        <f t="shared" si="266"/>
        <v>4.1975341686441814</v>
      </c>
      <c r="N1392" s="13">
        <f t="shared" si="262"/>
        <v>0.2200203444638664</v>
      </c>
      <c r="O1392" s="13">
        <f t="shared" si="263"/>
        <v>0.2200203444638664</v>
      </c>
      <c r="Q1392">
        <v>12.87322591872411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3.9297256090383059</v>
      </c>
      <c r="G1393" s="13">
        <f t="shared" si="257"/>
        <v>0</v>
      </c>
      <c r="H1393" s="13">
        <f t="shared" si="258"/>
        <v>3.9297256090383059</v>
      </c>
      <c r="I1393" s="16">
        <f t="shared" si="265"/>
        <v>4.0228163609562184</v>
      </c>
      <c r="J1393" s="13">
        <f t="shared" si="259"/>
        <v>4.0209309122521919</v>
      </c>
      <c r="K1393" s="13">
        <f t="shared" si="260"/>
        <v>1.8854487040265155E-3</v>
      </c>
      <c r="L1393" s="13">
        <f t="shared" si="261"/>
        <v>0</v>
      </c>
      <c r="M1393" s="13">
        <f t="shared" si="266"/>
        <v>3.9775138241803152</v>
      </c>
      <c r="N1393" s="13">
        <f t="shared" si="262"/>
        <v>0.20848763263042475</v>
      </c>
      <c r="O1393" s="13">
        <f t="shared" si="263"/>
        <v>0.20848763263042475</v>
      </c>
      <c r="Q1393">
        <v>19.155737559649971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45.012927634574517</v>
      </c>
      <c r="G1394" s="13">
        <f t="shared" si="257"/>
        <v>0</v>
      </c>
      <c r="H1394" s="13">
        <f t="shared" si="258"/>
        <v>45.012927634574517</v>
      </c>
      <c r="I1394" s="16">
        <f t="shared" si="265"/>
        <v>45.01481308327854</v>
      </c>
      <c r="J1394" s="13">
        <f t="shared" si="259"/>
        <v>43.099040243052549</v>
      </c>
      <c r="K1394" s="13">
        <f t="shared" si="260"/>
        <v>1.9157728402259906</v>
      </c>
      <c r="L1394" s="13">
        <f t="shared" si="261"/>
        <v>0</v>
      </c>
      <c r="M1394" s="13">
        <f t="shared" si="266"/>
        <v>3.7690261915498904</v>
      </c>
      <c r="N1394" s="13">
        <f t="shared" si="262"/>
        <v>0.19755942599652407</v>
      </c>
      <c r="O1394" s="13">
        <f t="shared" si="263"/>
        <v>0.19755942599652407</v>
      </c>
      <c r="Q1394">
        <v>20.96705137346191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0.49549398089927432</v>
      </c>
      <c r="G1395" s="13">
        <f t="shared" si="257"/>
        <v>0</v>
      </c>
      <c r="H1395" s="13">
        <f t="shared" si="258"/>
        <v>0.49549398089927432</v>
      </c>
      <c r="I1395" s="16">
        <f t="shared" si="265"/>
        <v>2.411266821125265</v>
      </c>
      <c r="J1395" s="13">
        <f t="shared" si="259"/>
        <v>2.4110540720785116</v>
      </c>
      <c r="K1395" s="13">
        <f t="shared" si="260"/>
        <v>2.1274904675339101E-4</v>
      </c>
      <c r="L1395" s="13">
        <f t="shared" si="261"/>
        <v>0</v>
      </c>
      <c r="M1395" s="13">
        <f t="shared" si="266"/>
        <v>3.5714667655533665</v>
      </c>
      <c r="N1395" s="13">
        <f t="shared" si="262"/>
        <v>0.18720403847292974</v>
      </c>
      <c r="O1395" s="13">
        <f t="shared" si="263"/>
        <v>0.18720403847292974</v>
      </c>
      <c r="Q1395">
        <v>23.735646185739618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4.2185156065260019</v>
      </c>
      <c r="G1396" s="13">
        <f t="shared" si="257"/>
        <v>0</v>
      </c>
      <c r="H1396" s="13">
        <f t="shared" si="258"/>
        <v>4.2185156065260019</v>
      </c>
      <c r="I1396" s="16">
        <f t="shared" si="265"/>
        <v>4.2187283555727557</v>
      </c>
      <c r="J1396" s="13">
        <f t="shared" si="259"/>
        <v>4.2178747244521437</v>
      </c>
      <c r="K1396" s="13">
        <f t="shared" si="260"/>
        <v>8.536311206119862E-4</v>
      </c>
      <c r="L1396" s="13">
        <f t="shared" si="261"/>
        <v>0</v>
      </c>
      <c r="M1396" s="13">
        <f t="shared" si="266"/>
        <v>3.3842627270804369</v>
      </c>
      <c r="N1396" s="13">
        <f t="shared" si="262"/>
        <v>0.17739144484652811</v>
      </c>
      <c r="O1396" s="13">
        <f t="shared" si="263"/>
        <v>0.17739144484652811</v>
      </c>
      <c r="Q1396">
        <v>25.806287715758572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3.903312542586296</v>
      </c>
      <c r="G1397" s="13">
        <f t="shared" si="257"/>
        <v>0</v>
      </c>
      <c r="H1397" s="13">
        <f t="shared" si="258"/>
        <v>3.903312542586296</v>
      </c>
      <c r="I1397" s="16">
        <f t="shared" si="265"/>
        <v>3.904166173706908</v>
      </c>
      <c r="J1397" s="13">
        <f t="shared" si="259"/>
        <v>3.9035051856891396</v>
      </c>
      <c r="K1397" s="13">
        <f t="shared" si="260"/>
        <v>6.6098801776837135E-4</v>
      </c>
      <c r="L1397" s="13">
        <f t="shared" si="261"/>
        <v>0</v>
      </c>
      <c r="M1397" s="13">
        <f t="shared" si="266"/>
        <v>3.2068712822339087</v>
      </c>
      <c r="N1397" s="13">
        <f t="shared" si="262"/>
        <v>0.16809319372289694</v>
      </c>
      <c r="O1397" s="13">
        <f t="shared" si="263"/>
        <v>0.16809319372289694</v>
      </c>
      <c r="Q1397">
        <v>25.975030193548381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3.2571170873154989</v>
      </c>
      <c r="G1398" s="13">
        <f t="shared" si="257"/>
        <v>0</v>
      </c>
      <c r="H1398" s="13">
        <f t="shared" si="258"/>
        <v>3.2571170873154989</v>
      </c>
      <c r="I1398" s="16">
        <f t="shared" si="265"/>
        <v>3.2577780753332672</v>
      </c>
      <c r="J1398" s="13">
        <f t="shared" si="259"/>
        <v>3.2573527106816513</v>
      </c>
      <c r="K1398" s="13">
        <f t="shared" si="260"/>
        <v>4.2536465161591153E-4</v>
      </c>
      <c r="L1398" s="13">
        <f t="shared" si="261"/>
        <v>0</v>
      </c>
      <c r="M1398" s="13">
        <f t="shared" si="266"/>
        <v>3.0387780885110116</v>
      </c>
      <c r="N1398" s="13">
        <f t="shared" si="262"/>
        <v>0.15928232503212716</v>
      </c>
      <c r="O1398" s="13">
        <f t="shared" si="263"/>
        <v>0.15928232503212716</v>
      </c>
      <c r="Q1398">
        <v>25.238144492875811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16.963016507272691</v>
      </c>
      <c r="G1399" s="13">
        <f t="shared" si="257"/>
        <v>0</v>
      </c>
      <c r="H1399" s="13">
        <f t="shared" si="258"/>
        <v>16.963016507272691</v>
      </c>
      <c r="I1399" s="16">
        <f t="shared" si="265"/>
        <v>16.963441871924307</v>
      </c>
      <c r="J1399" s="13">
        <f t="shared" si="259"/>
        <v>16.853921973138032</v>
      </c>
      <c r="K1399" s="13">
        <f t="shared" si="260"/>
        <v>0.10951989878627444</v>
      </c>
      <c r="L1399" s="13">
        <f t="shared" si="261"/>
        <v>0</v>
      </c>
      <c r="M1399" s="13">
        <f t="shared" si="266"/>
        <v>2.8794957634788845</v>
      </c>
      <c r="N1399" s="13">
        <f t="shared" si="262"/>
        <v>0.15093329185870719</v>
      </c>
      <c r="O1399" s="13">
        <f t="shared" si="263"/>
        <v>0.15093329185870719</v>
      </c>
      <c r="Q1399">
        <v>20.89448697168454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45.065767302374333</v>
      </c>
      <c r="G1400" s="13">
        <f t="shared" si="257"/>
        <v>0</v>
      </c>
      <c r="H1400" s="13">
        <f t="shared" si="258"/>
        <v>45.065767302374333</v>
      </c>
      <c r="I1400" s="16">
        <f t="shared" si="265"/>
        <v>45.175287201160607</v>
      </c>
      <c r="J1400" s="13">
        <f t="shared" si="259"/>
        <v>41.234424870515909</v>
      </c>
      <c r="K1400" s="13">
        <f t="shared" si="260"/>
        <v>3.9408623306446984</v>
      </c>
      <c r="L1400" s="13">
        <f t="shared" si="261"/>
        <v>0</v>
      </c>
      <c r="M1400" s="13">
        <f t="shared" si="266"/>
        <v>2.7285624716201773</v>
      </c>
      <c r="N1400" s="13">
        <f t="shared" si="262"/>
        <v>0.14302188636881585</v>
      </c>
      <c r="O1400" s="13">
        <f t="shared" si="263"/>
        <v>0.14302188636881585</v>
      </c>
      <c r="Q1400">
        <v>15.41810291597411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8.4419187114010139</v>
      </c>
      <c r="G1401" s="13">
        <f t="shared" si="257"/>
        <v>0</v>
      </c>
      <c r="H1401" s="13">
        <f t="shared" si="258"/>
        <v>8.4419187114010139</v>
      </c>
      <c r="I1401" s="16">
        <f t="shared" si="265"/>
        <v>12.382781042045712</v>
      </c>
      <c r="J1401" s="13">
        <f t="shared" si="259"/>
        <v>12.207331458547609</v>
      </c>
      <c r="K1401" s="13">
        <f t="shared" si="260"/>
        <v>0.17544958349810358</v>
      </c>
      <c r="L1401" s="13">
        <f t="shared" si="261"/>
        <v>0</v>
      </c>
      <c r="M1401" s="13">
        <f t="shared" si="266"/>
        <v>2.5855405852513615</v>
      </c>
      <c r="N1401" s="13">
        <f t="shared" si="262"/>
        <v>0.13552516962025321</v>
      </c>
      <c r="O1401" s="13">
        <f t="shared" si="263"/>
        <v>0.13552516962025321</v>
      </c>
      <c r="Q1401">
        <v>10.64142509436495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41.812699283625221</v>
      </c>
      <c r="G1402" s="13">
        <f t="shared" si="257"/>
        <v>0</v>
      </c>
      <c r="H1402" s="13">
        <f t="shared" si="258"/>
        <v>41.812699283625221</v>
      </c>
      <c r="I1402" s="16">
        <f t="shared" si="265"/>
        <v>41.988148867123329</v>
      </c>
      <c r="J1402" s="13">
        <f t="shared" si="259"/>
        <v>37.217348731770045</v>
      </c>
      <c r="K1402" s="13">
        <f t="shared" si="260"/>
        <v>4.7708001353532836</v>
      </c>
      <c r="L1402" s="13">
        <f t="shared" si="261"/>
        <v>0</v>
      </c>
      <c r="M1402" s="13">
        <f t="shared" si="266"/>
        <v>2.4500154156311083</v>
      </c>
      <c r="N1402" s="13">
        <f t="shared" si="262"/>
        <v>0.12842140505149369</v>
      </c>
      <c r="O1402" s="13">
        <f t="shared" si="263"/>
        <v>0.12842140505149369</v>
      </c>
      <c r="Q1402">
        <v>12.11568451051059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34.728764308967278</v>
      </c>
      <c r="G1403" s="13">
        <f t="shared" si="257"/>
        <v>0</v>
      </c>
      <c r="H1403" s="13">
        <f t="shared" si="258"/>
        <v>34.728764308967278</v>
      </c>
      <c r="I1403" s="16">
        <f t="shared" si="265"/>
        <v>39.499564444320562</v>
      </c>
      <c r="J1403" s="13">
        <f t="shared" si="259"/>
        <v>34.978585522973908</v>
      </c>
      <c r="K1403" s="13">
        <f t="shared" si="260"/>
        <v>4.5209789213466536</v>
      </c>
      <c r="L1403" s="13">
        <f t="shared" si="261"/>
        <v>0</v>
      </c>
      <c r="M1403" s="13">
        <f t="shared" si="266"/>
        <v>2.3215940105796147</v>
      </c>
      <c r="N1403" s="13">
        <f t="shared" si="262"/>
        <v>0.12168999545701505</v>
      </c>
      <c r="O1403" s="13">
        <f t="shared" si="263"/>
        <v>0.12168999545701505</v>
      </c>
      <c r="Q1403">
        <v>11.147946022580649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41.147119713743017</v>
      </c>
      <c r="G1404" s="13">
        <f t="shared" si="257"/>
        <v>0</v>
      </c>
      <c r="H1404" s="13">
        <f t="shared" si="258"/>
        <v>41.147119713743017</v>
      </c>
      <c r="I1404" s="16">
        <f t="shared" si="265"/>
        <v>45.66809863508967</v>
      </c>
      <c r="J1404" s="13">
        <f t="shared" si="259"/>
        <v>42.039839974184424</v>
      </c>
      <c r="K1404" s="13">
        <f t="shared" si="260"/>
        <v>3.6282586609052458</v>
      </c>
      <c r="L1404" s="13">
        <f t="shared" si="261"/>
        <v>0</v>
      </c>
      <c r="M1404" s="13">
        <f t="shared" si="266"/>
        <v>2.1999040151225997</v>
      </c>
      <c r="N1404" s="13">
        <f t="shared" si="262"/>
        <v>0.1153114232661645</v>
      </c>
      <c r="O1404" s="13">
        <f t="shared" si="263"/>
        <v>0.1153114232661645</v>
      </c>
      <c r="Q1404">
        <v>16.333034733639678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32.103501966881851</v>
      </c>
      <c r="G1405" s="13">
        <f t="shared" si="257"/>
        <v>0</v>
      </c>
      <c r="H1405" s="13">
        <f t="shared" si="258"/>
        <v>32.103501966881851</v>
      </c>
      <c r="I1405" s="16">
        <f t="shared" si="265"/>
        <v>35.731760627787096</v>
      </c>
      <c r="J1405" s="13">
        <f t="shared" si="259"/>
        <v>33.868435292481045</v>
      </c>
      <c r="K1405" s="13">
        <f t="shared" si="260"/>
        <v>1.863325335306051</v>
      </c>
      <c r="L1405" s="13">
        <f t="shared" si="261"/>
        <v>0</v>
      </c>
      <c r="M1405" s="13">
        <f t="shared" si="266"/>
        <v>2.0845925918564352</v>
      </c>
      <c r="N1405" s="13">
        <f t="shared" si="262"/>
        <v>0.10926719395240168</v>
      </c>
      <c r="O1405" s="13">
        <f t="shared" si="263"/>
        <v>0.10926719395240168</v>
      </c>
      <c r="Q1405">
        <v>16.152360844309261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9.943083391660176</v>
      </c>
      <c r="G1406" s="13">
        <f t="shared" si="257"/>
        <v>0</v>
      </c>
      <c r="H1406" s="13">
        <f t="shared" si="258"/>
        <v>9.943083391660176</v>
      </c>
      <c r="I1406" s="16">
        <f t="shared" si="265"/>
        <v>11.806408726966227</v>
      </c>
      <c r="J1406" s="13">
        <f t="shared" si="259"/>
        <v>11.75067282192556</v>
      </c>
      <c r="K1406" s="13">
        <f t="shared" si="260"/>
        <v>5.5735905040666722E-2</v>
      </c>
      <c r="L1406" s="13">
        <f t="shared" si="261"/>
        <v>0</v>
      </c>
      <c r="M1406" s="13">
        <f t="shared" si="266"/>
        <v>1.9753253979040335</v>
      </c>
      <c r="N1406" s="13">
        <f t="shared" si="262"/>
        <v>0.10353978240883517</v>
      </c>
      <c r="O1406" s="13">
        <f t="shared" si="263"/>
        <v>0.10353978240883517</v>
      </c>
      <c r="Q1406">
        <v>18.004641442950192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10.18642000365382</v>
      </c>
      <c r="G1407" s="13">
        <f t="shared" si="257"/>
        <v>0</v>
      </c>
      <c r="H1407" s="13">
        <f t="shared" si="258"/>
        <v>10.18642000365382</v>
      </c>
      <c r="I1407" s="16">
        <f t="shared" si="265"/>
        <v>10.242155908694487</v>
      </c>
      <c r="J1407" s="13">
        <f t="shared" si="259"/>
        <v>10.227086508313318</v>
      </c>
      <c r="K1407" s="13">
        <f t="shared" si="260"/>
        <v>1.5069400381168663E-2</v>
      </c>
      <c r="L1407" s="13">
        <f t="shared" si="261"/>
        <v>0</v>
      </c>
      <c r="M1407" s="13">
        <f t="shared" si="266"/>
        <v>1.8717856154951984</v>
      </c>
      <c r="N1407" s="13">
        <f t="shared" si="262"/>
        <v>9.8112582134569401E-2</v>
      </c>
      <c r="O1407" s="13">
        <f t="shared" si="263"/>
        <v>9.8112582134569401E-2</v>
      </c>
      <c r="Q1407">
        <v>24.283423699869399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16.918335408883539</v>
      </c>
      <c r="G1408" s="13">
        <f t="shared" si="257"/>
        <v>0</v>
      </c>
      <c r="H1408" s="13">
        <f t="shared" si="258"/>
        <v>16.918335408883539</v>
      </c>
      <c r="I1408" s="16">
        <f t="shared" si="265"/>
        <v>16.933404809264708</v>
      </c>
      <c r="J1408" s="13">
        <f t="shared" si="259"/>
        <v>16.899827063613603</v>
      </c>
      <c r="K1408" s="13">
        <f t="shared" si="260"/>
        <v>3.3577745651104607E-2</v>
      </c>
      <c r="L1408" s="13">
        <f t="shared" si="261"/>
        <v>0</v>
      </c>
      <c r="M1408" s="13">
        <f t="shared" si="266"/>
        <v>1.773673033360629</v>
      </c>
      <c r="N1408" s="13">
        <f t="shared" si="262"/>
        <v>9.2969857084528901E-2</v>
      </c>
      <c r="O1408" s="13">
        <f t="shared" si="263"/>
        <v>9.2969857084528901E-2</v>
      </c>
      <c r="Q1408">
        <v>29.43208319354838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8.48</v>
      </c>
      <c r="G1409" s="13">
        <f t="shared" si="257"/>
        <v>0</v>
      </c>
      <c r="H1409" s="13">
        <f t="shared" si="258"/>
        <v>8.48</v>
      </c>
      <c r="I1409" s="16">
        <f t="shared" si="265"/>
        <v>8.513577745651105</v>
      </c>
      <c r="J1409" s="13">
        <f t="shared" si="259"/>
        <v>8.5070304184638861</v>
      </c>
      <c r="K1409" s="13">
        <f t="shared" si="260"/>
        <v>6.5473271872189542E-3</v>
      </c>
      <c r="L1409" s="13">
        <f t="shared" si="261"/>
        <v>0</v>
      </c>
      <c r="M1409" s="13">
        <f t="shared" si="266"/>
        <v>1.6807031762761</v>
      </c>
      <c r="N1409" s="13">
        <f t="shared" si="262"/>
        <v>8.8096696043149778E-2</v>
      </c>
      <c r="O1409" s="13">
        <f t="shared" si="263"/>
        <v>8.8096696043149778E-2</v>
      </c>
      <c r="Q1409">
        <v>26.30001719941378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2.9810359286864458</v>
      </c>
      <c r="G1410" s="13">
        <f t="shared" si="257"/>
        <v>0</v>
      </c>
      <c r="H1410" s="13">
        <f t="shared" si="258"/>
        <v>2.9810359286864458</v>
      </c>
      <c r="I1410" s="16">
        <f t="shared" si="265"/>
        <v>2.9875832558736648</v>
      </c>
      <c r="J1410" s="13">
        <f t="shared" si="259"/>
        <v>2.9871965451259834</v>
      </c>
      <c r="K1410" s="13">
        <f t="shared" si="260"/>
        <v>3.8671074768137359E-4</v>
      </c>
      <c r="L1410" s="13">
        <f t="shared" si="261"/>
        <v>0</v>
      </c>
      <c r="M1410" s="13">
        <f t="shared" si="266"/>
        <v>1.5926064802329503</v>
      </c>
      <c r="N1410" s="13">
        <f t="shared" si="262"/>
        <v>8.3478969389645705E-2</v>
      </c>
      <c r="O1410" s="13">
        <f t="shared" si="263"/>
        <v>8.3478969389645705E-2</v>
      </c>
      <c r="Q1410">
        <v>24.059082022061681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4.0348730617342321</v>
      </c>
      <c r="G1411" s="13">
        <f t="shared" si="257"/>
        <v>0</v>
      </c>
      <c r="H1411" s="13">
        <f t="shared" si="258"/>
        <v>4.0348730617342321</v>
      </c>
      <c r="I1411" s="16">
        <f t="shared" si="265"/>
        <v>4.035259772481913</v>
      </c>
      <c r="J1411" s="13">
        <f t="shared" si="259"/>
        <v>4.0336958024528071</v>
      </c>
      <c r="K1411" s="13">
        <f t="shared" si="260"/>
        <v>1.56397002910591E-3</v>
      </c>
      <c r="L1411" s="13">
        <f t="shared" si="261"/>
        <v>0</v>
      </c>
      <c r="M1411" s="13">
        <f t="shared" si="266"/>
        <v>1.5091275108433047</v>
      </c>
      <c r="N1411" s="13">
        <f t="shared" si="262"/>
        <v>7.9103288129490287E-2</v>
      </c>
      <c r="O1411" s="13">
        <f t="shared" si="263"/>
        <v>7.9103288129490287E-2</v>
      </c>
      <c r="Q1411">
        <v>20.54169540507791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45.225787592224982</v>
      </c>
      <c r="G1412" s="13">
        <f t="shared" si="257"/>
        <v>0</v>
      </c>
      <c r="H1412" s="13">
        <f t="shared" si="258"/>
        <v>45.225787592224982</v>
      </c>
      <c r="I1412" s="16">
        <f t="shared" si="265"/>
        <v>45.227351562254086</v>
      </c>
      <c r="J1412" s="13">
        <f t="shared" si="259"/>
        <v>41.819814222899211</v>
      </c>
      <c r="K1412" s="13">
        <f t="shared" si="260"/>
        <v>3.4075373393548745</v>
      </c>
      <c r="L1412" s="13">
        <f t="shared" si="261"/>
        <v>0</v>
      </c>
      <c r="M1412" s="13">
        <f t="shared" si="266"/>
        <v>1.4300242227138145</v>
      </c>
      <c r="N1412" s="13">
        <f t="shared" si="262"/>
        <v>7.4956965073328816E-2</v>
      </c>
      <c r="O1412" s="13">
        <f t="shared" si="263"/>
        <v>7.4956965073328816E-2</v>
      </c>
      <c r="Q1412">
        <v>16.62083287237985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40.650344674555988</v>
      </c>
      <c r="G1413" s="13">
        <f t="shared" si="257"/>
        <v>0</v>
      </c>
      <c r="H1413" s="13">
        <f t="shared" si="258"/>
        <v>40.650344674555988</v>
      </c>
      <c r="I1413" s="16">
        <f t="shared" si="265"/>
        <v>44.057882013910863</v>
      </c>
      <c r="J1413" s="13">
        <f t="shared" si="259"/>
        <v>38.863962106598429</v>
      </c>
      <c r="K1413" s="13">
        <f t="shared" si="260"/>
        <v>5.1939199073124342</v>
      </c>
      <c r="L1413" s="13">
        <f t="shared" si="261"/>
        <v>0</v>
      </c>
      <c r="M1413" s="13">
        <f t="shared" si="266"/>
        <v>1.3550672576404856</v>
      </c>
      <c r="N1413" s="13">
        <f t="shared" si="262"/>
        <v>7.1027978050758181E-2</v>
      </c>
      <c r="O1413" s="13">
        <f t="shared" si="263"/>
        <v>7.1027978050758181E-2</v>
      </c>
      <c r="Q1413">
        <v>12.49749524551123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4.6346512837759546</v>
      </c>
      <c r="G1414" s="13">
        <f t="shared" ref="G1414:G1477" si="271">IF((F1414-$J$2)&gt;0,$I$2*(F1414-$J$2),0)</f>
        <v>0</v>
      </c>
      <c r="H1414" s="13">
        <f t="shared" ref="H1414:H1477" si="272">F1414-G1414</f>
        <v>4.6346512837759546</v>
      </c>
      <c r="I1414" s="16">
        <f t="shared" si="265"/>
        <v>9.8285711910883897</v>
      </c>
      <c r="J1414" s="13">
        <f t="shared" ref="J1414:J1477" si="273">I1414/SQRT(1+(I1414/($K$2*(300+(25*Q1414)+0.05*(Q1414)^3)))^2)</f>
        <v>9.7557187688729474</v>
      </c>
      <c r="K1414" s="13">
        <f t="shared" ref="K1414:K1477" si="274">I1414-J1414</f>
        <v>7.2852422215442303E-2</v>
      </c>
      <c r="L1414" s="13">
        <f t="shared" ref="L1414:L1477" si="275">IF(K1414&gt;$N$2,(K1414-$N$2)/$L$2,0)</f>
        <v>0</v>
      </c>
      <c r="M1414" s="13">
        <f t="shared" si="266"/>
        <v>1.2840392795897275</v>
      </c>
      <c r="N1414" s="13">
        <f t="shared" ref="N1414:N1477" si="276">$M$2*M1414</f>
        <v>6.7304935052314288E-2</v>
      </c>
      <c r="O1414" s="13">
        <f t="shared" ref="O1414:O1477" si="277">N1414+G1414</f>
        <v>6.7304935052314288E-2</v>
      </c>
      <c r="Q1414">
        <v>12.09450302258065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15.478611015282031</v>
      </c>
      <c r="G1415" s="13">
        <f t="shared" si="271"/>
        <v>0</v>
      </c>
      <c r="H1415" s="13">
        <f t="shared" si="272"/>
        <v>15.478611015282031</v>
      </c>
      <c r="I1415" s="16">
        <f t="shared" ref="I1415:I1478" si="279">H1415+K1414-L1414</f>
        <v>15.551463437497473</v>
      </c>
      <c r="J1415" s="13">
        <f t="shared" si="273"/>
        <v>15.303132653170827</v>
      </c>
      <c r="K1415" s="13">
        <f t="shared" si="274"/>
        <v>0.24833078432664557</v>
      </c>
      <c r="L1415" s="13">
        <f t="shared" si="275"/>
        <v>0</v>
      </c>
      <c r="M1415" s="13">
        <f t="shared" ref="M1415:M1478" si="280">L1415+M1414-N1414</f>
        <v>1.2167343445374132</v>
      </c>
      <c r="N1415" s="13">
        <f t="shared" si="276"/>
        <v>6.3777041198596951E-2</v>
      </c>
      <c r="O1415" s="13">
        <f t="shared" si="277"/>
        <v>6.3777041198596951E-2</v>
      </c>
      <c r="Q1415">
        <v>13.099725522528431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46.372623689884897</v>
      </c>
      <c r="G1416" s="13">
        <f t="shared" si="271"/>
        <v>0</v>
      </c>
      <c r="H1416" s="13">
        <f t="shared" si="272"/>
        <v>46.372623689884897</v>
      </c>
      <c r="I1416" s="16">
        <f t="shared" si="279"/>
        <v>46.620954474211544</v>
      </c>
      <c r="J1416" s="13">
        <f t="shared" si="273"/>
        <v>43.280423216821823</v>
      </c>
      <c r="K1416" s="13">
        <f t="shared" si="274"/>
        <v>3.3405312573897206</v>
      </c>
      <c r="L1416" s="13">
        <f t="shared" si="275"/>
        <v>0</v>
      </c>
      <c r="M1416" s="13">
        <f t="shared" si="280"/>
        <v>1.1529573033388163</v>
      </c>
      <c r="N1416" s="13">
        <f t="shared" si="276"/>
        <v>6.0434067440759985E-2</v>
      </c>
      <c r="O1416" s="13">
        <f t="shared" si="277"/>
        <v>6.0434067440759985E-2</v>
      </c>
      <c r="Q1416">
        <v>17.451179862680672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10.79704775054585</v>
      </c>
      <c r="G1417" s="13">
        <f t="shared" si="271"/>
        <v>0</v>
      </c>
      <c r="H1417" s="13">
        <f t="shared" si="272"/>
        <v>10.79704775054585</v>
      </c>
      <c r="I1417" s="16">
        <f t="shared" si="279"/>
        <v>14.137579007935571</v>
      </c>
      <c r="J1417" s="13">
        <f t="shared" si="273"/>
        <v>13.982494774552746</v>
      </c>
      <c r="K1417" s="13">
        <f t="shared" si="274"/>
        <v>0.15508423338282462</v>
      </c>
      <c r="L1417" s="13">
        <f t="shared" si="275"/>
        <v>0</v>
      </c>
      <c r="M1417" s="13">
        <f t="shared" si="280"/>
        <v>1.0925232358980563</v>
      </c>
      <c r="N1417" s="13">
        <f t="shared" si="276"/>
        <v>5.7266320901614258E-2</v>
      </c>
      <c r="O1417" s="13">
        <f t="shared" si="277"/>
        <v>5.7266320901614258E-2</v>
      </c>
      <c r="Q1417">
        <v>14.49461711174192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10.710682891882611</v>
      </c>
      <c r="G1418" s="13">
        <f t="shared" si="271"/>
        <v>0</v>
      </c>
      <c r="H1418" s="13">
        <f t="shared" si="272"/>
        <v>10.710682891882611</v>
      </c>
      <c r="I1418" s="16">
        <f t="shared" si="279"/>
        <v>10.865767125265435</v>
      </c>
      <c r="J1418" s="13">
        <f t="shared" si="273"/>
        <v>10.822839592326538</v>
      </c>
      <c r="K1418" s="13">
        <f t="shared" si="274"/>
        <v>4.2927532938897173E-2</v>
      </c>
      <c r="L1418" s="13">
        <f t="shared" si="275"/>
        <v>0</v>
      </c>
      <c r="M1418" s="13">
        <f t="shared" si="280"/>
        <v>1.0352569149964421</v>
      </c>
      <c r="N1418" s="13">
        <f t="shared" si="276"/>
        <v>5.4264616771348362E-2</v>
      </c>
      <c r="O1418" s="13">
        <f t="shared" si="277"/>
        <v>5.4264616771348362E-2</v>
      </c>
      <c r="Q1418">
        <v>18.098007054613522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0.46666666699999998</v>
      </c>
      <c r="G1419" s="13">
        <f t="shared" si="271"/>
        <v>0</v>
      </c>
      <c r="H1419" s="13">
        <f t="shared" si="272"/>
        <v>0.46666666699999998</v>
      </c>
      <c r="I1419" s="16">
        <f t="shared" si="279"/>
        <v>0.5095941999388971</v>
      </c>
      <c r="J1419" s="13">
        <f t="shared" si="273"/>
        <v>0.50959242450143627</v>
      </c>
      <c r="K1419" s="13">
        <f t="shared" si="274"/>
        <v>1.7754374608269785E-6</v>
      </c>
      <c r="L1419" s="13">
        <f t="shared" si="275"/>
        <v>0</v>
      </c>
      <c r="M1419" s="13">
        <f t="shared" si="280"/>
        <v>0.98099229822509382</v>
      </c>
      <c r="N1419" s="13">
        <f t="shared" si="276"/>
        <v>5.1420251676379231E-2</v>
      </c>
      <c r="O1419" s="13">
        <f t="shared" si="277"/>
        <v>5.1420251676379231E-2</v>
      </c>
      <c r="Q1419">
        <v>24.617223370186199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0.2255202252480934</v>
      </c>
      <c r="G1420" s="13">
        <f t="shared" si="271"/>
        <v>0</v>
      </c>
      <c r="H1420" s="13">
        <f t="shared" si="272"/>
        <v>0.2255202252480934</v>
      </c>
      <c r="I1420" s="16">
        <f t="shared" si="279"/>
        <v>0.22552200068555422</v>
      </c>
      <c r="J1420" s="13">
        <f t="shared" si="273"/>
        <v>0.2255218425659376</v>
      </c>
      <c r="K1420" s="13">
        <f t="shared" si="274"/>
        <v>1.5811961662226537E-7</v>
      </c>
      <c r="L1420" s="13">
        <f t="shared" si="275"/>
        <v>0</v>
      </c>
      <c r="M1420" s="13">
        <f t="shared" si="280"/>
        <v>0.92957204654871461</v>
      </c>
      <c r="N1420" s="13">
        <f t="shared" si="276"/>
        <v>4.8724978444116315E-2</v>
      </c>
      <c r="O1420" s="13">
        <f t="shared" si="277"/>
        <v>4.8724978444116315E-2</v>
      </c>
      <c r="Q1420">
        <v>24.42284710218668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13.60962147005808</v>
      </c>
      <c r="G1421" s="13">
        <f t="shared" si="271"/>
        <v>0</v>
      </c>
      <c r="H1421" s="13">
        <f t="shared" si="272"/>
        <v>13.60962147005808</v>
      </c>
      <c r="I1421" s="16">
        <f t="shared" si="279"/>
        <v>13.609621628177697</v>
      </c>
      <c r="J1421" s="13">
        <f t="shared" si="273"/>
        <v>13.583425547799513</v>
      </c>
      <c r="K1421" s="13">
        <f t="shared" si="274"/>
        <v>2.6196080378184661E-2</v>
      </c>
      <c r="L1421" s="13">
        <f t="shared" si="275"/>
        <v>0</v>
      </c>
      <c r="M1421" s="13">
        <f t="shared" si="280"/>
        <v>0.88084706810459834</v>
      </c>
      <c r="N1421" s="13">
        <f t="shared" si="276"/>
        <v>4.6170982190470167E-2</v>
      </c>
      <c r="O1421" s="13">
        <f t="shared" si="277"/>
        <v>4.6170982190470167E-2</v>
      </c>
      <c r="Q1421">
        <v>26.438250193548381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16.226937413229749</v>
      </c>
      <c r="G1422" s="13">
        <f t="shared" si="271"/>
        <v>0</v>
      </c>
      <c r="H1422" s="13">
        <f t="shared" si="272"/>
        <v>16.226937413229749</v>
      </c>
      <c r="I1422" s="16">
        <f t="shared" si="279"/>
        <v>16.253133493607933</v>
      </c>
      <c r="J1422" s="13">
        <f t="shared" si="273"/>
        <v>16.206996942954461</v>
      </c>
      <c r="K1422" s="13">
        <f t="shared" si="274"/>
        <v>4.6136550653471886E-2</v>
      </c>
      <c r="L1422" s="13">
        <f t="shared" si="275"/>
        <v>0</v>
      </c>
      <c r="M1422" s="13">
        <f t="shared" si="280"/>
        <v>0.83467608591412823</v>
      </c>
      <c r="N1422" s="13">
        <f t="shared" si="276"/>
        <v>4.3750857660771934E-2</v>
      </c>
      <c r="O1422" s="13">
        <f t="shared" si="277"/>
        <v>4.3750857660771934E-2</v>
      </c>
      <c r="Q1422">
        <v>26.185586889300168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21.165075498122938</v>
      </c>
      <c r="G1423" s="13">
        <f t="shared" si="271"/>
        <v>0</v>
      </c>
      <c r="H1423" s="13">
        <f t="shared" si="272"/>
        <v>21.165075498122938</v>
      </c>
      <c r="I1423" s="16">
        <f t="shared" si="279"/>
        <v>21.21121204877641</v>
      </c>
      <c r="J1423" s="13">
        <f t="shared" si="273"/>
        <v>21.064191930789665</v>
      </c>
      <c r="K1423" s="13">
        <f t="shared" si="274"/>
        <v>0.14702011798674519</v>
      </c>
      <c r="L1423" s="13">
        <f t="shared" si="275"/>
        <v>0</v>
      </c>
      <c r="M1423" s="13">
        <f t="shared" si="280"/>
        <v>0.79092522825335632</v>
      </c>
      <c r="N1423" s="13">
        <f t="shared" si="276"/>
        <v>4.1457587758404017E-2</v>
      </c>
      <c r="O1423" s="13">
        <f t="shared" si="277"/>
        <v>4.1457587758404017E-2</v>
      </c>
      <c r="Q1423">
        <v>23.55468174771865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38.494611352764878</v>
      </c>
      <c r="G1424" s="13">
        <f t="shared" si="271"/>
        <v>0</v>
      </c>
      <c r="H1424" s="13">
        <f t="shared" si="272"/>
        <v>38.494611352764878</v>
      </c>
      <c r="I1424" s="16">
        <f t="shared" si="279"/>
        <v>38.641631470751619</v>
      </c>
      <c r="J1424" s="13">
        <f t="shared" si="273"/>
        <v>36.540105781183499</v>
      </c>
      <c r="K1424" s="13">
        <f t="shared" si="274"/>
        <v>2.1015256895681205</v>
      </c>
      <c r="L1424" s="13">
        <f t="shared" si="275"/>
        <v>0</v>
      </c>
      <c r="M1424" s="13">
        <f t="shared" si="280"/>
        <v>0.74946764049495229</v>
      </c>
      <c r="N1424" s="13">
        <f t="shared" si="276"/>
        <v>3.9284523198886374E-2</v>
      </c>
      <c r="O1424" s="13">
        <f t="shared" si="277"/>
        <v>3.9284523198886374E-2</v>
      </c>
      <c r="Q1424">
        <v>16.94212135515879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132.38063199458011</v>
      </c>
      <c r="G1425" s="13">
        <f t="shared" si="271"/>
        <v>1.5049849241877014</v>
      </c>
      <c r="H1425" s="13">
        <f t="shared" si="272"/>
        <v>130.8756470703924</v>
      </c>
      <c r="I1425" s="16">
        <f t="shared" si="279"/>
        <v>132.97717275996052</v>
      </c>
      <c r="J1425" s="13">
        <f t="shared" si="273"/>
        <v>71.351074752295446</v>
      </c>
      <c r="K1425" s="13">
        <f t="shared" si="274"/>
        <v>61.626098007665078</v>
      </c>
      <c r="L1425" s="13">
        <f t="shared" si="275"/>
        <v>1.8569169586709373</v>
      </c>
      <c r="M1425" s="13">
        <f t="shared" si="280"/>
        <v>2.5671000759670033</v>
      </c>
      <c r="N1425" s="13">
        <f t="shared" si="276"/>
        <v>0.13455858137062279</v>
      </c>
      <c r="O1425" s="13">
        <f t="shared" si="277"/>
        <v>1.6395435055583241</v>
      </c>
      <c r="Q1425">
        <v>12.85619202258065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45.349932831536982</v>
      </c>
      <c r="G1426" s="13">
        <f t="shared" si="271"/>
        <v>0</v>
      </c>
      <c r="H1426" s="13">
        <f t="shared" si="272"/>
        <v>45.349932831536982</v>
      </c>
      <c r="I1426" s="16">
        <f t="shared" si="279"/>
        <v>105.11911388053112</v>
      </c>
      <c r="J1426" s="13">
        <f t="shared" si="273"/>
        <v>67.405086995422252</v>
      </c>
      <c r="K1426" s="13">
        <f t="shared" si="274"/>
        <v>37.714026885108865</v>
      </c>
      <c r="L1426" s="13">
        <f t="shared" si="275"/>
        <v>0.88173132377113628</v>
      </c>
      <c r="M1426" s="13">
        <f t="shared" si="280"/>
        <v>3.3142728183675167</v>
      </c>
      <c r="N1426" s="13">
        <f t="shared" si="276"/>
        <v>0.17372281388241489</v>
      </c>
      <c r="O1426" s="13">
        <f t="shared" si="277"/>
        <v>0.17372281388241489</v>
      </c>
      <c r="Q1426">
        <v>13.412274439097709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15.166067782120439</v>
      </c>
      <c r="G1427" s="13">
        <f t="shared" si="271"/>
        <v>0</v>
      </c>
      <c r="H1427" s="13">
        <f t="shared" si="272"/>
        <v>15.166067782120439</v>
      </c>
      <c r="I1427" s="16">
        <f t="shared" si="279"/>
        <v>51.998363343458166</v>
      </c>
      <c r="J1427" s="13">
        <f t="shared" si="273"/>
        <v>45.728862011210566</v>
      </c>
      <c r="K1427" s="13">
        <f t="shared" si="274"/>
        <v>6.2695013322476001</v>
      </c>
      <c r="L1427" s="13">
        <f t="shared" si="275"/>
        <v>0</v>
      </c>
      <c r="M1427" s="13">
        <f t="shared" si="280"/>
        <v>3.1405500044851018</v>
      </c>
      <c r="N1427" s="13">
        <f t="shared" si="276"/>
        <v>0.16461685981129245</v>
      </c>
      <c r="O1427" s="13">
        <f t="shared" si="277"/>
        <v>0.16461685981129245</v>
      </c>
      <c r="Q1427">
        <v>14.70647598378498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31.881060519806319</v>
      </c>
      <c r="G1428" s="13">
        <f t="shared" si="271"/>
        <v>0</v>
      </c>
      <c r="H1428" s="13">
        <f t="shared" si="272"/>
        <v>31.881060519806319</v>
      </c>
      <c r="I1428" s="16">
        <f t="shared" si="279"/>
        <v>38.150561852053919</v>
      </c>
      <c r="J1428" s="13">
        <f t="shared" si="273"/>
        <v>36.218509720404882</v>
      </c>
      <c r="K1428" s="13">
        <f t="shared" si="274"/>
        <v>1.9320521316490371</v>
      </c>
      <c r="L1428" s="13">
        <f t="shared" si="275"/>
        <v>0</v>
      </c>
      <c r="M1428" s="13">
        <f t="shared" si="280"/>
        <v>2.9759331446738093</v>
      </c>
      <c r="N1428" s="13">
        <f t="shared" si="276"/>
        <v>0.15598820862107726</v>
      </c>
      <c r="O1428" s="13">
        <f t="shared" si="277"/>
        <v>0.15598820862107726</v>
      </c>
      <c r="Q1428">
        <v>17.30895951911614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1.559490119128367</v>
      </c>
      <c r="G1429" s="13">
        <f t="shared" si="271"/>
        <v>0</v>
      </c>
      <c r="H1429" s="13">
        <f t="shared" si="272"/>
        <v>1.559490119128367</v>
      </c>
      <c r="I1429" s="16">
        <f t="shared" si="279"/>
        <v>3.4915422507774041</v>
      </c>
      <c r="J1429" s="13">
        <f t="shared" si="273"/>
        <v>3.4896213517380068</v>
      </c>
      <c r="K1429" s="13">
        <f t="shared" si="274"/>
        <v>1.9208990393972947E-3</v>
      </c>
      <c r="L1429" s="13">
        <f t="shared" si="275"/>
        <v>0</v>
      </c>
      <c r="M1429" s="13">
        <f t="shared" si="280"/>
        <v>2.8199449360527322</v>
      </c>
      <c r="N1429" s="13">
        <f t="shared" si="276"/>
        <v>0.14781184173180034</v>
      </c>
      <c r="O1429" s="13">
        <f t="shared" si="277"/>
        <v>0.14781184173180034</v>
      </c>
      <c r="Q1429">
        <v>16.010448375164948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9.9346004893681599</v>
      </c>
      <c r="G1430" s="13">
        <f t="shared" si="271"/>
        <v>0</v>
      </c>
      <c r="H1430" s="13">
        <f t="shared" si="272"/>
        <v>9.9346004893681599</v>
      </c>
      <c r="I1430" s="16">
        <f t="shared" si="279"/>
        <v>9.9365213884075576</v>
      </c>
      <c r="J1430" s="13">
        <f t="shared" si="273"/>
        <v>9.9106328679528009</v>
      </c>
      <c r="K1430" s="13">
        <f t="shared" si="274"/>
        <v>2.5888520454756758E-2</v>
      </c>
      <c r="L1430" s="13">
        <f t="shared" si="275"/>
        <v>0</v>
      </c>
      <c r="M1430" s="13">
        <f t="shared" si="280"/>
        <v>2.672133094320932</v>
      </c>
      <c r="N1430" s="13">
        <f t="shared" si="276"/>
        <v>0.1400640519516462</v>
      </c>
      <c r="O1430" s="13">
        <f t="shared" si="277"/>
        <v>0.1400640519516462</v>
      </c>
      <c r="Q1430">
        <v>19.790101868799042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26.67474793016375</v>
      </c>
      <c r="G1431" s="13">
        <f t="shared" si="271"/>
        <v>0</v>
      </c>
      <c r="H1431" s="13">
        <f t="shared" si="272"/>
        <v>26.67474793016375</v>
      </c>
      <c r="I1431" s="16">
        <f t="shared" si="279"/>
        <v>26.700636450618507</v>
      </c>
      <c r="J1431" s="13">
        <f t="shared" si="273"/>
        <v>26.488539844953234</v>
      </c>
      <c r="K1431" s="13">
        <f t="shared" si="274"/>
        <v>0.21209660566527333</v>
      </c>
      <c r="L1431" s="13">
        <f t="shared" si="275"/>
        <v>0</v>
      </c>
      <c r="M1431" s="13">
        <f t="shared" si="280"/>
        <v>2.5320690423692858</v>
      </c>
      <c r="N1431" s="13">
        <f t="shared" si="276"/>
        <v>0.13272237473848367</v>
      </c>
      <c r="O1431" s="13">
        <f t="shared" si="277"/>
        <v>0.13272237473848367</v>
      </c>
      <c r="Q1431">
        <v>25.867674141117831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8.476576366716996</v>
      </c>
      <c r="G1432" s="13">
        <f t="shared" si="271"/>
        <v>0</v>
      </c>
      <c r="H1432" s="13">
        <f t="shared" si="272"/>
        <v>8.476576366716996</v>
      </c>
      <c r="I1432" s="16">
        <f t="shared" si="279"/>
        <v>8.6886729723822693</v>
      </c>
      <c r="J1432" s="13">
        <f t="shared" si="273"/>
        <v>8.6839965155930745</v>
      </c>
      <c r="K1432" s="13">
        <f t="shared" si="274"/>
        <v>4.6764567891948161E-3</v>
      </c>
      <c r="L1432" s="13">
        <f t="shared" si="275"/>
        <v>0</v>
      </c>
      <c r="M1432" s="13">
        <f t="shared" si="280"/>
        <v>2.3993466676308022</v>
      </c>
      <c r="N1432" s="13">
        <f t="shared" si="276"/>
        <v>0.12576552306443148</v>
      </c>
      <c r="O1432" s="13">
        <f t="shared" si="277"/>
        <v>0.12576552306443148</v>
      </c>
      <c r="Q1432">
        <v>29.221204181798051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13.38083627702825</v>
      </c>
      <c r="G1433" s="13">
        <f t="shared" si="271"/>
        <v>0</v>
      </c>
      <c r="H1433" s="13">
        <f t="shared" si="272"/>
        <v>13.38083627702825</v>
      </c>
      <c r="I1433" s="16">
        <f t="shared" si="279"/>
        <v>13.385512733817444</v>
      </c>
      <c r="J1433" s="13">
        <f t="shared" si="273"/>
        <v>13.36841912512757</v>
      </c>
      <c r="K1433" s="13">
        <f t="shared" si="274"/>
        <v>1.7093608689874529E-2</v>
      </c>
      <c r="L1433" s="13">
        <f t="shared" si="275"/>
        <v>0</v>
      </c>
      <c r="M1433" s="13">
        <f t="shared" si="280"/>
        <v>2.2735811445663705</v>
      </c>
      <c r="N1433" s="13">
        <f t="shared" si="276"/>
        <v>0.11917332569459985</v>
      </c>
      <c r="O1433" s="13">
        <f t="shared" si="277"/>
        <v>0.11917332569459985</v>
      </c>
      <c r="Q1433">
        <v>29.21514019354839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18.698443064734391</v>
      </c>
      <c r="G1434" s="13">
        <f t="shared" si="271"/>
        <v>0</v>
      </c>
      <c r="H1434" s="13">
        <f t="shared" si="272"/>
        <v>18.698443064734391</v>
      </c>
      <c r="I1434" s="16">
        <f t="shared" si="279"/>
        <v>18.715536673424268</v>
      </c>
      <c r="J1434" s="13">
        <f t="shared" si="273"/>
        <v>18.636215437598992</v>
      </c>
      <c r="K1434" s="13">
        <f t="shared" si="274"/>
        <v>7.9321235825275949E-2</v>
      </c>
      <c r="L1434" s="13">
        <f t="shared" si="275"/>
        <v>0</v>
      </c>
      <c r="M1434" s="13">
        <f t="shared" si="280"/>
        <v>2.1544078188717708</v>
      </c>
      <c r="N1434" s="13">
        <f t="shared" si="276"/>
        <v>0.11292666870104887</v>
      </c>
      <c r="O1434" s="13">
        <f t="shared" si="277"/>
        <v>0.11292666870104887</v>
      </c>
      <c r="Q1434">
        <v>25.313242345544179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4.6318883652587646</v>
      </c>
      <c r="G1435" s="13">
        <f t="shared" si="271"/>
        <v>0</v>
      </c>
      <c r="H1435" s="13">
        <f t="shared" si="272"/>
        <v>4.6318883652587646</v>
      </c>
      <c r="I1435" s="16">
        <f t="shared" si="279"/>
        <v>4.7112096010840405</v>
      </c>
      <c r="J1435" s="13">
        <f t="shared" si="273"/>
        <v>4.7090106870789779</v>
      </c>
      <c r="K1435" s="13">
        <f t="shared" si="274"/>
        <v>2.1989140050626688E-3</v>
      </c>
      <c r="L1435" s="13">
        <f t="shared" si="275"/>
        <v>0</v>
      </c>
      <c r="M1435" s="13">
        <f t="shared" si="280"/>
        <v>2.0414811501707217</v>
      </c>
      <c r="N1435" s="13">
        <f t="shared" si="276"/>
        <v>0.10700744004238445</v>
      </c>
      <c r="O1435" s="13">
        <f t="shared" si="277"/>
        <v>0.10700744004238445</v>
      </c>
      <c r="Q1435">
        <v>21.416186222970161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4.0242230342508236</v>
      </c>
      <c r="G1436" s="13">
        <f t="shared" si="271"/>
        <v>0</v>
      </c>
      <c r="H1436" s="13">
        <f t="shared" si="272"/>
        <v>4.0242230342508236</v>
      </c>
      <c r="I1436" s="16">
        <f t="shared" si="279"/>
        <v>4.0264219482558863</v>
      </c>
      <c r="J1436" s="13">
        <f t="shared" si="273"/>
        <v>4.0236491554793368</v>
      </c>
      <c r="K1436" s="13">
        <f t="shared" si="274"/>
        <v>2.7727927765495153E-3</v>
      </c>
      <c r="L1436" s="13">
        <f t="shared" si="275"/>
        <v>0</v>
      </c>
      <c r="M1436" s="13">
        <f t="shared" si="280"/>
        <v>1.9344737101283374</v>
      </c>
      <c r="N1436" s="13">
        <f t="shared" si="276"/>
        <v>0.10139847704830199</v>
      </c>
      <c r="O1436" s="13">
        <f t="shared" si="277"/>
        <v>0.10139847704830199</v>
      </c>
      <c r="Q1436">
        <v>16.440444539519891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82.489459855512905</v>
      </c>
      <c r="G1437" s="13">
        <f t="shared" si="271"/>
        <v>0.50716148140635708</v>
      </c>
      <c r="H1437" s="13">
        <f t="shared" si="272"/>
        <v>81.982298374106549</v>
      </c>
      <c r="I1437" s="16">
        <f t="shared" si="279"/>
        <v>81.985071166883102</v>
      </c>
      <c r="J1437" s="13">
        <f t="shared" si="273"/>
        <v>62.361711532248115</v>
      </c>
      <c r="K1437" s="13">
        <f t="shared" si="274"/>
        <v>19.623359634634987</v>
      </c>
      <c r="L1437" s="13">
        <f t="shared" si="275"/>
        <v>0.14395504592404645</v>
      </c>
      <c r="M1437" s="13">
        <f t="shared" si="280"/>
        <v>1.9770302790040819</v>
      </c>
      <c r="N1437" s="13">
        <f t="shared" si="276"/>
        <v>0.10362914642871729</v>
      </c>
      <c r="O1437" s="13">
        <f t="shared" si="277"/>
        <v>0.61079062783507432</v>
      </c>
      <c r="Q1437">
        <v>14.706700786375761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86.056981265212244</v>
      </c>
      <c r="G1438" s="13">
        <f t="shared" si="271"/>
        <v>0.57851190960034393</v>
      </c>
      <c r="H1438" s="13">
        <f t="shared" si="272"/>
        <v>85.478469355611907</v>
      </c>
      <c r="I1438" s="16">
        <f t="shared" si="279"/>
        <v>104.95787394432286</v>
      </c>
      <c r="J1438" s="13">
        <f t="shared" si="273"/>
        <v>73.219251275592725</v>
      </c>
      <c r="K1438" s="13">
        <f t="shared" si="274"/>
        <v>31.73862266873013</v>
      </c>
      <c r="L1438" s="13">
        <f t="shared" si="275"/>
        <v>0.63804150181190311</v>
      </c>
      <c r="M1438" s="13">
        <f t="shared" si="280"/>
        <v>2.5114426343872678</v>
      </c>
      <c r="N1438" s="13">
        <f t="shared" si="276"/>
        <v>0.13164120917629321</v>
      </c>
      <c r="O1438" s="13">
        <f t="shared" si="277"/>
        <v>0.71015311877663712</v>
      </c>
      <c r="Q1438">
        <v>15.59397873023609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18.606176204861612</v>
      </c>
      <c r="G1439" s="13">
        <f t="shared" si="271"/>
        <v>0</v>
      </c>
      <c r="H1439" s="13">
        <f t="shared" si="272"/>
        <v>18.606176204861612</v>
      </c>
      <c r="I1439" s="16">
        <f t="shared" si="279"/>
        <v>49.706757371779837</v>
      </c>
      <c r="J1439" s="13">
        <f t="shared" si="273"/>
        <v>44.222317456426396</v>
      </c>
      <c r="K1439" s="13">
        <f t="shared" si="274"/>
        <v>5.4844399153534411</v>
      </c>
      <c r="L1439" s="13">
        <f t="shared" si="275"/>
        <v>0</v>
      </c>
      <c r="M1439" s="13">
        <f t="shared" si="280"/>
        <v>2.3798014252109745</v>
      </c>
      <c r="N1439" s="13">
        <f t="shared" si="276"/>
        <v>0.1247410284928413</v>
      </c>
      <c r="O1439" s="13">
        <f t="shared" si="277"/>
        <v>0.1247410284928413</v>
      </c>
      <c r="Q1439">
        <v>14.82357002258065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9.5241582037465591</v>
      </c>
      <c r="G1440" s="13">
        <f t="shared" si="271"/>
        <v>0</v>
      </c>
      <c r="H1440" s="13">
        <f t="shared" si="272"/>
        <v>9.5241582037465591</v>
      </c>
      <c r="I1440" s="16">
        <f t="shared" si="279"/>
        <v>15.0085981191</v>
      </c>
      <c r="J1440" s="13">
        <f t="shared" si="273"/>
        <v>14.894234839893905</v>
      </c>
      <c r="K1440" s="13">
        <f t="shared" si="274"/>
        <v>0.11436327920609557</v>
      </c>
      <c r="L1440" s="13">
        <f t="shared" si="275"/>
        <v>0</v>
      </c>
      <c r="M1440" s="13">
        <f t="shared" si="280"/>
        <v>2.2550603967181333</v>
      </c>
      <c r="N1440" s="13">
        <f t="shared" si="276"/>
        <v>0.11820253161465225</v>
      </c>
      <c r="O1440" s="13">
        <f t="shared" si="277"/>
        <v>0.11820253161465225</v>
      </c>
      <c r="Q1440">
        <v>17.98204490776148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26.92401727492895</v>
      </c>
      <c r="G1441" s="13">
        <f t="shared" si="271"/>
        <v>0</v>
      </c>
      <c r="H1441" s="13">
        <f t="shared" si="272"/>
        <v>26.92401727492895</v>
      </c>
      <c r="I1441" s="16">
        <f t="shared" si="279"/>
        <v>27.038380554135045</v>
      </c>
      <c r="J1441" s="13">
        <f t="shared" si="273"/>
        <v>26.271403339482255</v>
      </c>
      <c r="K1441" s="13">
        <f t="shared" si="274"/>
        <v>0.76697721465279045</v>
      </c>
      <c r="L1441" s="13">
        <f t="shared" si="275"/>
        <v>0</v>
      </c>
      <c r="M1441" s="13">
        <f t="shared" si="280"/>
        <v>2.1368578651034809</v>
      </c>
      <c r="N1441" s="13">
        <f t="shared" si="276"/>
        <v>0.11200676031715326</v>
      </c>
      <c r="O1441" s="13">
        <f t="shared" si="277"/>
        <v>0.11200676031715326</v>
      </c>
      <c r="Q1441">
        <v>16.784009220420032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0.46666666699999998</v>
      </c>
      <c r="G1442" s="13">
        <f t="shared" si="271"/>
        <v>0</v>
      </c>
      <c r="H1442" s="13">
        <f t="shared" si="272"/>
        <v>0.46666666699999998</v>
      </c>
      <c r="I1442" s="16">
        <f t="shared" si="279"/>
        <v>1.2336438816527904</v>
      </c>
      <c r="J1442" s="13">
        <f t="shared" si="273"/>
        <v>1.2336078490796594</v>
      </c>
      <c r="K1442" s="13">
        <f t="shared" si="274"/>
        <v>3.6032573131006274E-5</v>
      </c>
      <c r="L1442" s="13">
        <f t="shared" si="275"/>
        <v>0</v>
      </c>
      <c r="M1442" s="13">
        <f t="shared" si="280"/>
        <v>2.0248511047863276</v>
      </c>
      <c r="N1442" s="13">
        <f t="shared" si="276"/>
        <v>0.10613575010088101</v>
      </c>
      <c r="O1442" s="13">
        <f t="shared" si="277"/>
        <v>0.10613575010088101</v>
      </c>
      <c r="Q1442">
        <v>22.067516097816021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0.46666666699999998</v>
      </c>
      <c r="G1443" s="13">
        <f t="shared" si="271"/>
        <v>0</v>
      </c>
      <c r="H1443" s="13">
        <f t="shared" si="272"/>
        <v>0.46666666699999998</v>
      </c>
      <c r="I1443" s="16">
        <f t="shared" si="279"/>
        <v>0.46670269957313099</v>
      </c>
      <c r="J1443" s="13">
        <f t="shared" si="273"/>
        <v>0.46670046271235738</v>
      </c>
      <c r="K1443" s="13">
        <f t="shared" si="274"/>
        <v>2.2368607736078516E-6</v>
      </c>
      <c r="L1443" s="13">
        <f t="shared" si="275"/>
        <v>0</v>
      </c>
      <c r="M1443" s="13">
        <f t="shared" si="280"/>
        <v>1.9187153546854465</v>
      </c>
      <c r="N1443" s="13">
        <f t="shared" si="276"/>
        <v>0.1005724781038196</v>
      </c>
      <c r="O1443" s="13">
        <f t="shared" si="277"/>
        <v>0.1005724781038196</v>
      </c>
      <c r="Q1443">
        <v>21.100318220467098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1.1478477980541291</v>
      </c>
      <c r="G1444" s="13">
        <f t="shared" si="271"/>
        <v>0</v>
      </c>
      <c r="H1444" s="13">
        <f t="shared" si="272"/>
        <v>1.1478477980541291</v>
      </c>
      <c r="I1444" s="16">
        <f t="shared" si="279"/>
        <v>1.1478500349149026</v>
      </c>
      <c r="J1444" s="13">
        <f t="shared" si="273"/>
        <v>1.1478371402203094</v>
      </c>
      <c r="K1444" s="13">
        <f t="shared" si="274"/>
        <v>1.2894694593201805E-5</v>
      </c>
      <c r="L1444" s="13">
        <f t="shared" si="275"/>
        <v>0</v>
      </c>
      <c r="M1444" s="13">
        <f t="shared" si="280"/>
        <v>1.818142876581627</v>
      </c>
      <c r="N1444" s="13">
        <f t="shared" si="276"/>
        <v>9.5300813743995114E-2</v>
      </c>
      <c r="O1444" s="13">
        <f t="shared" si="277"/>
        <v>9.5300813743995114E-2</v>
      </c>
      <c r="Q1444">
        <v>27.904256193548381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5.5288614338290634</v>
      </c>
      <c r="G1445" s="13">
        <f t="shared" si="271"/>
        <v>0</v>
      </c>
      <c r="H1445" s="13">
        <f t="shared" si="272"/>
        <v>5.5288614338290634</v>
      </c>
      <c r="I1445" s="16">
        <f t="shared" si="279"/>
        <v>5.5288743285236563</v>
      </c>
      <c r="J1445" s="13">
        <f t="shared" si="273"/>
        <v>5.5270529503045438</v>
      </c>
      <c r="K1445" s="13">
        <f t="shared" si="274"/>
        <v>1.821378219112546E-3</v>
      </c>
      <c r="L1445" s="13">
        <f t="shared" si="275"/>
        <v>0</v>
      </c>
      <c r="M1445" s="13">
        <f t="shared" si="280"/>
        <v>1.722842062837632</v>
      </c>
      <c r="N1445" s="13">
        <f t="shared" si="276"/>
        <v>9.0305471949216259E-2</v>
      </c>
      <c r="O1445" s="13">
        <f t="shared" si="277"/>
        <v>9.0305471949216259E-2</v>
      </c>
      <c r="Q1445">
        <v>26.191949857810268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4.1798481506101801</v>
      </c>
      <c r="G1446" s="13">
        <f t="shared" si="271"/>
        <v>0</v>
      </c>
      <c r="H1446" s="13">
        <f t="shared" si="272"/>
        <v>4.1798481506101801</v>
      </c>
      <c r="I1446" s="16">
        <f t="shared" si="279"/>
        <v>4.1816695288292927</v>
      </c>
      <c r="J1446" s="13">
        <f t="shared" si="273"/>
        <v>4.1807020446125485</v>
      </c>
      <c r="K1446" s="13">
        <f t="shared" si="274"/>
        <v>9.674842167441966E-4</v>
      </c>
      <c r="L1446" s="13">
        <f t="shared" si="275"/>
        <v>0</v>
      </c>
      <c r="M1446" s="13">
        <f t="shared" si="280"/>
        <v>1.6325365908884157</v>
      </c>
      <c r="N1446" s="13">
        <f t="shared" si="276"/>
        <v>8.5571968838351442E-2</v>
      </c>
      <c r="O1446" s="13">
        <f t="shared" si="277"/>
        <v>8.5571968838351442E-2</v>
      </c>
      <c r="Q1446">
        <v>24.714432224090601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30.517475703907209</v>
      </c>
      <c r="G1447" s="13">
        <f t="shared" si="271"/>
        <v>0</v>
      </c>
      <c r="H1447" s="13">
        <f t="shared" si="272"/>
        <v>30.517475703907209</v>
      </c>
      <c r="I1447" s="16">
        <f t="shared" si="279"/>
        <v>30.518443188123953</v>
      </c>
      <c r="J1447" s="13">
        <f t="shared" si="273"/>
        <v>30.053487370652949</v>
      </c>
      <c r="K1447" s="13">
        <f t="shared" si="274"/>
        <v>0.46495581747100445</v>
      </c>
      <c r="L1447" s="13">
        <f t="shared" si="275"/>
        <v>0</v>
      </c>
      <c r="M1447" s="13">
        <f t="shared" si="280"/>
        <v>1.5469646220500644</v>
      </c>
      <c r="N1447" s="13">
        <f t="shared" si="276"/>
        <v>8.1086579725641331E-2</v>
      </c>
      <c r="O1447" s="13">
        <f t="shared" si="277"/>
        <v>8.1086579725641331E-2</v>
      </c>
      <c r="Q1447">
        <v>23.038076193800691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10.65008245453865</v>
      </c>
      <c r="G1448" s="13">
        <f t="shared" si="271"/>
        <v>0</v>
      </c>
      <c r="H1448" s="13">
        <f t="shared" si="272"/>
        <v>10.65008245453865</v>
      </c>
      <c r="I1448" s="16">
        <f t="shared" si="279"/>
        <v>11.115038272009654</v>
      </c>
      <c r="J1448" s="13">
        <f t="shared" si="273"/>
        <v>11.05927931123351</v>
      </c>
      <c r="K1448" s="13">
        <f t="shared" si="274"/>
        <v>5.5758960776143951E-2</v>
      </c>
      <c r="L1448" s="13">
        <f t="shared" si="275"/>
        <v>0</v>
      </c>
      <c r="M1448" s="13">
        <f t="shared" si="280"/>
        <v>1.4658780423244231</v>
      </c>
      <c r="N1448" s="13">
        <f t="shared" si="276"/>
        <v>7.6836299326281304E-2</v>
      </c>
      <c r="O1448" s="13">
        <f t="shared" si="277"/>
        <v>7.6836299326281304E-2</v>
      </c>
      <c r="Q1448">
        <v>16.714808840334861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1.414868171547828</v>
      </c>
      <c r="G1449" s="13">
        <f t="shared" si="271"/>
        <v>0</v>
      </c>
      <c r="H1449" s="13">
        <f t="shared" si="272"/>
        <v>1.414868171547828</v>
      </c>
      <c r="I1449" s="16">
        <f t="shared" si="279"/>
        <v>1.4706271323239719</v>
      </c>
      <c r="J1449" s="13">
        <f t="shared" si="273"/>
        <v>1.4704850497063251</v>
      </c>
      <c r="K1449" s="13">
        <f t="shared" si="274"/>
        <v>1.4208261764681041E-4</v>
      </c>
      <c r="L1449" s="13">
        <f t="shared" si="275"/>
        <v>0</v>
      </c>
      <c r="M1449" s="13">
        <f t="shared" si="280"/>
        <v>1.3890417429981419</v>
      </c>
      <c r="N1449" s="13">
        <f t="shared" si="276"/>
        <v>7.2808804047890835E-2</v>
      </c>
      <c r="O1449" s="13">
        <f t="shared" si="277"/>
        <v>7.2808804047890835E-2</v>
      </c>
      <c r="Q1449">
        <v>16.08789615728865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11.064368890417819</v>
      </c>
      <c r="G1450" s="13">
        <f t="shared" si="271"/>
        <v>0</v>
      </c>
      <c r="H1450" s="13">
        <f t="shared" si="272"/>
        <v>11.064368890417819</v>
      </c>
      <c r="I1450" s="16">
        <f t="shared" si="279"/>
        <v>11.064510973035466</v>
      </c>
      <c r="J1450" s="13">
        <f t="shared" si="273"/>
        <v>10.958473441808476</v>
      </c>
      <c r="K1450" s="13">
        <f t="shared" si="274"/>
        <v>0.10603753122699011</v>
      </c>
      <c r="L1450" s="13">
        <f t="shared" si="275"/>
        <v>0</v>
      </c>
      <c r="M1450" s="13">
        <f t="shared" si="280"/>
        <v>1.316232938950251</v>
      </c>
      <c r="N1450" s="13">
        <f t="shared" si="276"/>
        <v>6.8992416258534625E-2</v>
      </c>
      <c r="O1450" s="13">
        <f t="shared" si="277"/>
        <v>6.8992416258534625E-2</v>
      </c>
      <c r="Q1450">
        <v>11.922923022580649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12.096961150957879</v>
      </c>
      <c r="G1451" s="13">
        <f t="shared" si="271"/>
        <v>0</v>
      </c>
      <c r="H1451" s="13">
        <f t="shared" si="272"/>
        <v>12.096961150957879</v>
      </c>
      <c r="I1451" s="16">
        <f t="shared" si="279"/>
        <v>12.202998682184869</v>
      </c>
      <c r="J1451" s="13">
        <f t="shared" si="273"/>
        <v>12.082632457024195</v>
      </c>
      <c r="K1451" s="13">
        <f t="shared" si="274"/>
        <v>0.12036622516067474</v>
      </c>
      <c r="L1451" s="13">
        <f t="shared" si="275"/>
        <v>0</v>
      </c>
      <c r="M1451" s="13">
        <f t="shared" si="280"/>
        <v>1.2472405226917163</v>
      </c>
      <c r="N1451" s="13">
        <f t="shared" si="276"/>
        <v>6.5376070427691668E-2</v>
      </c>
      <c r="O1451" s="13">
        <f t="shared" si="277"/>
        <v>6.5376070427691668E-2</v>
      </c>
      <c r="Q1451">
        <v>13.144195507105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70.716027883152137</v>
      </c>
      <c r="G1452" s="13">
        <f t="shared" si="271"/>
        <v>0.27169284195914173</v>
      </c>
      <c r="H1452" s="13">
        <f t="shared" si="272"/>
        <v>70.444335041193</v>
      </c>
      <c r="I1452" s="16">
        <f t="shared" si="279"/>
        <v>70.56470126635368</v>
      </c>
      <c r="J1452" s="13">
        <f t="shared" si="273"/>
        <v>58.63777670314073</v>
      </c>
      <c r="K1452" s="13">
        <f t="shared" si="274"/>
        <v>11.92692456321295</v>
      </c>
      <c r="L1452" s="13">
        <f t="shared" si="275"/>
        <v>0</v>
      </c>
      <c r="M1452" s="13">
        <f t="shared" si="280"/>
        <v>1.1818644522640245</v>
      </c>
      <c r="N1452" s="13">
        <f t="shared" si="276"/>
        <v>6.1949281041998386E-2</v>
      </c>
      <c r="O1452" s="13">
        <f t="shared" si="277"/>
        <v>0.3336421230011401</v>
      </c>
      <c r="Q1452">
        <v>16.036270838552038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39.692096157436751</v>
      </c>
      <c r="G1453" s="13">
        <f t="shared" si="271"/>
        <v>0</v>
      </c>
      <c r="H1453" s="13">
        <f t="shared" si="272"/>
        <v>39.692096157436751</v>
      </c>
      <c r="I1453" s="16">
        <f t="shared" si="279"/>
        <v>51.619020720649701</v>
      </c>
      <c r="J1453" s="13">
        <f t="shared" si="273"/>
        <v>46.556568118677859</v>
      </c>
      <c r="K1453" s="13">
        <f t="shared" si="274"/>
        <v>5.0624526019718417</v>
      </c>
      <c r="L1453" s="13">
        <f t="shared" si="275"/>
        <v>0</v>
      </c>
      <c r="M1453" s="13">
        <f t="shared" si="280"/>
        <v>1.1199151712220261</v>
      </c>
      <c r="N1453" s="13">
        <f t="shared" si="276"/>
        <v>5.870211220273866E-2</v>
      </c>
      <c r="O1453" s="13">
        <f t="shared" si="277"/>
        <v>5.870211220273866E-2</v>
      </c>
      <c r="Q1453">
        <v>16.356095158651769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3.7105856522936929</v>
      </c>
      <c r="G1454" s="13">
        <f t="shared" si="271"/>
        <v>0</v>
      </c>
      <c r="H1454" s="13">
        <f t="shared" si="272"/>
        <v>3.7105856522936929</v>
      </c>
      <c r="I1454" s="16">
        <f t="shared" si="279"/>
        <v>8.7730382542655345</v>
      </c>
      <c r="J1454" s="13">
        <f t="shared" si="273"/>
        <v>8.7542364918238249</v>
      </c>
      <c r="K1454" s="13">
        <f t="shared" si="274"/>
        <v>1.8801762441709613E-2</v>
      </c>
      <c r="L1454" s="13">
        <f t="shared" si="275"/>
        <v>0</v>
      </c>
      <c r="M1454" s="13">
        <f t="shared" si="280"/>
        <v>1.0612130590192874</v>
      </c>
      <c r="N1454" s="13">
        <f t="shared" si="276"/>
        <v>5.562514881692901E-2</v>
      </c>
      <c r="O1454" s="13">
        <f t="shared" si="277"/>
        <v>5.562514881692901E-2</v>
      </c>
      <c r="Q1454">
        <v>19.415571828189179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0.31350405155858219</v>
      </c>
      <c r="G1455" s="13">
        <f t="shared" si="271"/>
        <v>0</v>
      </c>
      <c r="H1455" s="13">
        <f t="shared" si="272"/>
        <v>0.31350405155858219</v>
      </c>
      <c r="I1455" s="16">
        <f t="shared" si="279"/>
        <v>0.3323058140002918</v>
      </c>
      <c r="J1455" s="13">
        <f t="shared" si="273"/>
        <v>0.33230525907369562</v>
      </c>
      <c r="K1455" s="13">
        <f t="shared" si="274"/>
        <v>5.5492659617462081E-7</v>
      </c>
      <c r="L1455" s="13">
        <f t="shared" si="275"/>
        <v>0</v>
      </c>
      <c r="M1455" s="13">
        <f t="shared" si="280"/>
        <v>1.0055879102023584</v>
      </c>
      <c r="N1455" s="13">
        <f t="shared" si="276"/>
        <v>5.270946929846837E-2</v>
      </c>
      <c r="O1455" s="13">
        <f t="shared" si="277"/>
        <v>5.270946929846837E-2</v>
      </c>
      <c r="Q1455">
        <v>23.76137259009262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10.750784431014459</v>
      </c>
      <c r="G1456" s="13">
        <f t="shared" si="271"/>
        <v>0</v>
      </c>
      <c r="H1456" s="13">
        <f t="shared" si="272"/>
        <v>10.750784431014459</v>
      </c>
      <c r="I1456" s="16">
        <f t="shared" si="279"/>
        <v>10.750784985941054</v>
      </c>
      <c r="J1456" s="13">
        <f t="shared" si="273"/>
        <v>10.741416024360813</v>
      </c>
      <c r="K1456" s="13">
        <f t="shared" si="274"/>
        <v>9.368961580241475E-3</v>
      </c>
      <c r="L1456" s="13">
        <f t="shared" si="275"/>
        <v>0</v>
      </c>
      <c r="M1456" s="13">
        <f t="shared" si="280"/>
        <v>0.95287844090388996</v>
      </c>
      <c r="N1456" s="13">
        <f t="shared" si="276"/>
        <v>4.994661970019993E-2</v>
      </c>
      <c r="O1456" s="13">
        <f t="shared" si="277"/>
        <v>4.994661970019993E-2</v>
      </c>
      <c r="Q1456">
        <v>28.801769388658819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18.588450223638809</v>
      </c>
      <c r="G1457" s="13">
        <f t="shared" si="271"/>
        <v>0</v>
      </c>
      <c r="H1457" s="13">
        <f t="shared" si="272"/>
        <v>18.588450223638809</v>
      </c>
      <c r="I1457" s="16">
        <f t="shared" si="279"/>
        <v>18.597819185219052</v>
      </c>
      <c r="J1457" s="13">
        <f t="shared" si="273"/>
        <v>18.556152708391728</v>
      </c>
      <c r="K1457" s="13">
        <f t="shared" si="274"/>
        <v>4.1666476827323606E-2</v>
      </c>
      <c r="L1457" s="13">
        <f t="shared" si="275"/>
        <v>0</v>
      </c>
      <c r="M1457" s="13">
        <f t="shared" si="280"/>
        <v>0.90293182120368998</v>
      </c>
      <c r="N1457" s="13">
        <f t="shared" si="276"/>
        <v>4.7328589201881606E-2</v>
      </c>
      <c r="O1457" s="13">
        <f t="shared" si="277"/>
        <v>4.7328589201881606E-2</v>
      </c>
      <c r="Q1457">
        <v>29.91831019354839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6.1716004233088206</v>
      </c>
      <c r="G1458" s="13">
        <f t="shared" si="271"/>
        <v>0</v>
      </c>
      <c r="H1458" s="13">
        <f t="shared" si="272"/>
        <v>6.1716004233088206</v>
      </c>
      <c r="I1458" s="16">
        <f t="shared" si="279"/>
        <v>6.2132669001361442</v>
      </c>
      <c r="J1458" s="13">
        <f t="shared" si="273"/>
        <v>6.2103044093376463</v>
      </c>
      <c r="K1458" s="13">
        <f t="shared" si="274"/>
        <v>2.9624907984979743E-3</v>
      </c>
      <c r="L1458" s="13">
        <f t="shared" si="275"/>
        <v>0</v>
      </c>
      <c r="M1458" s="13">
        <f t="shared" si="280"/>
        <v>0.85560323200180832</v>
      </c>
      <c r="N1458" s="13">
        <f t="shared" si="276"/>
        <v>4.4847786882992957E-2</v>
      </c>
      <c r="O1458" s="13">
        <f t="shared" si="277"/>
        <v>4.4847786882992957E-2</v>
      </c>
      <c r="Q1458">
        <v>25.206242623295481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4.2499543852520931</v>
      </c>
      <c r="G1459" s="13">
        <f t="shared" si="271"/>
        <v>0</v>
      </c>
      <c r="H1459" s="13">
        <f t="shared" si="272"/>
        <v>4.2499543852520931</v>
      </c>
      <c r="I1459" s="16">
        <f t="shared" si="279"/>
        <v>4.2529168760505911</v>
      </c>
      <c r="J1459" s="13">
        <f t="shared" si="273"/>
        <v>4.250899029302067</v>
      </c>
      <c r="K1459" s="13">
        <f t="shared" si="274"/>
        <v>2.0178467485241214E-3</v>
      </c>
      <c r="L1459" s="13">
        <f t="shared" si="275"/>
        <v>0</v>
      </c>
      <c r="M1459" s="13">
        <f t="shared" si="280"/>
        <v>0.81075544511881537</v>
      </c>
      <c r="N1459" s="13">
        <f t="shared" si="276"/>
        <v>4.2497019713031978E-2</v>
      </c>
      <c r="O1459" s="13">
        <f t="shared" si="277"/>
        <v>4.2497019713031978E-2</v>
      </c>
      <c r="Q1459">
        <v>19.85458312971662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75.775038290623542</v>
      </c>
      <c r="G1460" s="13">
        <f t="shared" si="271"/>
        <v>0.37287305010856986</v>
      </c>
      <c r="H1460" s="13">
        <f t="shared" si="272"/>
        <v>75.402165240514975</v>
      </c>
      <c r="I1460" s="16">
        <f t="shared" si="279"/>
        <v>75.404183087263505</v>
      </c>
      <c r="J1460" s="13">
        <f t="shared" si="273"/>
        <v>62.932872120472105</v>
      </c>
      <c r="K1460" s="13">
        <f t="shared" si="274"/>
        <v>12.4713109667914</v>
      </c>
      <c r="L1460" s="13">
        <f t="shared" si="275"/>
        <v>0</v>
      </c>
      <c r="M1460" s="13">
        <f t="shared" si="280"/>
        <v>0.76825842540578337</v>
      </c>
      <c r="N1460" s="13">
        <f t="shared" si="276"/>
        <v>4.0269471695485011E-2</v>
      </c>
      <c r="O1460" s="13">
        <f t="shared" si="277"/>
        <v>0.41314252180405486</v>
      </c>
      <c r="Q1460">
        <v>17.18226833224665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40.672262501367101</v>
      </c>
      <c r="G1461" s="13">
        <f t="shared" si="271"/>
        <v>0</v>
      </c>
      <c r="H1461" s="13">
        <f t="shared" si="272"/>
        <v>40.672262501367101</v>
      </c>
      <c r="I1461" s="16">
        <f t="shared" si="279"/>
        <v>53.1435734681585</v>
      </c>
      <c r="J1461" s="13">
        <f t="shared" si="273"/>
        <v>46.426904472600775</v>
      </c>
      <c r="K1461" s="13">
        <f t="shared" si="274"/>
        <v>6.7166689955577255</v>
      </c>
      <c r="L1461" s="13">
        <f t="shared" si="275"/>
        <v>0</v>
      </c>
      <c r="M1461" s="13">
        <f t="shared" si="280"/>
        <v>0.72798895371029837</v>
      </c>
      <c r="N1461" s="13">
        <f t="shared" si="276"/>
        <v>3.8158684104998196E-2</v>
      </c>
      <c r="O1461" s="13">
        <f t="shared" si="277"/>
        <v>3.8158684104998196E-2</v>
      </c>
      <c r="Q1461">
        <v>14.607767931854831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17.38423745054882</v>
      </c>
      <c r="G1462" s="13">
        <f t="shared" si="271"/>
        <v>0</v>
      </c>
      <c r="H1462" s="13">
        <f t="shared" si="272"/>
        <v>17.38423745054882</v>
      </c>
      <c r="I1462" s="16">
        <f t="shared" si="279"/>
        <v>24.100906446106546</v>
      </c>
      <c r="J1462" s="13">
        <f t="shared" si="273"/>
        <v>23.14349387572307</v>
      </c>
      <c r="K1462" s="13">
        <f t="shared" si="274"/>
        <v>0.95741257038347527</v>
      </c>
      <c r="L1462" s="13">
        <f t="shared" si="275"/>
        <v>0</v>
      </c>
      <c r="M1462" s="13">
        <f t="shared" si="280"/>
        <v>0.68983026960530014</v>
      </c>
      <c r="N1462" s="13">
        <f t="shared" si="276"/>
        <v>3.6158536760448667E-2</v>
      </c>
      <c r="O1462" s="13">
        <f t="shared" si="277"/>
        <v>3.6158536760448667E-2</v>
      </c>
      <c r="Q1462">
        <v>12.57339342375095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73.36887712673915</v>
      </c>
      <c r="G1463" s="13">
        <f t="shared" si="271"/>
        <v>0.32474982683088199</v>
      </c>
      <c r="H1463" s="13">
        <f t="shared" si="272"/>
        <v>73.044127299908268</v>
      </c>
      <c r="I1463" s="16">
        <f t="shared" si="279"/>
        <v>74.001539870291737</v>
      </c>
      <c r="J1463" s="13">
        <f t="shared" si="273"/>
        <v>56.19297503389469</v>
      </c>
      <c r="K1463" s="13">
        <f t="shared" si="274"/>
        <v>17.808564836397046</v>
      </c>
      <c r="L1463" s="13">
        <f t="shared" si="275"/>
        <v>6.9943815007996304E-2</v>
      </c>
      <c r="M1463" s="13">
        <f t="shared" si="280"/>
        <v>0.72361554785284776</v>
      </c>
      <c r="N1463" s="13">
        <f t="shared" si="276"/>
        <v>3.7929445169809874E-2</v>
      </c>
      <c r="O1463" s="13">
        <f t="shared" si="277"/>
        <v>0.36267927200069189</v>
      </c>
      <c r="Q1463">
        <v>13.16469602258065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30.4601655733731</v>
      </c>
      <c r="G1464" s="13">
        <f t="shared" si="271"/>
        <v>0</v>
      </c>
      <c r="H1464" s="13">
        <f t="shared" si="272"/>
        <v>30.4601655733731</v>
      </c>
      <c r="I1464" s="16">
        <f t="shared" si="279"/>
        <v>48.198786594762147</v>
      </c>
      <c r="J1464" s="13">
        <f t="shared" si="273"/>
        <v>43.832109214583632</v>
      </c>
      <c r="K1464" s="13">
        <f t="shared" si="274"/>
        <v>4.3666773801785155</v>
      </c>
      <c r="L1464" s="13">
        <f t="shared" si="275"/>
        <v>0</v>
      </c>
      <c r="M1464" s="13">
        <f t="shared" si="280"/>
        <v>0.68568610268303787</v>
      </c>
      <c r="N1464" s="13">
        <f t="shared" si="276"/>
        <v>3.5941313744001745E-2</v>
      </c>
      <c r="O1464" s="13">
        <f t="shared" si="277"/>
        <v>3.5941313744001745E-2</v>
      </c>
      <c r="Q1464">
        <v>16.03366718238215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0.45631340130549308</v>
      </c>
      <c r="G1465" s="13">
        <f t="shared" si="271"/>
        <v>0</v>
      </c>
      <c r="H1465" s="13">
        <f t="shared" si="272"/>
        <v>0.45631340130549308</v>
      </c>
      <c r="I1465" s="16">
        <f t="shared" si="279"/>
        <v>4.8229907814840089</v>
      </c>
      <c r="J1465" s="13">
        <f t="shared" si="273"/>
        <v>4.8195986208296295</v>
      </c>
      <c r="K1465" s="13">
        <f t="shared" si="274"/>
        <v>3.3921606543794169E-3</v>
      </c>
      <c r="L1465" s="13">
        <f t="shared" si="275"/>
        <v>0</v>
      </c>
      <c r="M1465" s="13">
        <f t="shared" si="280"/>
        <v>0.64974478893903609</v>
      </c>
      <c r="N1465" s="13">
        <f t="shared" si="276"/>
        <v>3.4057393348663208E-2</v>
      </c>
      <c r="O1465" s="13">
        <f t="shared" si="277"/>
        <v>3.4057393348663208E-2</v>
      </c>
      <c r="Q1465">
        <v>18.849112609951838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0.49886166679325222</v>
      </c>
      <c r="G1466" s="13">
        <f t="shared" si="271"/>
        <v>0</v>
      </c>
      <c r="H1466" s="13">
        <f t="shared" si="272"/>
        <v>0.49886166679325222</v>
      </c>
      <c r="I1466" s="16">
        <f t="shared" si="279"/>
        <v>0.50225382744763158</v>
      </c>
      <c r="J1466" s="13">
        <f t="shared" si="273"/>
        <v>0.50225129200228158</v>
      </c>
      <c r="K1466" s="13">
        <f t="shared" si="274"/>
        <v>2.535445350004828E-6</v>
      </c>
      <c r="L1466" s="13">
        <f t="shared" si="275"/>
        <v>0</v>
      </c>
      <c r="M1466" s="13">
        <f t="shared" si="280"/>
        <v>0.61568739559037289</v>
      </c>
      <c r="N1466" s="13">
        <f t="shared" si="276"/>
        <v>3.2272221598998896E-2</v>
      </c>
      <c r="O1466" s="13">
        <f t="shared" si="277"/>
        <v>3.2272221598998896E-2</v>
      </c>
      <c r="Q1466">
        <v>21.771731070470079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2.249327130526916</v>
      </c>
      <c r="G1467" s="13">
        <f t="shared" si="271"/>
        <v>0</v>
      </c>
      <c r="H1467" s="13">
        <f t="shared" si="272"/>
        <v>2.249327130526916</v>
      </c>
      <c r="I1467" s="16">
        <f t="shared" si="279"/>
        <v>2.2493296659722661</v>
      </c>
      <c r="J1467" s="13">
        <f t="shared" si="273"/>
        <v>2.249183187219165</v>
      </c>
      <c r="K1467" s="13">
        <f t="shared" si="274"/>
        <v>1.4647875310114244E-4</v>
      </c>
      <c r="L1467" s="13">
        <f t="shared" si="275"/>
        <v>0</v>
      </c>
      <c r="M1467" s="13">
        <f t="shared" si="280"/>
        <v>0.58341517399137399</v>
      </c>
      <c r="N1467" s="13">
        <f t="shared" si="276"/>
        <v>3.0580622429689577E-2</v>
      </c>
      <c r="O1467" s="13">
        <f t="shared" si="277"/>
        <v>3.0580622429689577E-2</v>
      </c>
      <c r="Q1467">
        <v>24.914156235158821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2.3048253820396472</v>
      </c>
      <c r="G1468" s="13">
        <f t="shared" si="271"/>
        <v>0</v>
      </c>
      <c r="H1468" s="13">
        <f t="shared" si="272"/>
        <v>2.3048253820396472</v>
      </c>
      <c r="I1468" s="16">
        <f t="shared" si="279"/>
        <v>2.3049718607927483</v>
      </c>
      <c r="J1468" s="13">
        <f t="shared" si="273"/>
        <v>2.3048203344109663</v>
      </c>
      <c r="K1468" s="13">
        <f t="shared" si="274"/>
        <v>1.5152638178195232E-4</v>
      </c>
      <c r="L1468" s="13">
        <f t="shared" si="275"/>
        <v>0</v>
      </c>
      <c r="M1468" s="13">
        <f t="shared" si="280"/>
        <v>0.55283455156168437</v>
      </c>
      <c r="N1468" s="13">
        <f t="shared" si="276"/>
        <v>2.8977691087007255E-2</v>
      </c>
      <c r="O1468" s="13">
        <f t="shared" si="277"/>
        <v>2.8977691087007255E-2</v>
      </c>
      <c r="Q1468">
        <v>25.197521268314588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2.3338623035696089</v>
      </c>
      <c r="G1469" s="13">
        <f t="shared" si="271"/>
        <v>0</v>
      </c>
      <c r="H1469" s="13">
        <f t="shared" si="272"/>
        <v>2.3338623035696089</v>
      </c>
      <c r="I1469" s="16">
        <f t="shared" si="279"/>
        <v>2.3340138299513908</v>
      </c>
      <c r="J1469" s="13">
        <f t="shared" si="273"/>
        <v>2.3338605576618323</v>
      </c>
      <c r="K1469" s="13">
        <f t="shared" si="274"/>
        <v>1.532722895585259E-4</v>
      </c>
      <c r="L1469" s="13">
        <f t="shared" si="275"/>
        <v>0</v>
      </c>
      <c r="M1469" s="13">
        <f t="shared" si="280"/>
        <v>0.52385686047467717</v>
      </c>
      <c r="N1469" s="13">
        <f t="shared" si="276"/>
        <v>2.7458779907592077E-2</v>
      </c>
      <c r="O1469" s="13">
        <f t="shared" si="277"/>
        <v>2.7458779907592077E-2</v>
      </c>
      <c r="Q1469">
        <v>25.38543875950085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0.46666666699999998</v>
      </c>
      <c r="G1470" s="13">
        <f t="shared" si="271"/>
        <v>0</v>
      </c>
      <c r="H1470" s="13">
        <f t="shared" si="272"/>
        <v>0.46666666699999998</v>
      </c>
      <c r="I1470" s="16">
        <f t="shared" si="279"/>
        <v>0.46681993928955851</v>
      </c>
      <c r="J1470" s="13">
        <f t="shared" si="273"/>
        <v>0.46681865662015076</v>
      </c>
      <c r="K1470" s="13">
        <f t="shared" si="274"/>
        <v>1.282669407742798E-6</v>
      </c>
      <c r="L1470" s="13">
        <f t="shared" si="275"/>
        <v>0</v>
      </c>
      <c r="M1470" s="13">
        <f t="shared" si="280"/>
        <v>0.49639808056708506</v>
      </c>
      <c r="N1470" s="13">
        <f t="shared" si="276"/>
        <v>2.6019484842657006E-2</v>
      </c>
      <c r="O1470" s="13">
        <f t="shared" si="277"/>
        <v>2.6019484842657006E-2</v>
      </c>
      <c r="Q1470">
        <v>25.062850193548389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45.217744795396143</v>
      </c>
      <c r="G1471" s="13">
        <f t="shared" si="271"/>
        <v>0</v>
      </c>
      <c r="H1471" s="13">
        <f t="shared" si="272"/>
        <v>45.217744795396143</v>
      </c>
      <c r="I1471" s="16">
        <f t="shared" si="279"/>
        <v>45.217746078065552</v>
      </c>
      <c r="J1471" s="13">
        <f t="shared" si="273"/>
        <v>42.777566278894874</v>
      </c>
      <c r="K1471" s="13">
        <f t="shared" si="274"/>
        <v>2.4401797991706786</v>
      </c>
      <c r="L1471" s="13">
        <f t="shared" si="275"/>
        <v>0</v>
      </c>
      <c r="M1471" s="13">
        <f t="shared" si="280"/>
        <v>0.47037859572442808</v>
      </c>
      <c r="N1471" s="13">
        <f t="shared" si="276"/>
        <v>2.4655632688547473E-2</v>
      </c>
      <c r="O1471" s="13">
        <f t="shared" si="277"/>
        <v>2.4655632688547473E-2</v>
      </c>
      <c r="Q1471">
        <v>19.226104031109418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19.680546844075881</v>
      </c>
      <c r="G1472" s="13">
        <f t="shared" si="271"/>
        <v>0</v>
      </c>
      <c r="H1472" s="13">
        <f t="shared" si="272"/>
        <v>19.680546844075881</v>
      </c>
      <c r="I1472" s="16">
        <f t="shared" si="279"/>
        <v>22.120726643246559</v>
      </c>
      <c r="J1472" s="13">
        <f t="shared" si="273"/>
        <v>21.444265300201803</v>
      </c>
      <c r="K1472" s="13">
        <f t="shared" si="274"/>
        <v>0.6764613430447568</v>
      </c>
      <c r="L1472" s="13">
        <f t="shared" si="275"/>
        <v>0</v>
      </c>
      <c r="M1472" s="13">
        <f t="shared" si="280"/>
        <v>0.4457229630358806</v>
      </c>
      <c r="N1472" s="13">
        <f t="shared" si="276"/>
        <v>2.3363268986631259E-2</v>
      </c>
      <c r="O1472" s="13">
        <f t="shared" si="277"/>
        <v>2.3363268986631259E-2</v>
      </c>
      <c r="Q1472">
        <v>13.33598390247629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42.064484742409867</v>
      </c>
      <c r="G1473" s="13">
        <f t="shared" si="271"/>
        <v>0</v>
      </c>
      <c r="H1473" s="13">
        <f t="shared" si="272"/>
        <v>42.064484742409867</v>
      </c>
      <c r="I1473" s="16">
        <f t="shared" si="279"/>
        <v>42.740946085454624</v>
      </c>
      <c r="J1473" s="13">
        <f t="shared" si="273"/>
        <v>38.914726819588367</v>
      </c>
      <c r="K1473" s="13">
        <f t="shared" si="274"/>
        <v>3.826219265866257</v>
      </c>
      <c r="L1473" s="13">
        <f t="shared" si="275"/>
        <v>0</v>
      </c>
      <c r="M1473" s="13">
        <f t="shared" si="280"/>
        <v>0.42235969404924933</v>
      </c>
      <c r="N1473" s="13">
        <f t="shared" si="276"/>
        <v>2.2138646557434707E-2</v>
      </c>
      <c r="O1473" s="13">
        <f t="shared" si="277"/>
        <v>2.2138646557434707E-2</v>
      </c>
      <c r="Q1473">
        <v>14.408702889518519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13.331459101942841</v>
      </c>
      <c r="G1474" s="13">
        <f t="shared" si="271"/>
        <v>0</v>
      </c>
      <c r="H1474" s="13">
        <f t="shared" si="272"/>
        <v>13.331459101942841</v>
      </c>
      <c r="I1474" s="16">
        <f t="shared" si="279"/>
        <v>17.157678367809098</v>
      </c>
      <c r="J1474" s="13">
        <f t="shared" si="273"/>
        <v>16.763041376880498</v>
      </c>
      <c r="K1474" s="13">
        <f t="shared" si="274"/>
        <v>0.39463699092859983</v>
      </c>
      <c r="L1474" s="13">
        <f t="shared" si="275"/>
        <v>0</v>
      </c>
      <c r="M1474" s="13">
        <f t="shared" si="280"/>
        <v>0.40022104749181464</v>
      </c>
      <c r="N1474" s="13">
        <f t="shared" si="276"/>
        <v>2.0978214635780115E-2</v>
      </c>
      <c r="O1474" s="13">
        <f t="shared" si="277"/>
        <v>2.0978214635780115E-2</v>
      </c>
      <c r="Q1474">
        <v>11.78590202258065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66.345933332989858</v>
      </c>
      <c r="G1475" s="13">
        <f t="shared" si="271"/>
        <v>0.18429095095589618</v>
      </c>
      <c r="H1475" s="13">
        <f t="shared" si="272"/>
        <v>66.161642382033961</v>
      </c>
      <c r="I1475" s="16">
        <f t="shared" si="279"/>
        <v>66.556279372962564</v>
      </c>
      <c r="J1475" s="13">
        <f t="shared" si="273"/>
        <v>56.153159823221813</v>
      </c>
      <c r="K1475" s="13">
        <f t="shared" si="274"/>
        <v>10.403119549740751</v>
      </c>
      <c r="L1475" s="13">
        <f t="shared" si="275"/>
        <v>0</v>
      </c>
      <c r="M1475" s="13">
        <f t="shared" si="280"/>
        <v>0.37924283285603455</v>
      </c>
      <c r="N1475" s="13">
        <f t="shared" si="276"/>
        <v>1.9878608575422035E-2</v>
      </c>
      <c r="O1475" s="13">
        <f t="shared" si="277"/>
        <v>0.20416955953131821</v>
      </c>
      <c r="Q1475">
        <v>15.92706642047597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45.294487165866798</v>
      </c>
      <c r="G1476" s="13">
        <f t="shared" si="271"/>
        <v>0</v>
      </c>
      <c r="H1476" s="13">
        <f t="shared" si="272"/>
        <v>45.294487165866798</v>
      </c>
      <c r="I1476" s="16">
        <f t="shared" si="279"/>
        <v>55.697606715607549</v>
      </c>
      <c r="J1476" s="13">
        <f t="shared" si="273"/>
        <v>48.667066818189241</v>
      </c>
      <c r="K1476" s="13">
        <f t="shared" si="274"/>
        <v>7.0305398974183078</v>
      </c>
      <c r="L1476" s="13">
        <f t="shared" si="275"/>
        <v>0</v>
      </c>
      <c r="M1476" s="13">
        <f t="shared" si="280"/>
        <v>0.35936422428061254</v>
      </c>
      <c r="N1476" s="13">
        <f t="shared" si="276"/>
        <v>1.8836640093331171E-2</v>
      </c>
      <c r="O1476" s="13">
        <f t="shared" si="277"/>
        <v>1.8836640093331171E-2</v>
      </c>
      <c r="Q1476">
        <v>15.293290843877489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5.002296276842455</v>
      </c>
      <c r="G1477" s="13">
        <f t="shared" si="271"/>
        <v>0</v>
      </c>
      <c r="H1477" s="13">
        <f t="shared" si="272"/>
        <v>5.002296276842455</v>
      </c>
      <c r="I1477" s="16">
        <f t="shared" si="279"/>
        <v>12.032836174260762</v>
      </c>
      <c r="J1477" s="13">
        <f t="shared" si="273"/>
        <v>11.972592751884482</v>
      </c>
      <c r="K1477" s="13">
        <f t="shared" si="274"/>
        <v>6.0243422376279554E-2</v>
      </c>
      <c r="L1477" s="13">
        <f t="shared" si="275"/>
        <v>0</v>
      </c>
      <c r="M1477" s="13">
        <f t="shared" si="280"/>
        <v>0.34052758418728135</v>
      </c>
      <c r="N1477" s="13">
        <f t="shared" si="276"/>
        <v>1.7849288025339482E-2</v>
      </c>
      <c r="O1477" s="13">
        <f t="shared" si="277"/>
        <v>1.7849288025339482E-2</v>
      </c>
      <c r="Q1477">
        <v>17.85453075741443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3.052325237206047</v>
      </c>
      <c r="G1478" s="13">
        <f t="shared" ref="G1478:G1541" si="282">IF((F1478-$J$2)&gt;0,$I$2*(F1478-$J$2),0)</f>
        <v>0</v>
      </c>
      <c r="H1478" s="13">
        <f t="shared" ref="H1478:H1541" si="283">F1478-G1478</f>
        <v>3.052325237206047</v>
      </c>
      <c r="I1478" s="16">
        <f t="shared" si="279"/>
        <v>3.1125686595823265</v>
      </c>
      <c r="J1478" s="13">
        <f t="shared" ref="J1478:J1541" si="284">I1478/SQRT(1+(I1478/($K$2*(300+(25*Q1478)+0.05*(Q1478)^3)))^2)</f>
        <v>3.1116558684063094</v>
      </c>
      <c r="K1478" s="13">
        <f t="shared" ref="K1478:K1541" si="285">I1478-J1478</f>
        <v>9.1279117601716919E-4</v>
      </c>
      <c r="L1478" s="13">
        <f t="shared" ref="L1478:L1541" si="286">IF(K1478&gt;$N$2,(K1478-$N$2)/$L$2,0)</f>
        <v>0</v>
      </c>
      <c r="M1478" s="13">
        <f t="shared" si="280"/>
        <v>0.32267829616194188</v>
      </c>
      <c r="N1478" s="13">
        <f t="shared" ref="N1478:N1541" si="287">$M$2*M1478</f>
        <v>1.691368956634267E-2</v>
      </c>
      <c r="O1478" s="13">
        <f t="shared" ref="O1478:O1541" si="288">N1478+G1478</f>
        <v>1.691368956634267E-2</v>
      </c>
      <c r="Q1478">
        <v>18.845531092333761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0.25660581607549671</v>
      </c>
      <c r="G1479" s="13">
        <f t="shared" si="282"/>
        <v>0</v>
      </c>
      <c r="H1479" s="13">
        <f t="shared" si="283"/>
        <v>0.25660581607549671</v>
      </c>
      <c r="I1479" s="16">
        <f t="shared" ref="I1479:I1542" si="290">H1479+K1478-L1478</f>
        <v>0.25751860725151388</v>
      </c>
      <c r="J1479" s="13">
        <f t="shared" si="284"/>
        <v>0.25751829460224929</v>
      </c>
      <c r="K1479" s="13">
        <f t="shared" si="285"/>
        <v>3.1264926458884901E-7</v>
      </c>
      <c r="L1479" s="13">
        <f t="shared" si="286"/>
        <v>0</v>
      </c>
      <c r="M1479" s="13">
        <f t="shared" ref="M1479:M1542" si="291">L1479+M1478-N1478</f>
        <v>0.30576460659559923</v>
      </c>
      <c r="N1479" s="13">
        <f t="shared" si="287"/>
        <v>1.6027131969661181E-2</v>
      </c>
      <c r="O1479" s="13">
        <f t="shared" si="288"/>
        <v>1.6027131969661181E-2</v>
      </c>
      <c r="Q1479">
        <v>22.40225823868354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0.42464718246535388</v>
      </c>
      <c r="G1480" s="13">
        <f t="shared" si="282"/>
        <v>0</v>
      </c>
      <c r="H1480" s="13">
        <f t="shared" si="283"/>
        <v>0.42464718246535388</v>
      </c>
      <c r="I1480" s="16">
        <f t="shared" si="290"/>
        <v>0.42464749511461847</v>
      </c>
      <c r="J1480" s="13">
        <f t="shared" si="284"/>
        <v>0.42464638452426096</v>
      </c>
      <c r="K1480" s="13">
        <f t="shared" si="285"/>
        <v>1.1105903575114873E-6</v>
      </c>
      <c r="L1480" s="13">
        <f t="shared" si="286"/>
        <v>0</v>
      </c>
      <c r="M1480" s="13">
        <f t="shared" si="291"/>
        <v>0.28973747462593807</v>
      </c>
      <c r="N1480" s="13">
        <f t="shared" si="287"/>
        <v>1.5187044681492259E-2</v>
      </c>
      <c r="O1480" s="13">
        <f t="shared" si="288"/>
        <v>1.5187044681492259E-2</v>
      </c>
      <c r="Q1480">
        <v>24.059750193548389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4.624245095265775</v>
      </c>
      <c r="G1481" s="13">
        <f t="shared" si="282"/>
        <v>0</v>
      </c>
      <c r="H1481" s="13">
        <f t="shared" si="283"/>
        <v>4.624245095265775</v>
      </c>
      <c r="I1481" s="16">
        <f t="shared" si="290"/>
        <v>4.6242462058561324</v>
      </c>
      <c r="J1481" s="13">
        <f t="shared" si="284"/>
        <v>4.6227897648999754</v>
      </c>
      <c r="K1481" s="13">
        <f t="shared" si="285"/>
        <v>1.4564409561570457E-3</v>
      </c>
      <c r="L1481" s="13">
        <f t="shared" si="286"/>
        <v>0</v>
      </c>
      <c r="M1481" s="13">
        <f t="shared" si="291"/>
        <v>0.27455042994444584</v>
      </c>
      <c r="N1481" s="13">
        <f t="shared" si="287"/>
        <v>1.4390991887647019E-2</v>
      </c>
      <c r="O1481" s="13">
        <f t="shared" si="288"/>
        <v>1.4390991887647019E-2</v>
      </c>
      <c r="Q1481">
        <v>23.946192110625869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21.019393368799879</v>
      </c>
      <c r="G1482" s="13">
        <f t="shared" si="282"/>
        <v>0</v>
      </c>
      <c r="H1482" s="13">
        <f t="shared" si="283"/>
        <v>21.019393368799879</v>
      </c>
      <c r="I1482" s="16">
        <f t="shared" si="290"/>
        <v>21.020849809756037</v>
      </c>
      <c r="J1482" s="13">
        <f t="shared" si="284"/>
        <v>20.897537023234605</v>
      </c>
      <c r="K1482" s="13">
        <f t="shared" si="285"/>
        <v>0.12331278652143141</v>
      </c>
      <c r="L1482" s="13">
        <f t="shared" si="286"/>
        <v>0</v>
      </c>
      <c r="M1482" s="13">
        <f t="shared" si="291"/>
        <v>0.26015943805679881</v>
      </c>
      <c r="N1482" s="13">
        <f t="shared" si="287"/>
        <v>1.3636665450962041E-2</v>
      </c>
      <c r="O1482" s="13">
        <f t="shared" si="288"/>
        <v>1.3636665450962041E-2</v>
      </c>
      <c r="Q1482">
        <v>24.629473630579231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33.352601367437728</v>
      </c>
      <c r="G1483" s="13">
        <f t="shared" si="282"/>
        <v>0</v>
      </c>
      <c r="H1483" s="13">
        <f t="shared" si="283"/>
        <v>33.352601367437728</v>
      </c>
      <c r="I1483" s="16">
        <f t="shared" si="290"/>
        <v>33.47591415395916</v>
      </c>
      <c r="J1483" s="13">
        <f t="shared" si="284"/>
        <v>32.644473907977343</v>
      </c>
      <c r="K1483" s="13">
        <f t="shared" si="285"/>
        <v>0.83144024598181687</v>
      </c>
      <c r="L1483" s="13">
        <f t="shared" si="286"/>
        <v>0</v>
      </c>
      <c r="M1483" s="13">
        <f t="shared" si="291"/>
        <v>0.24652277260583677</v>
      </c>
      <c r="N1483" s="13">
        <f t="shared" si="287"/>
        <v>1.2921878218907586E-2</v>
      </c>
      <c r="O1483" s="13">
        <f t="shared" si="288"/>
        <v>1.2921878218907586E-2</v>
      </c>
      <c r="Q1483">
        <v>20.782594773856371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22.744024893435359</v>
      </c>
      <c r="G1484" s="13">
        <f t="shared" si="282"/>
        <v>0</v>
      </c>
      <c r="H1484" s="13">
        <f t="shared" si="283"/>
        <v>22.744024893435359</v>
      </c>
      <c r="I1484" s="16">
        <f t="shared" si="290"/>
        <v>23.575465139417176</v>
      </c>
      <c r="J1484" s="13">
        <f t="shared" si="284"/>
        <v>23.066888628063975</v>
      </c>
      <c r="K1484" s="13">
        <f t="shared" si="285"/>
        <v>0.50857651135320125</v>
      </c>
      <c r="L1484" s="13">
        <f t="shared" si="286"/>
        <v>0</v>
      </c>
      <c r="M1484" s="13">
        <f t="shared" si="291"/>
        <v>0.23360089438692919</v>
      </c>
      <c r="N1484" s="13">
        <f t="shared" si="287"/>
        <v>1.2244557681988049E-2</v>
      </c>
      <c r="O1484" s="13">
        <f t="shared" si="288"/>
        <v>1.2244557681988049E-2</v>
      </c>
      <c r="Q1484">
        <v>16.8563853541499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61.607328385303447</v>
      </c>
      <c r="G1485" s="13">
        <f t="shared" si="282"/>
        <v>8.9518852002167928E-2</v>
      </c>
      <c r="H1485" s="13">
        <f t="shared" si="283"/>
        <v>61.517809533301282</v>
      </c>
      <c r="I1485" s="16">
        <f t="shared" si="290"/>
        <v>62.026386044654487</v>
      </c>
      <c r="J1485" s="13">
        <f t="shared" si="284"/>
        <v>49.500799297690421</v>
      </c>
      <c r="K1485" s="13">
        <f t="shared" si="285"/>
        <v>12.525586746964066</v>
      </c>
      <c r="L1485" s="13">
        <f t="shared" si="286"/>
        <v>0</v>
      </c>
      <c r="M1485" s="13">
        <f t="shared" si="291"/>
        <v>0.22135633670494115</v>
      </c>
      <c r="N1485" s="13">
        <f t="shared" si="287"/>
        <v>1.1602739964547318E-2</v>
      </c>
      <c r="O1485" s="13">
        <f t="shared" si="288"/>
        <v>0.10112159196671525</v>
      </c>
      <c r="Q1485">
        <v>12.433694022580649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208.1</v>
      </c>
      <c r="G1486" s="13">
        <f t="shared" si="282"/>
        <v>3.0193722842960988</v>
      </c>
      <c r="H1486" s="13">
        <f t="shared" si="283"/>
        <v>205.08062771570388</v>
      </c>
      <c r="I1486" s="16">
        <f t="shared" si="290"/>
        <v>217.60621446266794</v>
      </c>
      <c r="J1486" s="13">
        <f t="shared" si="284"/>
        <v>86.869311668018014</v>
      </c>
      <c r="K1486" s="13">
        <f t="shared" si="285"/>
        <v>130.73690279464992</v>
      </c>
      <c r="L1486" s="13">
        <f t="shared" si="286"/>
        <v>4.675404060821517</v>
      </c>
      <c r="M1486" s="13">
        <f t="shared" si="291"/>
        <v>4.8851576575619111</v>
      </c>
      <c r="N1486" s="13">
        <f t="shared" si="287"/>
        <v>0.25606320934946469</v>
      </c>
      <c r="O1486" s="13">
        <f t="shared" si="288"/>
        <v>3.2754354936455634</v>
      </c>
      <c r="Q1486">
        <v>14.507717679963539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24.436875868585481</v>
      </c>
      <c r="G1487" s="13">
        <f t="shared" si="282"/>
        <v>0</v>
      </c>
      <c r="H1487" s="13">
        <f t="shared" si="283"/>
        <v>24.436875868585481</v>
      </c>
      <c r="I1487" s="16">
        <f t="shared" si="290"/>
        <v>150.49837460241389</v>
      </c>
      <c r="J1487" s="13">
        <f t="shared" si="284"/>
        <v>82.323153587117687</v>
      </c>
      <c r="K1487" s="13">
        <f t="shared" si="285"/>
        <v>68.175221015296202</v>
      </c>
      <c r="L1487" s="13">
        <f t="shared" si="286"/>
        <v>2.1240042655587614</v>
      </c>
      <c r="M1487" s="13">
        <f t="shared" si="291"/>
        <v>6.7530987137712071</v>
      </c>
      <c r="N1487" s="13">
        <f t="shared" si="287"/>
        <v>0.35397427287229422</v>
      </c>
      <c r="O1487" s="13">
        <f t="shared" si="288"/>
        <v>0.35397427287229422</v>
      </c>
      <c r="Q1487">
        <v>15.04319183689614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91.27085415864218</v>
      </c>
      <c r="G1488" s="13">
        <f t="shared" si="282"/>
        <v>0.68278936746894259</v>
      </c>
      <c r="H1488" s="13">
        <f t="shared" si="283"/>
        <v>90.588064791173238</v>
      </c>
      <c r="I1488" s="16">
        <f t="shared" si="290"/>
        <v>156.63928154091067</v>
      </c>
      <c r="J1488" s="13">
        <f t="shared" si="284"/>
        <v>76.012880360554391</v>
      </c>
      <c r="K1488" s="13">
        <f t="shared" si="285"/>
        <v>80.626401180356282</v>
      </c>
      <c r="L1488" s="13">
        <f t="shared" si="286"/>
        <v>2.6317901437574172</v>
      </c>
      <c r="M1488" s="13">
        <f t="shared" si="291"/>
        <v>9.0309145846563297</v>
      </c>
      <c r="N1488" s="13">
        <f t="shared" si="287"/>
        <v>0.47336956839630534</v>
      </c>
      <c r="O1488" s="13">
        <f t="shared" si="288"/>
        <v>1.156158935865248</v>
      </c>
      <c r="Q1488">
        <v>13.261422673663359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20.60624502388708</v>
      </c>
      <c r="G1489" s="13">
        <f t="shared" si="282"/>
        <v>0</v>
      </c>
      <c r="H1489" s="13">
        <f t="shared" si="283"/>
        <v>20.60624502388708</v>
      </c>
      <c r="I1489" s="16">
        <f t="shared" si="290"/>
        <v>98.600856060485953</v>
      </c>
      <c r="J1489" s="13">
        <f t="shared" si="284"/>
        <v>75.423458183338155</v>
      </c>
      <c r="K1489" s="13">
        <f t="shared" si="285"/>
        <v>23.177397877147797</v>
      </c>
      <c r="L1489" s="13">
        <f t="shared" si="286"/>
        <v>0.28889636122122708</v>
      </c>
      <c r="M1489" s="13">
        <f t="shared" si="291"/>
        <v>8.8464413774812503</v>
      </c>
      <c r="N1489" s="13">
        <f t="shared" si="287"/>
        <v>0.46370011558036195</v>
      </c>
      <c r="O1489" s="13">
        <f t="shared" si="288"/>
        <v>0.46370011558036195</v>
      </c>
      <c r="Q1489">
        <v>17.531733542015601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9.4734865779800934</v>
      </c>
      <c r="G1490" s="13">
        <f t="shared" si="282"/>
        <v>0</v>
      </c>
      <c r="H1490" s="13">
        <f t="shared" si="283"/>
        <v>9.4734865779800934</v>
      </c>
      <c r="I1490" s="16">
        <f t="shared" si="290"/>
        <v>32.361988093906668</v>
      </c>
      <c r="J1490" s="13">
        <f t="shared" si="284"/>
        <v>31.723488990246175</v>
      </c>
      <c r="K1490" s="13">
        <f t="shared" si="285"/>
        <v>0.63849910366049301</v>
      </c>
      <c r="L1490" s="13">
        <f t="shared" si="286"/>
        <v>0</v>
      </c>
      <c r="M1490" s="13">
        <f t="shared" si="291"/>
        <v>8.3827412619008879</v>
      </c>
      <c r="N1490" s="13">
        <f t="shared" si="287"/>
        <v>0.43939454591518873</v>
      </c>
      <c r="O1490" s="13">
        <f t="shared" si="288"/>
        <v>0.43939454591518873</v>
      </c>
      <c r="Q1490">
        <v>21.987397887435169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0.88939850720245672</v>
      </c>
      <c r="G1491" s="13">
        <f t="shared" si="282"/>
        <v>0</v>
      </c>
      <c r="H1491" s="13">
        <f t="shared" si="283"/>
        <v>0.88939850720245672</v>
      </c>
      <c r="I1491" s="16">
        <f t="shared" si="290"/>
        <v>1.5278976108629498</v>
      </c>
      <c r="J1491" s="13">
        <f t="shared" si="284"/>
        <v>1.5278469055758905</v>
      </c>
      <c r="K1491" s="13">
        <f t="shared" si="285"/>
        <v>5.0705287059304993E-5</v>
      </c>
      <c r="L1491" s="13">
        <f t="shared" si="286"/>
        <v>0</v>
      </c>
      <c r="M1491" s="13">
        <f t="shared" si="291"/>
        <v>7.9433467159856992</v>
      </c>
      <c r="N1491" s="13">
        <f t="shared" si="287"/>
        <v>0.41636299084888878</v>
      </c>
      <c r="O1491" s="13">
        <f t="shared" si="288"/>
        <v>0.41636299084888878</v>
      </c>
      <c r="Q1491">
        <v>24.20255584175349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6.6666666999999999E-2</v>
      </c>
      <c r="G1492" s="13">
        <f t="shared" si="282"/>
        <v>0</v>
      </c>
      <c r="H1492" s="13">
        <f t="shared" si="283"/>
        <v>6.6666666999999999E-2</v>
      </c>
      <c r="I1492" s="16">
        <f t="shared" si="290"/>
        <v>6.6717372287059304E-2</v>
      </c>
      <c r="J1492" s="13">
        <f t="shared" si="284"/>
        <v>6.6717368509064109E-2</v>
      </c>
      <c r="K1492" s="13">
        <f t="shared" si="285"/>
        <v>3.7779951944649781E-9</v>
      </c>
      <c r="L1492" s="13">
        <f t="shared" si="286"/>
        <v>0</v>
      </c>
      <c r="M1492" s="13">
        <f t="shared" si="291"/>
        <v>7.5269837251368106</v>
      </c>
      <c r="N1492" s="13">
        <f t="shared" si="287"/>
        <v>0.39453867090579042</v>
      </c>
      <c r="O1492" s="13">
        <f t="shared" si="288"/>
        <v>0.39453867090579042</v>
      </c>
      <c r="Q1492">
        <v>24.998714585388061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0.45900197297385981</v>
      </c>
      <c r="G1493" s="13">
        <f t="shared" si="282"/>
        <v>0</v>
      </c>
      <c r="H1493" s="13">
        <f t="shared" si="283"/>
        <v>0.45900197297385981</v>
      </c>
      <c r="I1493" s="16">
        <f t="shared" si="290"/>
        <v>0.459001976751855</v>
      </c>
      <c r="J1493" s="13">
        <f t="shared" si="284"/>
        <v>0.45900089018836743</v>
      </c>
      <c r="K1493" s="13">
        <f t="shared" si="285"/>
        <v>1.0865634875734109E-6</v>
      </c>
      <c r="L1493" s="13">
        <f t="shared" si="286"/>
        <v>0</v>
      </c>
      <c r="M1493" s="13">
        <f t="shared" si="291"/>
        <v>7.1324450542310203</v>
      </c>
      <c r="N1493" s="13">
        <f t="shared" si="287"/>
        <v>0.37385830696129707</v>
      </c>
      <c r="O1493" s="13">
        <f t="shared" si="288"/>
        <v>0.37385830696129707</v>
      </c>
      <c r="Q1493">
        <v>25.893549217405191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20.375111627650739</v>
      </c>
      <c r="G1494" s="13">
        <f t="shared" si="282"/>
        <v>0</v>
      </c>
      <c r="H1494" s="13">
        <f t="shared" si="283"/>
        <v>20.375111627650739</v>
      </c>
      <c r="I1494" s="16">
        <f t="shared" si="290"/>
        <v>20.375112714214225</v>
      </c>
      <c r="J1494" s="13">
        <f t="shared" si="284"/>
        <v>20.277384289025431</v>
      </c>
      <c r="K1494" s="13">
        <f t="shared" si="285"/>
        <v>9.7728425188794432E-2</v>
      </c>
      <c r="L1494" s="13">
        <f t="shared" si="286"/>
        <v>0</v>
      </c>
      <c r="M1494" s="13">
        <f t="shared" si="291"/>
        <v>6.7585867472697227</v>
      </c>
      <c r="N1494" s="13">
        <f t="shared" si="287"/>
        <v>0.35426193676548956</v>
      </c>
      <c r="O1494" s="13">
        <f t="shared" si="288"/>
        <v>0.35426193676548956</v>
      </c>
      <c r="Q1494">
        <v>25.64010219354838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27.123611922426729</v>
      </c>
      <c r="G1495" s="13">
        <f t="shared" si="282"/>
        <v>0</v>
      </c>
      <c r="H1495" s="13">
        <f t="shared" si="283"/>
        <v>27.123611922426729</v>
      </c>
      <c r="I1495" s="16">
        <f t="shared" si="290"/>
        <v>27.221340347615524</v>
      </c>
      <c r="J1495" s="13">
        <f t="shared" si="284"/>
        <v>26.930067253173501</v>
      </c>
      <c r="K1495" s="13">
        <f t="shared" si="285"/>
        <v>0.29127309444202254</v>
      </c>
      <c r="L1495" s="13">
        <f t="shared" si="286"/>
        <v>0</v>
      </c>
      <c r="M1495" s="13">
        <f t="shared" si="291"/>
        <v>6.4043248105042334</v>
      </c>
      <c r="N1495" s="13">
        <f t="shared" si="287"/>
        <v>0.3356927410839316</v>
      </c>
      <c r="O1495" s="13">
        <f t="shared" si="288"/>
        <v>0.3356927410839316</v>
      </c>
      <c r="Q1495">
        <v>23.975605695247399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41.115863281561587</v>
      </c>
      <c r="G1496" s="13">
        <f t="shared" si="282"/>
        <v>0</v>
      </c>
      <c r="H1496" s="13">
        <f t="shared" si="283"/>
        <v>41.115863281561587</v>
      </c>
      <c r="I1496" s="16">
        <f t="shared" si="290"/>
        <v>41.407136376003606</v>
      </c>
      <c r="J1496" s="13">
        <f t="shared" si="284"/>
        <v>37.762365190928236</v>
      </c>
      <c r="K1496" s="13">
        <f t="shared" si="285"/>
        <v>3.6447711850753706</v>
      </c>
      <c r="L1496" s="13">
        <f t="shared" si="286"/>
        <v>0</v>
      </c>
      <c r="M1496" s="13">
        <f t="shared" si="291"/>
        <v>6.0686320694203015</v>
      </c>
      <c r="N1496" s="13">
        <f t="shared" si="287"/>
        <v>0.31809687895157807</v>
      </c>
      <c r="O1496" s="13">
        <f t="shared" si="288"/>
        <v>0.31809687895157807</v>
      </c>
      <c r="Q1496">
        <v>14.09080767940201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30.563326633580068</v>
      </c>
      <c r="G1497" s="13">
        <f t="shared" si="282"/>
        <v>0</v>
      </c>
      <c r="H1497" s="13">
        <f t="shared" si="283"/>
        <v>30.563326633580068</v>
      </c>
      <c r="I1497" s="16">
        <f t="shared" si="290"/>
        <v>34.208097818655439</v>
      </c>
      <c r="J1497" s="13">
        <f t="shared" si="284"/>
        <v>32.269892089516098</v>
      </c>
      <c r="K1497" s="13">
        <f t="shared" si="285"/>
        <v>1.9382057291393409</v>
      </c>
      <c r="L1497" s="13">
        <f t="shared" si="286"/>
        <v>0</v>
      </c>
      <c r="M1497" s="13">
        <f t="shared" si="291"/>
        <v>5.7505351904687236</v>
      </c>
      <c r="N1497" s="13">
        <f t="shared" si="287"/>
        <v>0.30142333156210838</v>
      </c>
      <c r="O1497" s="13">
        <f t="shared" si="288"/>
        <v>0.30142333156210838</v>
      </c>
      <c r="Q1497">
        <v>14.883049878179261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45.151863096682433</v>
      </c>
      <c r="G1498" s="13">
        <f t="shared" si="282"/>
        <v>0</v>
      </c>
      <c r="H1498" s="13">
        <f t="shared" si="283"/>
        <v>45.151863096682433</v>
      </c>
      <c r="I1498" s="16">
        <f t="shared" si="290"/>
        <v>47.090068825821774</v>
      </c>
      <c r="J1498" s="13">
        <f t="shared" si="284"/>
        <v>42.415043687801052</v>
      </c>
      <c r="K1498" s="13">
        <f t="shared" si="285"/>
        <v>4.6750251380207217</v>
      </c>
      <c r="L1498" s="13">
        <f t="shared" si="286"/>
        <v>0</v>
      </c>
      <c r="M1498" s="13">
        <f t="shared" si="291"/>
        <v>5.4491118589066154</v>
      </c>
      <c r="N1498" s="13">
        <f t="shared" si="287"/>
        <v>0.2856237543400455</v>
      </c>
      <c r="O1498" s="13">
        <f t="shared" si="288"/>
        <v>0.2856237543400455</v>
      </c>
      <c r="Q1498">
        <v>14.940817022580649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90.831646624801778</v>
      </c>
      <c r="G1499" s="13">
        <f t="shared" si="282"/>
        <v>0.67400521679213454</v>
      </c>
      <c r="H1499" s="13">
        <f t="shared" si="283"/>
        <v>90.157641408009638</v>
      </c>
      <c r="I1499" s="16">
        <f t="shared" si="290"/>
        <v>94.832666546030367</v>
      </c>
      <c r="J1499" s="13">
        <f t="shared" si="284"/>
        <v>69.558661007937673</v>
      </c>
      <c r="K1499" s="13">
        <f t="shared" si="285"/>
        <v>25.274005538092695</v>
      </c>
      <c r="L1499" s="13">
        <f t="shared" si="286"/>
        <v>0.37440052614676905</v>
      </c>
      <c r="M1499" s="13">
        <f t="shared" si="291"/>
        <v>5.537888630713339</v>
      </c>
      <c r="N1499" s="13">
        <f t="shared" si="287"/>
        <v>0.29027712823255974</v>
      </c>
      <c r="O1499" s="13">
        <f t="shared" si="288"/>
        <v>0.96428234502469423</v>
      </c>
      <c r="Q1499">
        <v>15.61414954598958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91.396104102348573</v>
      </c>
      <c r="G1500" s="13">
        <f t="shared" si="282"/>
        <v>0.6852943663430705</v>
      </c>
      <c r="H1500" s="13">
        <f t="shared" si="283"/>
        <v>90.710809736005501</v>
      </c>
      <c r="I1500" s="16">
        <f t="shared" si="290"/>
        <v>115.61041474795142</v>
      </c>
      <c r="J1500" s="13">
        <f t="shared" si="284"/>
        <v>77.595260215711988</v>
      </c>
      <c r="K1500" s="13">
        <f t="shared" si="285"/>
        <v>38.015154532239436</v>
      </c>
      <c r="L1500" s="13">
        <f t="shared" si="286"/>
        <v>0.89401195618678286</v>
      </c>
      <c r="M1500" s="13">
        <f t="shared" si="291"/>
        <v>6.1416234586675627</v>
      </c>
      <c r="N1500" s="13">
        <f t="shared" si="287"/>
        <v>0.32192283723085657</v>
      </c>
      <c r="O1500" s="13">
        <f t="shared" si="288"/>
        <v>1.0072172035739271</v>
      </c>
      <c r="Q1500">
        <v>15.936973798800301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38.359422142521673</v>
      </c>
      <c r="G1501" s="13">
        <f t="shared" si="282"/>
        <v>0</v>
      </c>
      <c r="H1501" s="13">
        <f t="shared" si="283"/>
        <v>38.359422142521673</v>
      </c>
      <c r="I1501" s="16">
        <f t="shared" si="290"/>
        <v>75.480564718574314</v>
      </c>
      <c r="J1501" s="13">
        <f t="shared" si="284"/>
        <v>60.655907564214878</v>
      </c>
      <c r="K1501" s="13">
        <f t="shared" si="285"/>
        <v>14.824657154359436</v>
      </c>
      <c r="L1501" s="13">
        <f t="shared" si="286"/>
        <v>0</v>
      </c>
      <c r="M1501" s="13">
        <f t="shared" si="291"/>
        <v>5.8197006214367057</v>
      </c>
      <c r="N1501" s="13">
        <f t="shared" si="287"/>
        <v>0.30504874623061662</v>
      </c>
      <c r="O1501" s="13">
        <f t="shared" si="288"/>
        <v>0.30504874623061662</v>
      </c>
      <c r="Q1501">
        <v>15.554721857415201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7.3679874957895324</v>
      </c>
      <c r="G1502" s="13">
        <f t="shared" si="282"/>
        <v>0</v>
      </c>
      <c r="H1502" s="13">
        <f t="shared" si="283"/>
        <v>7.3679874957895324</v>
      </c>
      <c r="I1502" s="16">
        <f t="shared" si="290"/>
        <v>22.192644650148967</v>
      </c>
      <c r="J1502" s="13">
        <f t="shared" si="284"/>
        <v>21.874672344920285</v>
      </c>
      <c r="K1502" s="13">
        <f t="shared" si="285"/>
        <v>0.31797230522868247</v>
      </c>
      <c r="L1502" s="13">
        <f t="shared" si="286"/>
        <v>0</v>
      </c>
      <c r="M1502" s="13">
        <f t="shared" si="291"/>
        <v>5.5146518752060896</v>
      </c>
      <c r="N1502" s="13">
        <f t="shared" si="287"/>
        <v>0.28905913720603787</v>
      </c>
      <c r="O1502" s="13">
        <f t="shared" si="288"/>
        <v>0.28905913720603787</v>
      </c>
      <c r="Q1502">
        <v>18.976141374885909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0.46666666699999998</v>
      </c>
      <c r="G1503" s="13">
        <f t="shared" si="282"/>
        <v>0</v>
      </c>
      <c r="H1503" s="13">
        <f t="shared" si="283"/>
        <v>0.46666666699999998</v>
      </c>
      <c r="I1503" s="16">
        <f t="shared" si="290"/>
        <v>0.7846389722286824</v>
      </c>
      <c r="J1503" s="13">
        <f t="shared" si="284"/>
        <v>0.78463271779757615</v>
      </c>
      <c r="K1503" s="13">
        <f t="shared" si="285"/>
        <v>6.2544311062451285E-6</v>
      </c>
      <c r="L1503" s="13">
        <f t="shared" si="286"/>
        <v>0</v>
      </c>
      <c r="M1503" s="13">
        <f t="shared" si="291"/>
        <v>5.225592738000052</v>
      </c>
      <c r="N1503" s="13">
        <f t="shared" si="287"/>
        <v>0.27390764864554257</v>
      </c>
      <c r="O1503" s="13">
        <f t="shared" si="288"/>
        <v>0.27390764864554257</v>
      </c>
      <c r="Q1503">
        <v>24.872404665201518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6.6666666999999999E-2</v>
      </c>
      <c r="G1504" s="13">
        <f t="shared" si="282"/>
        <v>0</v>
      </c>
      <c r="H1504" s="13">
        <f t="shared" si="283"/>
        <v>6.6666666999999999E-2</v>
      </c>
      <c r="I1504" s="16">
        <f t="shared" si="290"/>
        <v>6.6672921431106244E-2</v>
      </c>
      <c r="J1504" s="13">
        <f t="shared" si="284"/>
        <v>6.6672918482491156E-2</v>
      </c>
      <c r="K1504" s="13">
        <f t="shared" si="285"/>
        <v>2.9486150882052087E-9</v>
      </c>
      <c r="L1504" s="13">
        <f t="shared" si="286"/>
        <v>0</v>
      </c>
      <c r="M1504" s="13">
        <f t="shared" si="291"/>
        <v>4.951685089354509</v>
      </c>
      <c r="N1504" s="13">
        <f t="shared" si="287"/>
        <v>0.25955034914897984</v>
      </c>
      <c r="O1504" s="13">
        <f t="shared" si="288"/>
        <v>0.25955034914897984</v>
      </c>
      <c r="Q1504">
        <v>26.776031426310379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0.47333333300000002</v>
      </c>
      <c r="G1505" s="13">
        <f t="shared" si="282"/>
        <v>0</v>
      </c>
      <c r="H1505" s="13">
        <f t="shared" si="283"/>
        <v>0.47333333300000002</v>
      </c>
      <c r="I1505" s="16">
        <f t="shared" si="290"/>
        <v>0.4733333359486151</v>
      </c>
      <c r="J1505" s="13">
        <f t="shared" si="284"/>
        <v>0.47333220747927879</v>
      </c>
      <c r="K1505" s="13">
        <f t="shared" si="285"/>
        <v>1.128469336308946E-6</v>
      </c>
      <c r="L1505" s="13">
        <f t="shared" si="286"/>
        <v>0</v>
      </c>
      <c r="M1505" s="13">
        <f t="shared" si="291"/>
        <v>4.6921347402055291</v>
      </c>
      <c r="N1505" s="13">
        <f t="shared" si="287"/>
        <v>0.24594561004951923</v>
      </c>
      <c r="O1505" s="13">
        <f t="shared" si="288"/>
        <v>0.24594561004951923</v>
      </c>
      <c r="Q1505">
        <v>26.28731119354838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3.641252704969923</v>
      </c>
      <c r="G1506" s="13">
        <f t="shared" si="282"/>
        <v>0</v>
      </c>
      <c r="H1506" s="13">
        <f t="shared" si="283"/>
        <v>3.641252704969923</v>
      </c>
      <c r="I1506" s="16">
        <f t="shared" si="290"/>
        <v>3.6412538334392592</v>
      </c>
      <c r="J1506" s="13">
        <f t="shared" si="284"/>
        <v>3.6406553478041759</v>
      </c>
      <c r="K1506" s="13">
        <f t="shared" si="285"/>
        <v>5.9848563508335673E-4</v>
      </c>
      <c r="L1506" s="13">
        <f t="shared" si="286"/>
        <v>0</v>
      </c>
      <c r="M1506" s="13">
        <f t="shared" si="291"/>
        <v>4.4461891301560099</v>
      </c>
      <c r="N1506" s="13">
        <f t="shared" si="287"/>
        <v>0.23305398471226804</v>
      </c>
      <c r="O1506" s="13">
        <f t="shared" si="288"/>
        <v>0.23305398471226804</v>
      </c>
      <c r="Q1506">
        <v>25.18304943701964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8.4869233679676359</v>
      </c>
      <c r="G1507" s="13">
        <f t="shared" si="282"/>
        <v>0</v>
      </c>
      <c r="H1507" s="13">
        <f t="shared" si="283"/>
        <v>8.4869233679676359</v>
      </c>
      <c r="I1507" s="16">
        <f t="shared" si="290"/>
        <v>8.4875218536027184</v>
      </c>
      <c r="J1507" s="13">
        <f t="shared" si="284"/>
        <v>8.4797869537274071</v>
      </c>
      <c r="K1507" s="13">
        <f t="shared" si="285"/>
        <v>7.7348998753112852E-3</v>
      </c>
      <c r="L1507" s="13">
        <f t="shared" si="286"/>
        <v>0</v>
      </c>
      <c r="M1507" s="13">
        <f t="shared" si="291"/>
        <v>4.2131351454437418</v>
      </c>
      <c r="N1507" s="13">
        <f t="shared" si="287"/>
        <v>0.22083809415964092</v>
      </c>
      <c r="O1507" s="13">
        <f t="shared" si="288"/>
        <v>0.22083809415964092</v>
      </c>
      <c r="Q1507">
        <v>25.029133040377971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6.7764510941345257</v>
      </c>
      <c r="G1508" s="13">
        <f t="shared" si="282"/>
        <v>0</v>
      </c>
      <c r="H1508" s="13">
        <f t="shared" si="283"/>
        <v>6.7764510941345257</v>
      </c>
      <c r="I1508" s="16">
        <f t="shared" si="290"/>
        <v>6.784185994009837</v>
      </c>
      <c r="J1508" s="13">
        <f t="shared" si="284"/>
        <v>6.7724116286257345</v>
      </c>
      <c r="K1508" s="13">
        <f t="shared" si="285"/>
        <v>1.1774365384102481E-2</v>
      </c>
      <c r="L1508" s="13">
        <f t="shared" si="286"/>
        <v>0</v>
      </c>
      <c r="M1508" s="13">
        <f t="shared" si="291"/>
        <v>3.9922970512841007</v>
      </c>
      <c r="N1508" s="13">
        <f t="shared" si="287"/>
        <v>0.20926251869185566</v>
      </c>
      <c r="O1508" s="13">
        <f t="shared" si="288"/>
        <v>0.20926251869185566</v>
      </c>
      <c r="Q1508">
        <v>17.27535327777295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29.41537888993367</v>
      </c>
      <c r="G1509" s="13">
        <f t="shared" si="282"/>
        <v>0</v>
      </c>
      <c r="H1509" s="13">
        <f t="shared" si="283"/>
        <v>29.41537888993367</v>
      </c>
      <c r="I1509" s="16">
        <f t="shared" si="290"/>
        <v>29.427153255317773</v>
      </c>
      <c r="J1509" s="13">
        <f t="shared" si="284"/>
        <v>28.324742276229539</v>
      </c>
      <c r="K1509" s="13">
        <f t="shared" si="285"/>
        <v>1.1024109790882335</v>
      </c>
      <c r="L1509" s="13">
        <f t="shared" si="286"/>
        <v>0</v>
      </c>
      <c r="M1509" s="13">
        <f t="shared" si="291"/>
        <v>3.7830345325922452</v>
      </c>
      <c r="N1509" s="13">
        <f t="shared" si="287"/>
        <v>0.19829369518831047</v>
      </c>
      <c r="O1509" s="13">
        <f t="shared" si="288"/>
        <v>0.19829369518831047</v>
      </c>
      <c r="Q1509">
        <v>15.90789545253365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40.731907937589192</v>
      </c>
      <c r="G1510" s="13">
        <f t="shared" si="282"/>
        <v>0</v>
      </c>
      <c r="H1510" s="13">
        <f t="shared" si="283"/>
        <v>40.731907937589192</v>
      </c>
      <c r="I1510" s="16">
        <f t="shared" si="290"/>
        <v>41.834318916677425</v>
      </c>
      <c r="J1510" s="13">
        <f t="shared" si="284"/>
        <v>38.784246002439318</v>
      </c>
      <c r="K1510" s="13">
        <f t="shared" si="285"/>
        <v>3.0500729142381076</v>
      </c>
      <c r="L1510" s="13">
        <f t="shared" si="286"/>
        <v>0</v>
      </c>
      <c r="M1510" s="13">
        <f t="shared" si="291"/>
        <v>3.5847408374039347</v>
      </c>
      <c r="N1510" s="13">
        <f t="shared" si="287"/>
        <v>0.18789981979207107</v>
      </c>
      <c r="O1510" s="13">
        <f t="shared" si="288"/>
        <v>0.18789981979207107</v>
      </c>
      <c r="Q1510">
        <v>15.77159702258065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42.07084115938104</v>
      </c>
      <c r="G1511" s="13">
        <f t="shared" si="282"/>
        <v>0</v>
      </c>
      <c r="H1511" s="13">
        <f t="shared" si="283"/>
        <v>42.07084115938104</v>
      </c>
      <c r="I1511" s="16">
        <f t="shared" si="290"/>
        <v>45.120914073619147</v>
      </c>
      <c r="J1511" s="13">
        <f t="shared" si="284"/>
        <v>40.918380650635363</v>
      </c>
      <c r="K1511" s="13">
        <f t="shared" si="285"/>
        <v>4.2025334229837839</v>
      </c>
      <c r="L1511" s="13">
        <f t="shared" si="286"/>
        <v>0</v>
      </c>
      <c r="M1511" s="13">
        <f t="shared" si="291"/>
        <v>3.3968410176118637</v>
      </c>
      <c r="N1511" s="13">
        <f t="shared" si="287"/>
        <v>0.17805075569530318</v>
      </c>
      <c r="O1511" s="13">
        <f t="shared" si="288"/>
        <v>0.17805075569530318</v>
      </c>
      <c r="Q1511">
        <v>14.860038004723471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34.272318094838269</v>
      </c>
      <c r="G1512" s="13">
        <f t="shared" si="282"/>
        <v>0</v>
      </c>
      <c r="H1512" s="13">
        <f t="shared" si="283"/>
        <v>34.272318094838269</v>
      </c>
      <c r="I1512" s="16">
        <f t="shared" si="290"/>
        <v>38.474851517822053</v>
      </c>
      <c r="J1512" s="13">
        <f t="shared" si="284"/>
        <v>36.367937566881253</v>
      </c>
      <c r="K1512" s="13">
        <f t="shared" si="285"/>
        <v>2.1069139509408004</v>
      </c>
      <c r="L1512" s="13">
        <f t="shared" si="286"/>
        <v>0</v>
      </c>
      <c r="M1512" s="13">
        <f t="shared" si="291"/>
        <v>3.2187902619165607</v>
      </c>
      <c r="N1512" s="13">
        <f t="shared" si="287"/>
        <v>0.16871794575827631</v>
      </c>
      <c r="O1512" s="13">
        <f t="shared" si="288"/>
        <v>0.16871794575827631</v>
      </c>
      <c r="Q1512">
        <v>16.82747027801895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14.75635795747556</v>
      </c>
      <c r="G1513" s="13">
        <f t="shared" si="282"/>
        <v>0</v>
      </c>
      <c r="H1513" s="13">
        <f t="shared" si="283"/>
        <v>14.75635795747556</v>
      </c>
      <c r="I1513" s="16">
        <f t="shared" si="290"/>
        <v>16.863271908416358</v>
      </c>
      <c r="J1513" s="13">
        <f t="shared" si="284"/>
        <v>16.650526770005488</v>
      </c>
      <c r="K1513" s="13">
        <f t="shared" si="285"/>
        <v>0.21274513841087028</v>
      </c>
      <c r="L1513" s="13">
        <f t="shared" si="286"/>
        <v>0</v>
      </c>
      <c r="M1513" s="13">
        <f t="shared" si="291"/>
        <v>3.0500723161582846</v>
      </c>
      <c r="N1513" s="13">
        <f t="shared" si="287"/>
        <v>0.15987432970857962</v>
      </c>
      <c r="O1513" s="13">
        <f t="shared" si="288"/>
        <v>0.15987432970857962</v>
      </c>
      <c r="Q1513">
        <v>16.002192057575151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0.98982892872943229</v>
      </c>
      <c r="G1514" s="13">
        <f t="shared" si="282"/>
        <v>0</v>
      </c>
      <c r="H1514" s="13">
        <f t="shared" si="283"/>
        <v>0.98982892872943229</v>
      </c>
      <c r="I1514" s="16">
        <f t="shared" si="290"/>
        <v>1.2025740671403025</v>
      </c>
      <c r="J1514" s="13">
        <f t="shared" si="284"/>
        <v>1.2025297381236784</v>
      </c>
      <c r="K1514" s="13">
        <f t="shared" si="285"/>
        <v>4.4329016624100603E-5</v>
      </c>
      <c r="L1514" s="13">
        <f t="shared" si="286"/>
        <v>0</v>
      </c>
      <c r="M1514" s="13">
        <f t="shared" si="291"/>
        <v>2.8901979864497047</v>
      </c>
      <c r="N1514" s="13">
        <f t="shared" si="287"/>
        <v>0.15149426568047111</v>
      </c>
      <c r="O1514" s="13">
        <f t="shared" si="288"/>
        <v>0.15149426568047111</v>
      </c>
      <c r="Q1514">
        <v>20.06197793403847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0.47053039851317008</v>
      </c>
      <c r="G1515" s="13">
        <f t="shared" si="282"/>
        <v>0</v>
      </c>
      <c r="H1515" s="13">
        <f t="shared" si="283"/>
        <v>0.47053039851317008</v>
      </c>
      <c r="I1515" s="16">
        <f t="shared" si="290"/>
        <v>0.47057472752979418</v>
      </c>
      <c r="J1515" s="13">
        <f t="shared" si="284"/>
        <v>0.47057312267135282</v>
      </c>
      <c r="K1515" s="13">
        <f t="shared" si="285"/>
        <v>1.6048584413619338E-6</v>
      </c>
      <c r="L1515" s="13">
        <f t="shared" si="286"/>
        <v>0</v>
      </c>
      <c r="M1515" s="13">
        <f t="shared" si="291"/>
        <v>2.7387037207692337</v>
      </c>
      <c r="N1515" s="13">
        <f t="shared" si="287"/>
        <v>0.14355345586686477</v>
      </c>
      <c r="O1515" s="13">
        <f t="shared" si="288"/>
        <v>0.14355345586686477</v>
      </c>
      <c r="Q1515">
        <v>23.631166681237399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15.519511893722299</v>
      </c>
      <c r="G1516" s="13">
        <f t="shared" si="282"/>
        <v>0</v>
      </c>
      <c r="H1516" s="13">
        <f t="shared" si="283"/>
        <v>15.519511893722299</v>
      </c>
      <c r="I1516" s="16">
        <f t="shared" si="290"/>
        <v>15.519513498580741</v>
      </c>
      <c r="J1516" s="13">
        <f t="shared" si="284"/>
        <v>15.490629013998763</v>
      </c>
      <c r="K1516" s="13">
        <f t="shared" si="285"/>
        <v>2.8884484581977787E-2</v>
      </c>
      <c r="L1516" s="13">
        <f t="shared" si="286"/>
        <v>0</v>
      </c>
      <c r="M1516" s="13">
        <f t="shared" si="291"/>
        <v>2.5951502649023688</v>
      </c>
      <c r="N1516" s="13">
        <f t="shared" si="287"/>
        <v>0.1360288760683856</v>
      </c>
      <c r="O1516" s="13">
        <f t="shared" si="288"/>
        <v>0.1360288760683856</v>
      </c>
      <c r="Q1516">
        <v>28.609050193548381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6.163282877837724</v>
      </c>
      <c r="G1517" s="13">
        <f t="shared" si="282"/>
        <v>0</v>
      </c>
      <c r="H1517" s="13">
        <f t="shared" si="283"/>
        <v>6.163282877837724</v>
      </c>
      <c r="I1517" s="16">
        <f t="shared" si="290"/>
        <v>6.1921673624197018</v>
      </c>
      <c r="J1517" s="13">
        <f t="shared" si="284"/>
        <v>6.1896643390606041</v>
      </c>
      <c r="K1517" s="13">
        <f t="shared" si="285"/>
        <v>2.5030233590976891E-3</v>
      </c>
      <c r="L1517" s="13">
        <f t="shared" si="286"/>
        <v>0</v>
      </c>
      <c r="M1517" s="13">
        <f t="shared" si="291"/>
        <v>2.4591213888339833</v>
      </c>
      <c r="N1517" s="13">
        <f t="shared" si="287"/>
        <v>0.12889870893522179</v>
      </c>
      <c r="O1517" s="13">
        <f t="shared" si="288"/>
        <v>0.12889870893522179</v>
      </c>
      <c r="Q1517">
        <v>26.35059140472114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22.251299817139621</v>
      </c>
      <c r="G1518" s="13">
        <f t="shared" si="282"/>
        <v>0</v>
      </c>
      <c r="H1518" s="13">
        <f t="shared" si="283"/>
        <v>22.251299817139621</v>
      </c>
      <c r="I1518" s="16">
        <f t="shared" si="290"/>
        <v>22.253802840498718</v>
      </c>
      <c r="J1518" s="13">
        <f t="shared" si="284"/>
        <v>22.075923602970828</v>
      </c>
      <c r="K1518" s="13">
        <f t="shared" si="285"/>
        <v>0.1778792375278897</v>
      </c>
      <c r="L1518" s="13">
        <f t="shared" si="286"/>
        <v>0</v>
      </c>
      <c r="M1518" s="13">
        <f t="shared" si="291"/>
        <v>2.3302226798987618</v>
      </c>
      <c r="N1518" s="13">
        <f t="shared" si="287"/>
        <v>0.12214228070820975</v>
      </c>
      <c r="O1518" s="13">
        <f t="shared" si="288"/>
        <v>0.12214228070820975</v>
      </c>
      <c r="Q1518">
        <v>23.211557292600279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38.16738365732558</v>
      </c>
      <c r="G1519" s="13">
        <f t="shared" si="282"/>
        <v>0</v>
      </c>
      <c r="H1519" s="13">
        <f t="shared" si="283"/>
        <v>38.16738365732558</v>
      </c>
      <c r="I1519" s="16">
        <f t="shared" si="290"/>
        <v>38.34526289485347</v>
      </c>
      <c r="J1519" s="13">
        <f t="shared" si="284"/>
        <v>36.843011981649667</v>
      </c>
      <c r="K1519" s="13">
        <f t="shared" si="285"/>
        <v>1.5022509132038024</v>
      </c>
      <c r="L1519" s="13">
        <f t="shared" si="286"/>
        <v>0</v>
      </c>
      <c r="M1519" s="13">
        <f t="shared" si="291"/>
        <v>2.208080399190552</v>
      </c>
      <c r="N1519" s="13">
        <f t="shared" si="287"/>
        <v>0.11574000127573453</v>
      </c>
      <c r="O1519" s="13">
        <f t="shared" si="288"/>
        <v>0.11574000127573453</v>
      </c>
      <c r="Q1519">
        <v>19.324823642375652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24.558285431671909</v>
      </c>
      <c r="G1520" s="13">
        <f t="shared" si="282"/>
        <v>0</v>
      </c>
      <c r="H1520" s="13">
        <f t="shared" si="283"/>
        <v>24.558285431671909</v>
      </c>
      <c r="I1520" s="16">
        <f t="shared" si="290"/>
        <v>26.060536344875711</v>
      </c>
      <c r="J1520" s="13">
        <f t="shared" si="284"/>
        <v>25.215439573710249</v>
      </c>
      <c r="K1520" s="13">
        <f t="shared" si="285"/>
        <v>0.845096771165462</v>
      </c>
      <c r="L1520" s="13">
        <f t="shared" si="286"/>
        <v>0</v>
      </c>
      <c r="M1520" s="13">
        <f t="shared" si="291"/>
        <v>2.0923403979148176</v>
      </c>
      <c r="N1520" s="13">
        <f t="shared" si="287"/>
        <v>0.10967330737264219</v>
      </c>
      <c r="O1520" s="13">
        <f t="shared" si="288"/>
        <v>0.10967330737264219</v>
      </c>
      <c r="Q1520">
        <v>15.25827342415157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28.27377190081965</v>
      </c>
      <c r="G1521" s="13">
        <f t="shared" si="282"/>
        <v>0</v>
      </c>
      <c r="H1521" s="13">
        <f t="shared" si="283"/>
        <v>28.27377190081965</v>
      </c>
      <c r="I1521" s="16">
        <f t="shared" si="290"/>
        <v>29.118868671985112</v>
      </c>
      <c r="J1521" s="13">
        <f t="shared" si="284"/>
        <v>27.867969500185957</v>
      </c>
      <c r="K1521" s="13">
        <f t="shared" si="285"/>
        <v>1.2508991717991549</v>
      </c>
      <c r="L1521" s="13">
        <f t="shared" si="286"/>
        <v>0</v>
      </c>
      <c r="M1521" s="13">
        <f t="shared" si="291"/>
        <v>1.9826670905421755</v>
      </c>
      <c r="N1521" s="13">
        <f t="shared" si="287"/>
        <v>0.10392460875647003</v>
      </c>
      <c r="O1521" s="13">
        <f t="shared" si="288"/>
        <v>0.10392460875647003</v>
      </c>
      <c r="Q1521">
        <v>14.71395203963362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28.70381816600003</v>
      </c>
      <c r="G1522" s="13">
        <f t="shared" si="282"/>
        <v>0</v>
      </c>
      <c r="H1522" s="13">
        <f t="shared" si="283"/>
        <v>28.70381816600003</v>
      </c>
      <c r="I1522" s="16">
        <f t="shared" si="290"/>
        <v>29.954717337799185</v>
      </c>
      <c r="J1522" s="13">
        <f t="shared" si="284"/>
        <v>27.49602496013825</v>
      </c>
      <c r="K1522" s="13">
        <f t="shared" si="285"/>
        <v>2.4586923776609346</v>
      </c>
      <c r="L1522" s="13">
        <f t="shared" si="286"/>
        <v>0</v>
      </c>
      <c r="M1522" s="13">
        <f t="shared" si="291"/>
        <v>1.8787424817857055</v>
      </c>
      <c r="N1522" s="13">
        <f t="shared" si="287"/>
        <v>9.8477237204934398E-2</v>
      </c>
      <c r="O1522" s="13">
        <f t="shared" si="288"/>
        <v>9.8477237204934398E-2</v>
      </c>
      <c r="Q1522">
        <v>9.9093050225806465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42.411969005827963</v>
      </c>
      <c r="G1523" s="13">
        <f t="shared" si="282"/>
        <v>0</v>
      </c>
      <c r="H1523" s="13">
        <f t="shared" si="283"/>
        <v>42.411969005827963</v>
      </c>
      <c r="I1523" s="16">
        <f t="shared" si="290"/>
        <v>44.870661383488894</v>
      </c>
      <c r="J1523" s="13">
        <f t="shared" si="284"/>
        <v>37.528210243478377</v>
      </c>
      <c r="K1523" s="13">
        <f t="shared" si="285"/>
        <v>7.3424511400105175</v>
      </c>
      <c r="L1523" s="13">
        <f t="shared" si="286"/>
        <v>0</v>
      </c>
      <c r="M1523" s="13">
        <f t="shared" si="291"/>
        <v>1.7802652445807712</v>
      </c>
      <c r="N1523" s="13">
        <f t="shared" si="287"/>
        <v>9.3315398186795309E-2</v>
      </c>
      <c r="O1523" s="13">
        <f t="shared" si="288"/>
        <v>9.3315398186795309E-2</v>
      </c>
      <c r="Q1523">
        <v>9.7261120825924259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30.508549139444511</v>
      </c>
      <c r="G1524" s="13">
        <f t="shared" si="282"/>
        <v>0</v>
      </c>
      <c r="H1524" s="13">
        <f t="shared" si="283"/>
        <v>30.508549139444511</v>
      </c>
      <c r="I1524" s="16">
        <f t="shared" si="290"/>
        <v>37.851000279455029</v>
      </c>
      <c r="J1524" s="13">
        <f t="shared" si="284"/>
        <v>35.334668230563253</v>
      </c>
      <c r="K1524" s="13">
        <f t="shared" si="285"/>
        <v>2.5163320488917762</v>
      </c>
      <c r="L1524" s="13">
        <f t="shared" si="286"/>
        <v>0</v>
      </c>
      <c r="M1524" s="13">
        <f t="shared" si="291"/>
        <v>1.6869498463939758</v>
      </c>
      <c r="N1524" s="13">
        <f t="shared" si="287"/>
        <v>8.8424125065968459E-2</v>
      </c>
      <c r="O1524" s="13">
        <f t="shared" si="288"/>
        <v>8.8424125065968459E-2</v>
      </c>
      <c r="Q1524">
        <v>15.07467456411322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4.6252634525711427</v>
      </c>
      <c r="G1525" s="13">
        <f t="shared" si="282"/>
        <v>0</v>
      </c>
      <c r="H1525" s="13">
        <f t="shared" si="283"/>
        <v>4.6252634525711427</v>
      </c>
      <c r="I1525" s="16">
        <f t="shared" si="290"/>
        <v>7.1415955014629189</v>
      </c>
      <c r="J1525" s="13">
        <f t="shared" si="284"/>
        <v>7.1302036047463613</v>
      </c>
      <c r="K1525" s="13">
        <f t="shared" si="285"/>
        <v>1.1391896716557603E-2</v>
      </c>
      <c r="L1525" s="13">
        <f t="shared" si="286"/>
        <v>0</v>
      </c>
      <c r="M1525" s="13">
        <f t="shared" si="291"/>
        <v>1.5985257213280073</v>
      </c>
      <c r="N1525" s="13">
        <f t="shared" si="287"/>
        <v>8.3789235706100668E-2</v>
      </c>
      <c r="O1525" s="13">
        <f t="shared" si="288"/>
        <v>8.3789235706100668E-2</v>
      </c>
      <c r="Q1525">
        <v>18.600786103391389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16.846132700955369</v>
      </c>
      <c r="G1526" s="13">
        <f t="shared" si="282"/>
        <v>0</v>
      </c>
      <c r="H1526" s="13">
        <f t="shared" si="283"/>
        <v>16.846132700955369</v>
      </c>
      <c r="I1526" s="16">
        <f t="shared" si="290"/>
        <v>16.857524597671926</v>
      </c>
      <c r="J1526" s="13">
        <f t="shared" si="284"/>
        <v>16.686065556915391</v>
      </c>
      <c r="K1526" s="13">
        <f t="shared" si="285"/>
        <v>0.17145904075653462</v>
      </c>
      <c r="L1526" s="13">
        <f t="shared" si="286"/>
        <v>0</v>
      </c>
      <c r="M1526" s="13">
        <f t="shared" si="291"/>
        <v>1.5147364856219065</v>
      </c>
      <c r="N1526" s="13">
        <f t="shared" si="287"/>
        <v>7.9397291349784668E-2</v>
      </c>
      <c r="O1526" s="13">
        <f t="shared" si="288"/>
        <v>7.9397291349784668E-2</v>
      </c>
      <c r="Q1526">
        <v>17.554998806538428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1.5734401009075121</v>
      </c>
      <c r="G1527" s="13">
        <f t="shared" si="282"/>
        <v>0</v>
      </c>
      <c r="H1527" s="13">
        <f t="shared" si="283"/>
        <v>1.5734401009075121</v>
      </c>
      <c r="I1527" s="16">
        <f t="shared" si="290"/>
        <v>1.7448991416640467</v>
      </c>
      <c r="J1527" s="13">
        <f t="shared" si="284"/>
        <v>1.7448607049043003</v>
      </c>
      <c r="K1527" s="13">
        <f t="shared" si="285"/>
        <v>3.8436759746351967E-5</v>
      </c>
      <c r="L1527" s="13">
        <f t="shared" si="286"/>
        <v>0</v>
      </c>
      <c r="M1527" s="13">
        <f t="shared" si="291"/>
        <v>1.4353391942721219</v>
      </c>
      <c r="N1527" s="13">
        <f t="shared" si="287"/>
        <v>7.5235557653184376E-2</v>
      </c>
      <c r="O1527" s="13">
        <f t="shared" si="288"/>
        <v>7.5235557653184376E-2</v>
      </c>
      <c r="Q1527">
        <v>29.117725193548381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12.378801676360309</v>
      </c>
      <c r="G1528" s="13">
        <f t="shared" si="282"/>
        <v>0</v>
      </c>
      <c r="H1528" s="13">
        <f t="shared" si="283"/>
        <v>12.378801676360309</v>
      </c>
      <c r="I1528" s="16">
        <f t="shared" si="290"/>
        <v>12.378840113120056</v>
      </c>
      <c r="J1528" s="13">
        <f t="shared" si="284"/>
        <v>12.364075751114703</v>
      </c>
      <c r="K1528" s="13">
        <f t="shared" si="285"/>
        <v>1.4764362005353249E-2</v>
      </c>
      <c r="L1528" s="13">
        <f t="shared" si="286"/>
        <v>0</v>
      </c>
      <c r="M1528" s="13">
        <f t="shared" si="291"/>
        <v>1.3601036366189374</v>
      </c>
      <c r="N1528" s="13">
        <f t="shared" si="287"/>
        <v>7.1291967763091477E-2</v>
      </c>
      <c r="O1528" s="13">
        <f t="shared" si="288"/>
        <v>7.1291967763091477E-2</v>
      </c>
      <c r="Q1528">
        <v>28.5629348627571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8.689725975444258</v>
      </c>
      <c r="G1529" s="13">
        <f t="shared" si="282"/>
        <v>0</v>
      </c>
      <c r="H1529" s="13">
        <f t="shared" si="283"/>
        <v>8.689725975444258</v>
      </c>
      <c r="I1529" s="16">
        <f t="shared" si="290"/>
        <v>8.7044903374496112</v>
      </c>
      <c r="J1529" s="13">
        <f t="shared" si="284"/>
        <v>8.6988629755672804</v>
      </c>
      <c r="K1529" s="13">
        <f t="shared" si="285"/>
        <v>5.6273618823308169E-3</v>
      </c>
      <c r="L1529" s="13">
        <f t="shared" si="286"/>
        <v>0</v>
      </c>
      <c r="M1529" s="13">
        <f t="shared" si="291"/>
        <v>1.288811668855846</v>
      </c>
      <c r="N1529" s="13">
        <f t="shared" si="287"/>
        <v>6.755508732935607E-2</v>
      </c>
      <c r="O1529" s="13">
        <f t="shared" si="288"/>
        <v>6.755508732935607E-2</v>
      </c>
      <c r="Q1529">
        <v>27.891850990815801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11.654650323913961</v>
      </c>
      <c r="G1530" s="13">
        <f t="shared" si="282"/>
        <v>0</v>
      </c>
      <c r="H1530" s="13">
        <f t="shared" si="283"/>
        <v>11.654650323913961</v>
      </c>
      <c r="I1530" s="16">
        <f t="shared" si="290"/>
        <v>11.660277685796292</v>
      </c>
      <c r="J1530" s="13">
        <f t="shared" si="284"/>
        <v>11.640556885967916</v>
      </c>
      <c r="K1530" s="13">
        <f t="shared" si="285"/>
        <v>1.972079982837549E-2</v>
      </c>
      <c r="L1530" s="13">
        <f t="shared" si="286"/>
        <v>0</v>
      </c>
      <c r="M1530" s="13">
        <f t="shared" si="291"/>
        <v>1.22125658152649</v>
      </c>
      <c r="N1530" s="13">
        <f t="shared" si="287"/>
        <v>6.4014081351245727E-2</v>
      </c>
      <c r="O1530" s="13">
        <f t="shared" si="288"/>
        <v>6.4014081351245727E-2</v>
      </c>
      <c r="Q1530">
        <v>25.141769942262169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13.36265855178266</v>
      </c>
      <c r="G1531" s="13">
        <f t="shared" si="282"/>
        <v>0</v>
      </c>
      <c r="H1531" s="13">
        <f t="shared" si="283"/>
        <v>13.36265855178266</v>
      </c>
      <c r="I1531" s="16">
        <f t="shared" si="290"/>
        <v>13.382379351611036</v>
      </c>
      <c r="J1531" s="13">
        <f t="shared" si="284"/>
        <v>13.330977635504812</v>
      </c>
      <c r="K1531" s="13">
        <f t="shared" si="285"/>
        <v>5.1401716106223461E-2</v>
      </c>
      <c r="L1531" s="13">
        <f t="shared" si="286"/>
        <v>0</v>
      </c>
      <c r="M1531" s="13">
        <f t="shared" si="291"/>
        <v>1.1572425001752442</v>
      </c>
      <c r="N1531" s="13">
        <f t="shared" si="287"/>
        <v>6.0658682761604618E-2</v>
      </c>
      <c r="O1531" s="13">
        <f t="shared" si="288"/>
        <v>6.0658682761604618E-2</v>
      </c>
      <c r="Q1531">
        <v>21.24085549484338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8.3734990295650356</v>
      </c>
      <c r="G1532" s="13">
        <f t="shared" si="282"/>
        <v>0</v>
      </c>
      <c r="H1532" s="13">
        <f t="shared" si="283"/>
        <v>8.3734990295650356</v>
      </c>
      <c r="I1532" s="16">
        <f t="shared" si="290"/>
        <v>8.424900745671259</v>
      </c>
      <c r="J1532" s="13">
        <f t="shared" si="284"/>
        <v>8.3967296001403966</v>
      </c>
      <c r="K1532" s="13">
        <f t="shared" si="285"/>
        <v>2.8171145530862418E-2</v>
      </c>
      <c r="L1532" s="13">
        <f t="shared" si="286"/>
        <v>0</v>
      </c>
      <c r="M1532" s="13">
        <f t="shared" si="291"/>
        <v>1.0965838174136395</v>
      </c>
      <c r="N1532" s="13">
        <f t="shared" si="287"/>
        <v>5.7479162657723369E-2</v>
      </c>
      <c r="O1532" s="13">
        <f t="shared" si="288"/>
        <v>5.7479162657723369E-2</v>
      </c>
      <c r="Q1532">
        <v>15.67362008265814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45.306512413531308</v>
      </c>
      <c r="G1533" s="13">
        <f t="shared" si="282"/>
        <v>0</v>
      </c>
      <c r="H1533" s="13">
        <f t="shared" si="283"/>
        <v>45.306512413531308</v>
      </c>
      <c r="I1533" s="16">
        <f t="shared" si="290"/>
        <v>45.334683559062171</v>
      </c>
      <c r="J1533" s="13">
        <f t="shared" si="284"/>
        <v>38.910664997746629</v>
      </c>
      <c r="K1533" s="13">
        <f t="shared" si="285"/>
        <v>6.4240185613155418</v>
      </c>
      <c r="L1533" s="13">
        <f t="shared" si="286"/>
        <v>0</v>
      </c>
      <c r="M1533" s="13">
        <f t="shared" si="291"/>
        <v>1.0391046547559162</v>
      </c>
      <c r="N1533" s="13">
        <f t="shared" si="287"/>
        <v>5.4466302092604536E-2</v>
      </c>
      <c r="O1533" s="13">
        <f t="shared" si="288"/>
        <v>5.4466302092604536E-2</v>
      </c>
      <c r="Q1533">
        <v>11.25247612839976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17.041310227326331</v>
      </c>
      <c r="G1534" s="13">
        <f t="shared" si="282"/>
        <v>0</v>
      </c>
      <c r="H1534" s="13">
        <f t="shared" si="283"/>
        <v>17.041310227326331</v>
      </c>
      <c r="I1534" s="16">
        <f t="shared" si="290"/>
        <v>23.465328788641873</v>
      </c>
      <c r="J1534" s="13">
        <f t="shared" si="284"/>
        <v>22.436199132956659</v>
      </c>
      <c r="K1534" s="13">
        <f t="shared" si="285"/>
        <v>1.0291296556852139</v>
      </c>
      <c r="L1534" s="13">
        <f t="shared" si="286"/>
        <v>0</v>
      </c>
      <c r="M1534" s="13">
        <f t="shared" si="291"/>
        <v>0.98463835266331168</v>
      </c>
      <c r="N1534" s="13">
        <f t="shared" si="287"/>
        <v>5.1611365344833258E-2</v>
      </c>
      <c r="O1534" s="13">
        <f t="shared" si="288"/>
        <v>5.1611365344833258E-2</v>
      </c>
      <c r="Q1534">
        <v>11.40280202258065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29.424375702243541</v>
      </c>
      <c r="G1535" s="13">
        <f t="shared" si="282"/>
        <v>0</v>
      </c>
      <c r="H1535" s="13">
        <f t="shared" si="283"/>
        <v>29.424375702243541</v>
      </c>
      <c r="I1535" s="16">
        <f t="shared" si="290"/>
        <v>30.453505357928755</v>
      </c>
      <c r="J1535" s="13">
        <f t="shared" si="284"/>
        <v>28.802875230494468</v>
      </c>
      <c r="K1535" s="13">
        <f t="shared" si="285"/>
        <v>1.6506301274342867</v>
      </c>
      <c r="L1535" s="13">
        <f t="shared" si="286"/>
        <v>0</v>
      </c>
      <c r="M1535" s="13">
        <f t="shared" si="291"/>
        <v>0.93302698731847844</v>
      </c>
      <c r="N1535" s="13">
        <f t="shared" si="287"/>
        <v>4.8906074589549535E-2</v>
      </c>
      <c r="O1535" s="13">
        <f t="shared" si="288"/>
        <v>4.8906074589549535E-2</v>
      </c>
      <c r="Q1535">
        <v>13.55224763632328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50.03421119629121</v>
      </c>
      <c r="G1536" s="13">
        <f t="shared" si="282"/>
        <v>0</v>
      </c>
      <c r="H1536" s="13">
        <f t="shared" si="283"/>
        <v>50.03421119629121</v>
      </c>
      <c r="I1536" s="16">
        <f t="shared" si="290"/>
        <v>51.684841323725493</v>
      </c>
      <c r="J1536" s="13">
        <f t="shared" si="284"/>
        <v>46.459994903926003</v>
      </c>
      <c r="K1536" s="13">
        <f t="shared" si="285"/>
        <v>5.2248464197994906</v>
      </c>
      <c r="L1536" s="13">
        <f t="shared" si="286"/>
        <v>0</v>
      </c>
      <c r="M1536" s="13">
        <f t="shared" si="291"/>
        <v>0.8841209127289289</v>
      </c>
      <c r="N1536" s="13">
        <f t="shared" si="287"/>
        <v>4.6342585897081338E-2</v>
      </c>
      <c r="O1536" s="13">
        <f t="shared" si="288"/>
        <v>4.6342585897081338E-2</v>
      </c>
      <c r="Q1536">
        <v>16.12188518543017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34.704666546497769</v>
      </c>
      <c r="G1537" s="13">
        <f t="shared" si="282"/>
        <v>0</v>
      </c>
      <c r="H1537" s="13">
        <f t="shared" si="283"/>
        <v>34.704666546497769</v>
      </c>
      <c r="I1537" s="16">
        <f t="shared" si="290"/>
        <v>39.92951296629726</v>
      </c>
      <c r="J1537" s="13">
        <f t="shared" si="284"/>
        <v>38.055809532363256</v>
      </c>
      <c r="K1537" s="13">
        <f t="shared" si="285"/>
        <v>1.8737034339340042</v>
      </c>
      <c r="L1537" s="13">
        <f t="shared" si="286"/>
        <v>0</v>
      </c>
      <c r="M1537" s="13">
        <f t="shared" si="291"/>
        <v>0.83777832683184761</v>
      </c>
      <c r="N1537" s="13">
        <f t="shared" si="287"/>
        <v>4.391346648964705E-2</v>
      </c>
      <c r="O1537" s="13">
        <f t="shared" si="288"/>
        <v>4.391346648964705E-2</v>
      </c>
      <c r="Q1537">
        <v>18.535642650893902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3.948178096693475</v>
      </c>
      <c r="G1538" s="13">
        <f t="shared" si="282"/>
        <v>0</v>
      </c>
      <c r="H1538" s="13">
        <f t="shared" si="283"/>
        <v>3.948178096693475</v>
      </c>
      <c r="I1538" s="16">
        <f t="shared" si="290"/>
        <v>5.8218815306274792</v>
      </c>
      <c r="J1538" s="13">
        <f t="shared" si="284"/>
        <v>5.8166142137340797</v>
      </c>
      <c r="K1538" s="13">
        <f t="shared" si="285"/>
        <v>5.2673168933994319E-3</v>
      </c>
      <c r="L1538" s="13">
        <f t="shared" si="286"/>
        <v>0</v>
      </c>
      <c r="M1538" s="13">
        <f t="shared" si="291"/>
        <v>0.79386486034220061</v>
      </c>
      <c r="N1538" s="13">
        <f t="shared" si="287"/>
        <v>4.1611673190183475E-2</v>
      </c>
      <c r="O1538" s="13">
        <f t="shared" si="288"/>
        <v>4.1611673190183475E-2</v>
      </c>
      <c r="Q1538">
        <v>19.726956378234082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3.3558848945957331</v>
      </c>
      <c r="G1539" s="13">
        <f t="shared" si="282"/>
        <v>0</v>
      </c>
      <c r="H1539" s="13">
        <f t="shared" si="283"/>
        <v>3.3558848945957331</v>
      </c>
      <c r="I1539" s="16">
        <f t="shared" si="290"/>
        <v>3.3611522114891326</v>
      </c>
      <c r="J1539" s="13">
        <f t="shared" si="284"/>
        <v>3.3606532189276179</v>
      </c>
      <c r="K1539" s="13">
        <f t="shared" si="285"/>
        <v>4.98992561514644E-4</v>
      </c>
      <c r="L1539" s="13">
        <f t="shared" si="286"/>
        <v>0</v>
      </c>
      <c r="M1539" s="13">
        <f t="shared" si="291"/>
        <v>0.75225318715201717</v>
      </c>
      <c r="N1539" s="13">
        <f t="shared" si="287"/>
        <v>3.9430532000812472E-2</v>
      </c>
      <c r="O1539" s="13">
        <f t="shared" si="288"/>
        <v>3.9430532000812472E-2</v>
      </c>
      <c r="Q1539">
        <v>24.7642954556345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0.54522041787003728</v>
      </c>
      <c r="G1540" s="13">
        <f t="shared" si="282"/>
        <v>0</v>
      </c>
      <c r="H1540" s="13">
        <f t="shared" si="283"/>
        <v>0.54522041787003728</v>
      </c>
      <c r="I1540" s="16">
        <f t="shared" si="290"/>
        <v>0.54571941043155192</v>
      </c>
      <c r="J1540" s="13">
        <f t="shared" si="284"/>
        <v>0.54571775898513852</v>
      </c>
      <c r="K1540" s="13">
        <f t="shared" si="285"/>
        <v>1.6514464133976503E-6</v>
      </c>
      <c r="L1540" s="13">
        <f t="shared" si="286"/>
        <v>0</v>
      </c>
      <c r="M1540" s="13">
        <f t="shared" si="291"/>
        <v>0.71282265515120469</v>
      </c>
      <c r="N1540" s="13">
        <f t="shared" si="287"/>
        <v>3.7363718751734262E-2</v>
      </c>
      <c r="O1540" s="13">
        <f t="shared" si="288"/>
        <v>3.7363718751734262E-2</v>
      </c>
      <c r="Q1540">
        <v>26.622145426554791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12.257311759027701</v>
      </c>
      <c r="G1541" s="13">
        <f t="shared" si="282"/>
        <v>0</v>
      </c>
      <c r="H1541" s="13">
        <f t="shared" si="283"/>
        <v>12.257311759027701</v>
      </c>
      <c r="I1541" s="16">
        <f t="shared" si="290"/>
        <v>12.257313410474115</v>
      </c>
      <c r="J1541" s="13">
        <f t="shared" si="284"/>
        <v>12.243798797186081</v>
      </c>
      <c r="K1541" s="13">
        <f t="shared" si="285"/>
        <v>1.3514613288034383E-2</v>
      </c>
      <c r="L1541" s="13">
        <f t="shared" si="286"/>
        <v>0</v>
      </c>
      <c r="M1541" s="13">
        <f t="shared" si="291"/>
        <v>0.67545893639947041</v>
      </c>
      <c r="N1541" s="13">
        <f t="shared" si="287"/>
        <v>3.5405240764439419E-2</v>
      </c>
      <c r="O1541" s="13">
        <f t="shared" si="288"/>
        <v>3.5405240764439419E-2</v>
      </c>
      <c r="Q1541">
        <v>28.99993019354838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9.2666330093360862</v>
      </c>
      <c r="G1542" s="13">
        <f t="shared" ref="G1542:G1605" si="293">IF((F1542-$J$2)&gt;0,$I$2*(F1542-$J$2),0)</f>
        <v>0</v>
      </c>
      <c r="H1542" s="13">
        <f t="shared" ref="H1542:H1605" si="294">F1542-G1542</f>
        <v>9.2666330093360862</v>
      </c>
      <c r="I1542" s="16">
        <f t="shared" si="290"/>
        <v>9.2801476226241206</v>
      </c>
      <c r="J1542" s="13">
        <f t="shared" ref="J1542:J1605" si="295">I1542/SQRT(1+(I1542/($K$2*(300+(25*Q1542)+0.05*(Q1542)^3)))^2)</f>
        <v>9.2705659722752269</v>
      </c>
      <c r="K1542" s="13">
        <f t="shared" ref="K1542:K1605" si="296">I1542-J1542</f>
        <v>9.5816503488936888E-3</v>
      </c>
      <c r="L1542" s="13">
        <f t="shared" ref="L1542:L1605" si="297">IF(K1542&gt;$N$2,(K1542-$N$2)/$L$2,0)</f>
        <v>0</v>
      </c>
      <c r="M1542" s="13">
        <f t="shared" si="291"/>
        <v>0.64005369563503101</v>
      </c>
      <c r="N1542" s="13">
        <f t="shared" ref="N1542:N1605" si="298">$M$2*M1542</f>
        <v>3.3549419476072338E-2</v>
      </c>
      <c r="O1542" s="13">
        <f t="shared" ref="O1542:O1605" si="299">N1542+G1542</f>
        <v>3.3549419476072338E-2</v>
      </c>
      <c r="Q1542">
        <v>25.414422793242942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39.677422190608567</v>
      </c>
      <c r="G1543" s="13">
        <f t="shared" si="293"/>
        <v>0</v>
      </c>
      <c r="H1543" s="13">
        <f t="shared" si="294"/>
        <v>39.677422190608567</v>
      </c>
      <c r="I1543" s="16">
        <f t="shared" ref="I1543:I1606" si="301">H1543+K1542-L1542</f>
        <v>39.687003840957459</v>
      </c>
      <c r="J1543" s="13">
        <f t="shared" si="295"/>
        <v>38.212603292143129</v>
      </c>
      <c r="K1543" s="13">
        <f t="shared" si="296"/>
        <v>1.4744005488143301</v>
      </c>
      <c r="L1543" s="13">
        <f t="shared" si="297"/>
        <v>0</v>
      </c>
      <c r="M1543" s="13">
        <f t="shared" ref="M1543:M1606" si="302">L1543+M1542-N1542</f>
        <v>0.60650427615895863</v>
      </c>
      <c r="N1543" s="13">
        <f t="shared" si="298"/>
        <v>3.1790873974566043E-2</v>
      </c>
      <c r="O1543" s="13">
        <f t="shared" si="299"/>
        <v>3.1790873974566043E-2</v>
      </c>
      <c r="Q1543">
        <v>20.207709705828279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135.56756709658131</v>
      </c>
      <c r="G1544" s="13">
        <f t="shared" si="293"/>
        <v>1.5687236262277253</v>
      </c>
      <c r="H1544" s="13">
        <f t="shared" si="294"/>
        <v>133.99884347035359</v>
      </c>
      <c r="I1544" s="16">
        <f t="shared" si="301"/>
        <v>135.47324401916791</v>
      </c>
      <c r="J1544" s="13">
        <f t="shared" si="295"/>
        <v>78.651929276179047</v>
      </c>
      <c r="K1544" s="13">
        <f t="shared" si="296"/>
        <v>56.821314742988861</v>
      </c>
      <c r="L1544" s="13">
        <f t="shared" si="297"/>
        <v>1.6609675741736931</v>
      </c>
      <c r="M1544" s="13">
        <f t="shared" si="302"/>
        <v>2.2356809763580858</v>
      </c>
      <c r="N1544" s="13">
        <f t="shared" si="298"/>
        <v>0.11718672886670106</v>
      </c>
      <c r="O1544" s="13">
        <f t="shared" si="299"/>
        <v>1.6859103550944263</v>
      </c>
      <c r="Q1544">
        <v>14.786568945340759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20.721188187676152</v>
      </c>
      <c r="G1545" s="13">
        <f t="shared" si="293"/>
        <v>0</v>
      </c>
      <c r="H1545" s="13">
        <f t="shared" si="294"/>
        <v>20.721188187676152</v>
      </c>
      <c r="I1545" s="16">
        <f t="shared" si="301"/>
        <v>75.881535356491312</v>
      </c>
      <c r="J1545" s="13">
        <f t="shared" si="295"/>
        <v>51.569165525217237</v>
      </c>
      <c r="K1545" s="13">
        <f t="shared" si="296"/>
        <v>24.312369831274076</v>
      </c>
      <c r="L1545" s="13">
        <f t="shared" si="297"/>
        <v>0.33518295597102493</v>
      </c>
      <c r="M1545" s="13">
        <f t="shared" si="302"/>
        <v>2.4536772034624099</v>
      </c>
      <c r="N1545" s="13">
        <f t="shared" si="298"/>
        <v>0.12861334341045094</v>
      </c>
      <c r="O1545" s="13">
        <f t="shared" si="299"/>
        <v>0.12861334341045094</v>
      </c>
      <c r="Q1545">
        <v>10.123630706118901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11.83929785379671</v>
      </c>
      <c r="G1546" s="13">
        <f t="shared" si="293"/>
        <v>0</v>
      </c>
      <c r="H1546" s="13">
        <f t="shared" si="294"/>
        <v>11.83929785379671</v>
      </c>
      <c r="I1546" s="16">
        <f t="shared" si="301"/>
        <v>35.816484729099756</v>
      </c>
      <c r="J1546" s="13">
        <f t="shared" si="295"/>
        <v>32.197916068509571</v>
      </c>
      <c r="K1546" s="13">
        <f t="shared" si="296"/>
        <v>3.618568660590185</v>
      </c>
      <c r="L1546" s="13">
        <f t="shared" si="297"/>
        <v>0</v>
      </c>
      <c r="M1546" s="13">
        <f t="shared" si="302"/>
        <v>2.3250638600519591</v>
      </c>
      <c r="N1546" s="13">
        <f t="shared" si="298"/>
        <v>0.12187187306550384</v>
      </c>
      <c r="O1546" s="13">
        <f t="shared" si="299"/>
        <v>0.12187187306550384</v>
      </c>
      <c r="Q1546">
        <v>10.791054022580649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23.815488593075379</v>
      </c>
      <c r="G1547" s="13">
        <f t="shared" si="293"/>
        <v>0</v>
      </c>
      <c r="H1547" s="13">
        <f t="shared" si="294"/>
        <v>23.815488593075379</v>
      </c>
      <c r="I1547" s="16">
        <f t="shared" si="301"/>
        <v>27.434057253665564</v>
      </c>
      <c r="J1547" s="13">
        <f t="shared" si="295"/>
        <v>26.00313051814403</v>
      </c>
      <c r="K1547" s="13">
        <f t="shared" si="296"/>
        <v>1.4309267355215347</v>
      </c>
      <c r="L1547" s="13">
        <f t="shared" si="297"/>
        <v>0</v>
      </c>
      <c r="M1547" s="13">
        <f t="shared" si="302"/>
        <v>2.2031919869864551</v>
      </c>
      <c r="N1547" s="13">
        <f t="shared" si="298"/>
        <v>0.11548376747421811</v>
      </c>
      <c r="O1547" s="13">
        <f t="shared" si="299"/>
        <v>0.11548376747421811</v>
      </c>
      <c r="Q1547">
        <v>12.33183120051152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22.846527460554739</v>
      </c>
      <c r="G1548" s="13">
        <f t="shared" si="293"/>
        <v>0</v>
      </c>
      <c r="H1548" s="13">
        <f t="shared" si="294"/>
        <v>22.846527460554739</v>
      </c>
      <c r="I1548" s="16">
        <f t="shared" si="301"/>
        <v>24.277454196076274</v>
      </c>
      <c r="J1548" s="13">
        <f t="shared" si="295"/>
        <v>23.682865814147874</v>
      </c>
      <c r="K1548" s="13">
        <f t="shared" si="296"/>
        <v>0.59458838192839991</v>
      </c>
      <c r="L1548" s="13">
        <f t="shared" si="297"/>
        <v>0</v>
      </c>
      <c r="M1548" s="13">
        <f t="shared" si="302"/>
        <v>2.087708219512237</v>
      </c>
      <c r="N1548" s="13">
        <f t="shared" si="298"/>
        <v>0.10943050446817339</v>
      </c>
      <c r="O1548" s="13">
        <f t="shared" si="299"/>
        <v>0.10943050446817339</v>
      </c>
      <c r="Q1548">
        <v>16.339028830698449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38.40883732415935</v>
      </c>
      <c r="G1549" s="13">
        <f t="shared" si="293"/>
        <v>0</v>
      </c>
      <c r="H1549" s="13">
        <f t="shared" si="294"/>
        <v>38.40883732415935</v>
      </c>
      <c r="I1549" s="16">
        <f t="shared" si="301"/>
        <v>39.003425706087754</v>
      </c>
      <c r="J1549" s="13">
        <f t="shared" si="295"/>
        <v>36.679857994959015</v>
      </c>
      <c r="K1549" s="13">
        <f t="shared" si="296"/>
        <v>2.3235677111287387</v>
      </c>
      <c r="L1549" s="13">
        <f t="shared" si="297"/>
        <v>0</v>
      </c>
      <c r="M1549" s="13">
        <f t="shared" si="302"/>
        <v>1.9782777150440636</v>
      </c>
      <c r="N1549" s="13">
        <f t="shared" si="298"/>
        <v>0.10369453274749074</v>
      </c>
      <c r="O1549" s="13">
        <f t="shared" si="299"/>
        <v>0.10369453274749074</v>
      </c>
      <c r="Q1549">
        <v>16.367386195445619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10.134960870795879</v>
      </c>
      <c r="G1550" s="13">
        <f t="shared" si="293"/>
        <v>0</v>
      </c>
      <c r="H1550" s="13">
        <f t="shared" si="294"/>
        <v>10.134960870795879</v>
      </c>
      <c r="I1550" s="16">
        <f t="shared" si="301"/>
        <v>12.458528581924618</v>
      </c>
      <c r="J1550" s="13">
        <f t="shared" si="295"/>
        <v>12.428681604436765</v>
      </c>
      <c r="K1550" s="13">
        <f t="shared" si="296"/>
        <v>2.9846977487853366E-2</v>
      </c>
      <c r="L1550" s="13">
        <f t="shared" si="297"/>
        <v>0</v>
      </c>
      <c r="M1550" s="13">
        <f t="shared" si="302"/>
        <v>1.8745831822965728</v>
      </c>
      <c r="N1550" s="13">
        <f t="shared" si="298"/>
        <v>9.8259220991233645E-2</v>
      </c>
      <c r="O1550" s="13">
        <f t="shared" si="299"/>
        <v>9.8259220991233645E-2</v>
      </c>
      <c r="Q1550">
        <v>23.589976802510819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3.9295556228440631</v>
      </c>
      <c r="G1551" s="13">
        <f t="shared" si="293"/>
        <v>0</v>
      </c>
      <c r="H1551" s="13">
        <f t="shared" si="294"/>
        <v>3.9295556228440631</v>
      </c>
      <c r="I1551" s="16">
        <f t="shared" si="301"/>
        <v>3.9594026003319165</v>
      </c>
      <c r="J1551" s="13">
        <f t="shared" si="295"/>
        <v>3.9587542329640688</v>
      </c>
      <c r="K1551" s="13">
        <f t="shared" si="296"/>
        <v>6.4836736784767979E-4</v>
      </c>
      <c r="L1551" s="13">
        <f t="shared" si="297"/>
        <v>0</v>
      </c>
      <c r="M1551" s="13">
        <f t="shared" si="302"/>
        <v>1.7763239613053392</v>
      </c>
      <c r="N1551" s="13">
        <f t="shared" si="298"/>
        <v>9.3108809635267145E-2</v>
      </c>
      <c r="O1551" s="13">
        <f t="shared" si="299"/>
        <v>9.3108809635267145E-2</v>
      </c>
      <c r="Q1551">
        <v>26.420111859523701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8.2012179434446573</v>
      </c>
      <c r="G1552" s="13">
        <f t="shared" si="293"/>
        <v>0</v>
      </c>
      <c r="H1552" s="13">
        <f t="shared" si="294"/>
        <v>8.2012179434446573</v>
      </c>
      <c r="I1552" s="16">
        <f t="shared" si="301"/>
        <v>8.2018663108125054</v>
      </c>
      <c r="J1552" s="13">
        <f t="shared" si="295"/>
        <v>8.1961410631492182</v>
      </c>
      <c r="K1552" s="13">
        <f t="shared" si="296"/>
        <v>5.7252476632871918E-3</v>
      </c>
      <c r="L1552" s="13">
        <f t="shared" si="297"/>
        <v>0</v>
      </c>
      <c r="M1552" s="13">
        <f t="shared" si="302"/>
        <v>1.683215151670072</v>
      </c>
      <c r="N1552" s="13">
        <f t="shared" si="298"/>
        <v>8.8228365177756257E-2</v>
      </c>
      <c r="O1552" s="13">
        <f t="shared" si="299"/>
        <v>8.8228365177756257E-2</v>
      </c>
      <c r="Q1552">
        <v>26.46235819354839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2.2826898841185099</v>
      </c>
      <c r="G1553" s="13">
        <f t="shared" si="293"/>
        <v>0</v>
      </c>
      <c r="H1553" s="13">
        <f t="shared" si="294"/>
        <v>2.2826898841185099</v>
      </c>
      <c r="I1553" s="16">
        <f t="shared" si="301"/>
        <v>2.2884151317817971</v>
      </c>
      <c r="J1553" s="13">
        <f t="shared" si="295"/>
        <v>2.2882627331916341</v>
      </c>
      <c r="K1553" s="13">
        <f t="shared" si="296"/>
        <v>1.5239859016302759E-4</v>
      </c>
      <c r="L1553" s="13">
        <f t="shared" si="297"/>
        <v>0</v>
      </c>
      <c r="M1553" s="13">
        <f t="shared" si="302"/>
        <v>1.5949867864923157</v>
      </c>
      <c r="N1553" s="13">
        <f t="shared" si="298"/>
        <v>8.3603736879813442E-2</v>
      </c>
      <c r="O1553" s="13">
        <f t="shared" si="299"/>
        <v>8.3603736879813442E-2</v>
      </c>
      <c r="Q1553">
        <v>25.000778029960429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19.900404902972419</v>
      </c>
      <c r="G1554" s="13">
        <f t="shared" si="293"/>
        <v>0</v>
      </c>
      <c r="H1554" s="13">
        <f t="shared" si="294"/>
        <v>19.900404902972419</v>
      </c>
      <c r="I1554" s="16">
        <f t="shared" si="301"/>
        <v>19.900557301562582</v>
      </c>
      <c r="J1554" s="13">
        <f t="shared" si="295"/>
        <v>19.8040349582689</v>
      </c>
      <c r="K1554" s="13">
        <f t="shared" si="296"/>
        <v>9.6522343293681701E-2</v>
      </c>
      <c r="L1554" s="13">
        <f t="shared" si="297"/>
        <v>0</v>
      </c>
      <c r="M1554" s="13">
        <f t="shared" si="302"/>
        <v>1.5113830496125022</v>
      </c>
      <c r="N1554" s="13">
        <f t="shared" si="298"/>
        <v>7.9221515735749592E-2</v>
      </c>
      <c r="O1554" s="13">
        <f t="shared" si="299"/>
        <v>7.9221515735749592E-2</v>
      </c>
      <c r="Q1554">
        <v>25.21960951130874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0.46840877807819192</v>
      </c>
      <c r="G1555" s="13">
        <f t="shared" si="293"/>
        <v>0</v>
      </c>
      <c r="H1555" s="13">
        <f t="shared" si="294"/>
        <v>0.46840877807819192</v>
      </c>
      <c r="I1555" s="16">
        <f t="shared" si="301"/>
        <v>0.56493112137187362</v>
      </c>
      <c r="J1555" s="13">
        <f t="shared" si="295"/>
        <v>0.5649289072342395</v>
      </c>
      <c r="K1555" s="13">
        <f t="shared" si="296"/>
        <v>2.2141376341267005E-6</v>
      </c>
      <c r="L1555" s="13">
        <f t="shared" si="297"/>
        <v>0</v>
      </c>
      <c r="M1555" s="13">
        <f t="shared" si="302"/>
        <v>1.4321615338767526</v>
      </c>
      <c r="N1555" s="13">
        <f t="shared" si="298"/>
        <v>7.5068995593963753E-2</v>
      </c>
      <c r="O1555" s="13">
        <f t="shared" si="299"/>
        <v>7.5068995593963753E-2</v>
      </c>
      <c r="Q1555">
        <v>25.252415390971791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45.107037824589788</v>
      </c>
      <c r="G1556" s="13">
        <f t="shared" si="293"/>
        <v>0</v>
      </c>
      <c r="H1556" s="13">
        <f t="shared" si="294"/>
        <v>45.107037824589788</v>
      </c>
      <c r="I1556" s="16">
        <f t="shared" si="301"/>
        <v>45.107040038727419</v>
      </c>
      <c r="J1556" s="13">
        <f t="shared" si="295"/>
        <v>41.893440810204638</v>
      </c>
      <c r="K1556" s="13">
        <f t="shared" si="296"/>
        <v>3.2135992285227815</v>
      </c>
      <c r="L1556" s="13">
        <f t="shared" si="297"/>
        <v>0</v>
      </c>
      <c r="M1556" s="13">
        <f t="shared" si="302"/>
        <v>1.3570925382827888</v>
      </c>
      <c r="N1556" s="13">
        <f t="shared" si="298"/>
        <v>7.1134136315742474E-2</v>
      </c>
      <c r="O1556" s="13">
        <f t="shared" si="299"/>
        <v>7.1134136315742474E-2</v>
      </c>
      <c r="Q1556">
        <v>17.028190052101198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47.514323923358141</v>
      </c>
      <c r="G1557" s="13">
        <f t="shared" si="293"/>
        <v>0</v>
      </c>
      <c r="H1557" s="13">
        <f t="shared" si="294"/>
        <v>47.514323923358141</v>
      </c>
      <c r="I1557" s="16">
        <f t="shared" si="301"/>
        <v>50.727923151880923</v>
      </c>
      <c r="J1557" s="13">
        <f t="shared" si="295"/>
        <v>46.000222180344331</v>
      </c>
      <c r="K1557" s="13">
        <f t="shared" si="296"/>
        <v>4.7277009715365921</v>
      </c>
      <c r="L1557" s="13">
        <f t="shared" si="297"/>
        <v>0</v>
      </c>
      <c r="M1557" s="13">
        <f t="shared" si="302"/>
        <v>1.2859584019670462</v>
      </c>
      <c r="N1557" s="13">
        <f t="shared" si="298"/>
        <v>6.7405528865148542E-2</v>
      </c>
      <c r="O1557" s="13">
        <f t="shared" si="299"/>
        <v>6.7405528865148542E-2</v>
      </c>
      <c r="Q1557">
        <v>16.529752692411371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121.96590567340979</v>
      </c>
      <c r="G1558" s="13">
        <f t="shared" si="293"/>
        <v>1.296690397764295</v>
      </c>
      <c r="H1558" s="13">
        <f t="shared" si="294"/>
        <v>120.6692152756455</v>
      </c>
      <c r="I1558" s="16">
        <f t="shared" si="301"/>
        <v>125.39691624718209</v>
      </c>
      <c r="J1558" s="13">
        <f t="shared" si="295"/>
        <v>68.515702455858502</v>
      </c>
      <c r="K1558" s="13">
        <f t="shared" si="296"/>
        <v>56.881213791323589</v>
      </c>
      <c r="L1558" s="13">
        <f t="shared" si="297"/>
        <v>1.6634103860564788</v>
      </c>
      <c r="M1558" s="13">
        <f t="shared" si="302"/>
        <v>2.8819632591583768</v>
      </c>
      <c r="N1558" s="13">
        <f t="shared" si="298"/>
        <v>0.15106262951923669</v>
      </c>
      <c r="O1558" s="13">
        <f t="shared" si="299"/>
        <v>1.4477530272835317</v>
      </c>
      <c r="Q1558">
        <v>12.372543522580649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45.306000075051301</v>
      </c>
      <c r="G1559" s="13">
        <f t="shared" si="293"/>
        <v>0</v>
      </c>
      <c r="H1559" s="13">
        <f t="shared" si="294"/>
        <v>45.306000075051301</v>
      </c>
      <c r="I1559" s="16">
        <f t="shared" si="301"/>
        <v>100.52380348031841</v>
      </c>
      <c r="J1559" s="13">
        <f t="shared" si="295"/>
        <v>68.733521647254108</v>
      </c>
      <c r="K1559" s="13">
        <f t="shared" si="296"/>
        <v>31.790281833064299</v>
      </c>
      <c r="L1559" s="13">
        <f t="shared" si="297"/>
        <v>0.64014827352194914</v>
      </c>
      <c r="M1559" s="13">
        <f t="shared" si="302"/>
        <v>3.3710489031610891</v>
      </c>
      <c r="N1559" s="13">
        <f t="shared" si="298"/>
        <v>0.17669882151730365</v>
      </c>
      <c r="O1559" s="13">
        <f t="shared" si="299"/>
        <v>0.17669882151730365</v>
      </c>
      <c r="Q1559">
        <v>14.423201804406149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38.330642093747372</v>
      </c>
      <c r="G1560" s="13">
        <f t="shared" si="293"/>
        <v>0</v>
      </c>
      <c r="H1560" s="13">
        <f t="shared" si="294"/>
        <v>38.330642093747372</v>
      </c>
      <c r="I1560" s="16">
        <f t="shared" si="301"/>
        <v>69.480775653289726</v>
      </c>
      <c r="J1560" s="13">
        <f t="shared" si="295"/>
        <v>55.884344620131259</v>
      </c>
      <c r="K1560" s="13">
        <f t="shared" si="296"/>
        <v>13.596431033158467</v>
      </c>
      <c r="L1560" s="13">
        <f t="shared" si="297"/>
        <v>0</v>
      </c>
      <c r="M1560" s="13">
        <f t="shared" si="302"/>
        <v>3.1943500816437855</v>
      </c>
      <c r="N1560" s="13">
        <f t="shared" si="298"/>
        <v>0.16743687533303855</v>
      </c>
      <c r="O1560" s="13">
        <f t="shared" si="299"/>
        <v>0.16743687533303855</v>
      </c>
      <c r="Q1560">
        <v>14.40119624916014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15.121046477052641</v>
      </c>
      <c r="G1561" s="13">
        <f t="shared" si="293"/>
        <v>0</v>
      </c>
      <c r="H1561" s="13">
        <f t="shared" si="294"/>
        <v>15.121046477052641</v>
      </c>
      <c r="I1561" s="16">
        <f t="shared" si="301"/>
        <v>28.717477510211108</v>
      </c>
      <c r="J1561" s="13">
        <f t="shared" si="295"/>
        <v>27.90479152829985</v>
      </c>
      <c r="K1561" s="13">
        <f t="shared" si="296"/>
        <v>0.81268598191125818</v>
      </c>
      <c r="L1561" s="13">
        <f t="shared" si="297"/>
        <v>0</v>
      </c>
      <c r="M1561" s="13">
        <f t="shared" si="302"/>
        <v>3.0269132063107471</v>
      </c>
      <c r="N1561" s="13">
        <f t="shared" si="298"/>
        <v>0.1586604086012316</v>
      </c>
      <c r="O1561" s="13">
        <f t="shared" si="299"/>
        <v>0.1586604086012316</v>
      </c>
      <c r="Q1561">
        <v>17.656374274462401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2.3322854332664251</v>
      </c>
      <c r="G1562" s="13">
        <f t="shared" si="293"/>
        <v>0</v>
      </c>
      <c r="H1562" s="13">
        <f t="shared" si="294"/>
        <v>2.3322854332664251</v>
      </c>
      <c r="I1562" s="16">
        <f t="shared" si="301"/>
        <v>3.1449714151776833</v>
      </c>
      <c r="J1562" s="13">
        <f t="shared" si="295"/>
        <v>3.144089671034735</v>
      </c>
      <c r="K1562" s="13">
        <f t="shared" si="296"/>
        <v>8.8174414294828196E-4</v>
      </c>
      <c r="L1562" s="13">
        <f t="shared" si="297"/>
        <v>0</v>
      </c>
      <c r="M1562" s="13">
        <f t="shared" si="302"/>
        <v>2.8682527977095154</v>
      </c>
      <c r="N1562" s="13">
        <f t="shared" si="298"/>
        <v>0.15034397415407705</v>
      </c>
      <c r="O1562" s="13">
        <f t="shared" si="299"/>
        <v>0.15034397415407705</v>
      </c>
      <c r="Q1562">
        <v>19.309441259545849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0.26521636464001941</v>
      </c>
      <c r="G1563" s="13">
        <f t="shared" si="293"/>
        <v>0</v>
      </c>
      <c r="H1563" s="13">
        <f t="shared" si="294"/>
        <v>0.26521636464001941</v>
      </c>
      <c r="I1563" s="16">
        <f t="shared" si="301"/>
        <v>0.26609810878296769</v>
      </c>
      <c r="J1563" s="13">
        <f t="shared" si="295"/>
        <v>0.26609780172753478</v>
      </c>
      <c r="K1563" s="13">
        <f t="shared" si="296"/>
        <v>3.0705543291320581E-7</v>
      </c>
      <c r="L1563" s="13">
        <f t="shared" si="297"/>
        <v>0</v>
      </c>
      <c r="M1563" s="13">
        <f t="shared" si="302"/>
        <v>2.7179088235554385</v>
      </c>
      <c r="N1563" s="13">
        <f t="shared" si="298"/>
        <v>0.14246345867702706</v>
      </c>
      <c r="O1563" s="13">
        <f t="shared" si="299"/>
        <v>0.14246345867702706</v>
      </c>
      <c r="Q1563">
        <v>23.228789043167691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10.657519562316461</v>
      </c>
      <c r="G1564" s="13">
        <f t="shared" si="293"/>
        <v>0</v>
      </c>
      <c r="H1564" s="13">
        <f t="shared" si="294"/>
        <v>10.657519562316461</v>
      </c>
      <c r="I1564" s="16">
        <f t="shared" si="301"/>
        <v>10.657519869371894</v>
      </c>
      <c r="J1564" s="13">
        <f t="shared" si="295"/>
        <v>10.649069647979523</v>
      </c>
      <c r="K1564" s="13">
        <f t="shared" si="296"/>
        <v>8.450221392370949E-3</v>
      </c>
      <c r="L1564" s="13">
        <f t="shared" si="297"/>
        <v>0</v>
      </c>
      <c r="M1564" s="13">
        <f t="shared" si="302"/>
        <v>2.5754453648784112</v>
      </c>
      <c r="N1564" s="13">
        <f t="shared" si="298"/>
        <v>0.13499601279277881</v>
      </c>
      <c r="O1564" s="13">
        <f t="shared" si="299"/>
        <v>0.13499601279277881</v>
      </c>
      <c r="Q1564">
        <v>29.375364193548389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5.182633636446738</v>
      </c>
      <c r="G1565" s="13">
        <f t="shared" si="293"/>
        <v>0</v>
      </c>
      <c r="H1565" s="13">
        <f t="shared" si="294"/>
        <v>5.182633636446738</v>
      </c>
      <c r="I1565" s="16">
        <f t="shared" si="301"/>
        <v>5.191083857839109</v>
      </c>
      <c r="J1565" s="13">
        <f t="shared" si="295"/>
        <v>5.1897720230989988</v>
      </c>
      <c r="K1565" s="13">
        <f t="shared" si="296"/>
        <v>1.3118347401102071E-3</v>
      </c>
      <c r="L1565" s="13">
        <f t="shared" si="297"/>
        <v>0</v>
      </c>
      <c r="M1565" s="13">
        <f t="shared" si="302"/>
        <v>2.4404493520856323</v>
      </c>
      <c r="N1565" s="13">
        <f t="shared" si="298"/>
        <v>0.12791998481001923</v>
      </c>
      <c r="O1565" s="13">
        <f t="shared" si="299"/>
        <v>0.12791998481001923</v>
      </c>
      <c r="Q1565">
        <v>27.20410944250089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4.6272778063709454</v>
      </c>
      <c r="G1566" s="13">
        <f t="shared" si="293"/>
        <v>0</v>
      </c>
      <c r="H1566" s="13">
        <f t="shared" si="294"/>
        <v>4.6272778063709454</v>
      </c>
      <c r="I1566" s="16">
        <f t="shared" si="301"/>
        <v>4.6285896411110556</v>
      </c>
      <c r="J1566" s="13">
        <f t="shared" si="295"/>
        <v>4.6275865080065222</v>
      </c>
      <c r="K1566" s="13">
        <f t="shared" si="296"/>
        <v>1.0031331045334824E-3</v>
      </c>
      <c r="L1566" s="13">
        <f t="shared" si="297"/>
        <v>0</v>
      </c>
      <c r="M1566" s="13">
        <f t="shared" si="302"/>
        <v>2.3125293672756131</v>
      </c>
      <c r="N1566" s="13">
        <f t="shared" si="298"/>
        <v>0.12121485794483305</v>
      </c>
      <c r="O1566" s="13">
        <f t="shared" si="299"/>
        <v>0.12121485794483305</v>
      </c>
      <c r="Q1566">
        <v>26.652351741865459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9.5852159010332389</v>
      </c>
      <c r="G1567" s="13">
        <f t="shared" si="293"/>
        <v>0</v>
      </c>
      <c r="H1567" s="13">
        <f t="shared" si="294"/>
        <v>9.5852159010332389</v>
      </c>
      <c r="I1567" s="16">
        <f t="shared" si="301"/>
        <v>9.5862190341377733</v>
      </c>
      <c r="J1567" s="13">
        <f t="shared" si="295"/>
        <v>9.5662086384625162</v>
      </c>
      <c r="K1567" s="13">
        <f t="shared" si="296"/>
        <v>2.0010395675257087E-2</v>
      </c>
      <c r="L1567" s="13">
        <f t="shared" si="297"/>
        <v>0</v>
      </c>
      <c r="M1567" s="13">
        <f t="shared" si="302"/>
        <v>2.19131450933078</v>
      </c>
      <c r="N1567" s="13">
        <f t="shared" si="298"/>
        <v>0.11486119083274968</v>
      </c>
      <c r="O1567" s="13">
        <f t="shared" si="299"/>
        <v>0.11486119083274968</v>
      </c>
      <c r="Q1567">
        <v>20.8537859786307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41.761142136810037</v>
      </c>
      <c r="G1568" s="13">
        <f t="shared" si="293"/>
        <v>0</v>
      </c>
      <c r="H1568" s="13">
        <f t="shared" si="294"/>
        <v>41.761142136810037</v>
      </c>
      <c r="I1568" s="16">
        <f t="shared" si="301"/>
        <v>41.781152532485294</v>
      </c>
      <c r="J1568" s="13">
        <f t="shared" si="295"/>
        <v>39.524007618996322</v>
      </c>
      <c r="K1568" s="13">
        <f t="shared" si="296"/>
        <v>2.2571449134889718</v>
      </c>
      <c r="L1568" s="13">
        <f t="shared" si="297"/>
        <v>0</v>
      </c>
      <c r="M1568" s="13">
        <f t="shared" si="302"/>
        <v>2.0764533184980305</v>
      </c>
      <c r="N1568" s="13">
        <f t="shared" si="298"/>
        <v>0.10884056115894422</v>
      </c>
      <c r="O1568" s="13">
        <f t="shared" si="299"/>
        <v>0.10884056115894422</v>
      </c>
      <c r="Q1568">
        <v>18.100769388129709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9.9999996095242558E-2</v>
      </c>
      <c r="G1569" s="13">
        <f t="shared" si="293"/>
        <v>0</v>
      </c>
      <c r="H1569" s="13">
        <f t="shared" si="294"/>
        <v>9.9999996095242558E-2</v>
      </c>
      <c r="I1569" s="16">
        <f t="shared" si="301"/>
        <v>2.3571449095842145</v>
      </c>
      <c r="J1569" s="13">
        <f t="shared" si="295"/>
        <v>2.3563244650545005</v>
      </c>
      <c r="K1569" s="13">
        <f t="shared" si="296"/>
        <v>8.2044452971397064E-4</v>
      </c>
      <c r="L1569" s="13">
        <f t="shared" si="297"/>
        <v>0</v>
      </c>
      <c r="M1569" s="13">
        <f t="shared" si="302"/>
        <v>1.9676127573390862</v>
      </c>
      <c r="N1569" s="13">
        <f t="shared" si="298"/>
        <v>0.1031355122431503</v>
      </c>
      <c r="O1569" s="13">
        <f t="shared" si="299"/>
        <v>0.1031355122431503</v>
      </c>
      <c r="Q1569">
        <v>13.65406514822593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2.9859917317914229</v>
      </c>
      <c r="G1570" s="13">
        <f t="shared" si="293"/>
        <v>0</v>
      </c>
      <c r="H1570" s="13">
        <f t="shared" si="294"/>
        <v>2.9859917317914229</v>
      </c>
      <c r="I1570" s="16">
        <f t="shared" si="301"/>
        <v>2.9868121763211368</v>
      </c>
      <c r="J1570" s="13">
        <f t="shared" si="295"/>
        <v>2.9845725092085602</v>
      </c>
      <c r="K1570" s="13">
        <f t="shared" si="296"/>
        <v>2.2396671125766154E-3</v>
      </c>
      <c r="L1570" s="13">
        <f t="shared" si="297"/>
        <v>0</v>
      </c>
      <c r="M1570" s="13">
        <f t="shared" si="302"/>
        <v>1.8644772450959359</v>
      </c>
      <c r="N1570" s="13">
        <f t="shared" si="298"/>
        <v>9.7729502424408365E-2</v>
      </c>
      <c r="O1570" s="13">
        <f t="shared" si="299"/>
        <v>9.7729502424408365E-2</v>
      </c>
      <c r="Q1570">
        <v>11.49599102258065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50.04409241988855</v>
      </c>
      <c r="G1571" s="13">
        <f t="shared" si="293"/>
        <v>0</v>
      </c>
      <c r="H1571" s="13">
        <f t="shared" si="294"/>
        <v>50.04409241988855</v>
      </c>
      <c r="I1571" s="16">
        <f t="shared" si="301"/>
        <v>50.046332087001126</v>
      </c>
      <c r="J1571" s="13">
        <f t="shared" si="295"/>
        <v>44.953028174315918</v>
      </c>
      <c r="K1571" s="13">
        <f t="shared" si="296"/>
        <v>5.093303912685208</v>
      </c>
      <c r="L1571" s="13">
        <f t="shared" si="297"/>
        <v>0</v>
      </c>
      <c r="M1571" s="13">
        <f t="shared" si="302"/>
        <v>1.7667477426715275</v>
      </c>
      <c r="N1571" s="13">
        <f t="shared" si="298"/>
        <v>9.2606857098891923E-2</v>
      </c>
      <c r="O1571" s="13">
        <f t="shared" si="299"/>
        <v>9.2606857098891923E-2</v>
      </c>
      <c r="Q1571">
        <v>15.605532771088191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84.52814064402142</v>
      </c>
      <c r="G1572" s="13">
        <f t="shared" si="293"/>
        <v>0.54793509717652744</v>
      </c>
      <c r="H1572" s="13">
        <f t="shared" si="294"/>
        <v>83.980205546844886</v>
      </c>
      <c r="I1572" s="16">
        <f t="shared" si="301"/>
        <v>89.073509459530101</v>
      </c>
      <c r="J1572" s="13">
        <f t="shared" si="295"/>
        <v>65.783312419290439</v>
      </c>
      <c r="K1572" s="13">
        <f t="shared" si="296"/>
        <v>23.290197040239661</v>
      </c>
      <c r="L1572" s="13">
        <f t="shared" si="297"/>
        <v>0.29349655343846009</v>
      </c>
      <c r="M1572" s="13">
        <f t="shared" si="302"/>
        <v>1.9676374390110958</v>
      </c>
      <c r="N1572" s="13">
        <f t="shared" si="298"/>
        <v>0.10313680597174411</v>
      </c>
      <c r="O1572" s="13">
        <f t="shared" si="299"/>
        <v>0.65107190314827157</v>
      </c>
      <c r="Q1572">
        <v>14.930203746148781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0.88858334056263066</v>
      </c>
      <c r="G1573" s="13">
        <f t="shared" si="293"/>
        <v>0</v>
      </c>
      <c r="H1573" s="13">
        <f t="shared" si="294"/>
        <v>0.88858334056263066</v>
      </c>
      <c r="I1573" s="16">
        <f t="shared" si="301"/>
        <v>23.885283827363832</v>
      </c>
      <c r="J1573" s="13">
        <f t="shared" si="295"/>
        <v>23.54282964235956</v>
      </c>
      <c r="K1573" s="13">
        <f t="shared" si="296"/>
        <v>0.34245418500427149</v>
      </c>
      <c r="L1573" s="13">
        <f t="shared" si="297"/>
        <v>0</v>
      </c>
      <c r="M1573" s="13">
        <f t="shared" si="302"/>
        <v>1.8645006330393517</v>
      </c>
      <c r="N1573" s="13">
        <f t="shared" si="298"/>
        <v>9.7730728340186507E-2</v>
      </c>
      <c r="O1573" s="13">
        <f t="shared" si="299"/>
        <v>9.7730728340186507E-2</v>
      </c>
      <c r="Q1573">
        <v>20.009095030352249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5.0404852046055018</v>
      </c>
      <c r="G1574" s="13">
        <f t="shared" si="293"/>
        <v>0</v>
      </c>
      <c r="H1574" s="13">
        <f t="shared" si="294"/>
        <v>5.0404852046055018</v>
      </c>
      <c r="I1574" s="16">
        <f t="shared" si="301"/>
        <v>5.3829393896097733</v>
      </c>
      <c r="J1574" s="13">
        <f t="shared" si="295"/>
        <v>5.3788901581327053</v>
      </c>
      <c r="K1574" s="13">
        <f t="shared" si="296"/>
        <v>4.0492314770679272E-3</v>
      </c>
      <c r="L1574" s="13">
        <f t="shared" si="297"/>
        <v>0</v>
      </c>
      <c r="M1574" s="13">
        <f t="shared" si="302"/>
        <v>1.7667699046991652</v>
      </c>
      <c r="N1574" s="13">
        <f t="shared" si="298"/>
        <v>9.260801875636962E-2</v>
      </c>
      <c r="O1574" s="13">
        <f t="shared" si="299"/>
        <v>9.260801875636962E-2</v>
      </c>
      <c r="Q1574">
        <v>19.924996743312452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2.472940575144488</v>
      </c>
      <c r="G1575" s="13">
        <f t="shared" si="293"/>
        <v>0</v>
      </c>
      <c r="H1575" s="13">
        <f t="shared" si="294"/>
        <v>2.472940575144488</v>
      </c>
      <c r="I1575" s="16">
        <f t="shared" si="301"/>
        <v>2.4769898066215559</v>
      </c>
      <c r="J1575" s="13">
        <f t="shared" si="295"/>
        <v>2.4768398323734866</v>
      </c>
      <c r="K1575" s="13">
        <f t="shared" si="296"/>
        <v>1.499742480692845E-4</v>
      </c>
      <c r="L1575" s="13">
        <f t="shared" si="297"/>
        <v>0</v>
      </c>
      <c r="M1575" s="13">
        <f t="shared" si="302"/>
        <v>1.6741618859427956</v>
      </c>
      <c r="N1575" s="13">
        <f t="shared" si="298"/>
        <v>8.7753824039123504E-2</v>
      </c>
      <c r="O1575" s="13">
        <f t="shared" si="299"/>
        <v>8.7753824039123504E-2</v>
      </c>
      <c r="Q1575">
        <v>26.834466182960661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22.488946327099161</v>
      </c>
      <c r="G1576" s="13">
        <f t="shared" si="293"/>
        <v>0</v>
      </c>
      <c r="H1576" s="13">
        <f t="shared" si="294"/>
        <v>22.488946327099161</v>
      </c>
      <c r="I1576" s="16">
        <f t="shared" si="301"/>
        <v>22.489096301347232</v>
      </c>
      <c r="J1576" s="13">
        <f t="shared" si="295"/>
        <v>22.404436231943592</v>
      </c>
      <c r="K1576" s="13">
        <f t="shared" si="296"/>
        <v>8.4660069403639682E-2</v>
      </c>
      <c r="L1576" s="13">
        <f t="shared" si="297"/>
        <v>0</v>
      </c>
      <c r="M1576" s="13">
        <f t="shared" si="302"/>
        <v>1.586408061903672</v>
      </c>
      <c r="N1576" s="13">
        <f t="shared" si="298"/>
        <v>8.3154069560091859E-2</v>
      </c>
      <c r="O1576" s="13">
        <f t="shared" si="299"/>
        <v>8.3154069560091859E-2</v>
      </c>
      <c r="Q1576">
        <v>28.865238193548389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18.616127968837979</v>
      </c>
      <c r="G1577" s="13">
        <f t="shared" si="293"/>
        <v>0</v>
      </c>
      <c r="H1577" s="13">
        <f t="shared" si="294"/>
        <v>18.616127968837979</v>
      </c>
      <c r="I1577" s="16">
        <f t="shared" si="301"/>
        <v>18.700788038241619</v>
      </c>
      <c r="J1577" s="13">
        <f t="shared" si="295"/>
        <v>18.634550552615796</v>
      </c>
      <c r="K1577" s="13">
        <f t="shared" si="296"/>
        <v>6.6237485625823211E-2</v>
      </c>
      <c r="L1577" s="13">
        <f t="shared" si="297"/>
        <v>0</v>
      </c>
      <c r="M1577" s="13">
        <f t="shared" si="302"/>
        <v>1.5032539923435801</v>
      </c>
      <c r="N1577" s="13">
        <f t="shared" si="298"/>
        <v>7.8795418434663783E-2</v>
      </c>
      <c r="O1577" s="13">
        <f t="shared" si="299"/>
        <v>7.8795418434663783E-2</v>
      </c>
      <c r="Q1577">
        <v>26.607450663107102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2.643105711393599</v>
      </c>
      <c r="G1578" s="13">
        <f t="shared" si="293"/>
        <v>0</v>
      </c>
      <c r="H1578" s="13">
        <f t="shared" si="294"/>
        <v>2.643105711393599</v>
      </c>
      <c r="I1578" s="16">
        <f t="shared" si="301"/>
        <v>2.7093431970194222</v>
      </c>
      <c r="J1578" s="13">
        <f t="shared" si="295"/>
        <v>2.7091176234662848</v>
      </c>
      <c r="K1578" s="13">
        <f t="shared" si="296"/>
        <v>2.2557355313734817E-4</v>
      </c>
      <c r="L1578" s="13">
        <f t="shared" si="297"/>
        <v>0</v>
      </c>
      <c r="M1578" s="13">
        <f t="shared" si="302"/>
        <v>1.4244585739089164</v>
      </c>
      <c r="N1578" s="13">
        <f t="shared" si="298"/>
        <v>7.4665232851977043E-2</v>
      </c>
      <c r="O1578" s="13">
        <f t="shared" si="299"/>
        <v>7.4665232851977043E-2</v>
      </c>
      <c r="Q1578">
        <v>25.82470291937144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41.8904803123921</v>
      </c>
      <c r="G1579" s="13">
        <f t="shared" si="293"/>
        <v>0</v>
      </c>
      <c r="H1579" s="13">
        <f t="shared" si="294"/>
        <v>41.8904803123921</v>
      </c>
      <c r="I1579" s="16">
        <f t="shared" si="301"/>
        <v>41.890705885945238</v>
      </c>
      <c r="J1579" s="13">
        <f t="shared" si="295"/>
        <v>40.486659208537631</v>
      </c>
      <c r="K1579" s="13">
        <f t="shared" si="296"/>
        <v>1.4040466774076066</v>
      </c>
      <c r="L1579" s="13">
        <f t="shared" si="297"/>
        <v>0</v>
      </c>
      <c r="M1579" s="13">
        <f t="shared" si="302"/>
        <v>1.3497933410569394</v>
      </c>
      <c r="N1579" s="13">
        <f t="shared" si="298"/>
        <v>7.075153743186971E-2</v>
      </c>
      <c r="O1579" s="13">
        <f t="shared" si="299"/>
        <v>7.075153743186971E-2</v>
      </c>
      <c r="Q1579">
        <v>21.738937377926849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57.088065785039717</v>
      </c>
      <c r="G1580" s="13">
        <f t="shared" si="293"/>
        <v>0</v>
      </c>
      <c r="H1580" s="13">
        <f t="shared" si="294"/>
        <v>57.088065785039717</v>
      </c>
      <c r="I1580" s="16">
        <f t="shared" si="301"/>
        <v>58.492112462447324</v>
      </c>
      <c r="J1580" s="13">
        <f t="shared" si="295"/>
        <v>50.786311767554373</v>
      </c>
      <c r="K1580" s="13">
        <f t="shared" si="296"/>
        <v>7.7058006948929503</v>
      </c>
      <c r="L1580" s="13">
        <f t="shared" si="297"/>
        <v>0</v>
      </c>
      <c r="M1580" s="13">
        <f t="shared" si="302"/>
        <v>1.2790418036250697</v>
      </c>
      <c r="N1580" s="13">
        <f t="shared" si="298"/>
        <v>6.7042984502534944E-2</v>
      </c>
      <c r="O1580" s="13">
        <f t="shared" si="299"/>
        <v>6.7042984502534944E-2</v>
      </c>
      <c r="Q1580">
        <v>15.61860229217687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102.3850466385482</v>
      </c>
      <c r="G1581" s="13">
        <f t="shared" si="293"/>
        <v>0.90507321706706312</v>
      </c>
      <c r="H1581" s="13">
        <f t="shared" si="294"/>
        <v>101.47997342148113</v>
      </c>
      <c r="I1581" s="16">
        <f t="shared" si="301"/>
        <v>109.18577411637409</v>
      </c>
      <c r="J1581" s="13">
        <f t="shared" si="295"/>
        <v>67.771626722141718</v>
      </c>
      <c r="K1581" s="13">
        <f t="shared" si="296"/>
        <v>41.414147394232373</v>
      </c>
      <c r="L1581" s="13">
        <f t="shared" si="297"/>
        <v>1.0326301877550124</v>
      </c>
      <c r="M1581" s="13">
        <f t="shared" si="302"/>
        <v>2.2446290068775472</v>
      </c>
      <c r="N1581" s="13">
        <f t="shared" si="298"/>
        <v>0.11765575393667471</v>
      </c>
      <c r="O1581" s="13">
        <f t="shared" si="299"/>
        <v>1.0227289710037377</v>
      </c>
      <c r="Q1581">
        <v>13.17789184013354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9.4545429404644867</v>
      </c>
      <c r="G1582" s="13">
        <f t="shared" si="293"/>
        <v>0</v>
      </c>
      <c r="H1582" s="13">
        <f t="shared" si="294"/>
        <v>9.4545429404644867</v>
      </c>
      <c r="I1582" s="16">
        <f t="shared" si="301"/>
        <v>49.836060146941847</v>
      </c>
      <c r="J1582" s="13">
        <f t="shared" si="295"/>
        <v>42.225647673087089</v>
      </c>
      <c r="K1582" s="13">
        <f t="shared" si="296"/>
        <v>7.6104124738547583</v>
      </c>
      <c r="L1582" s="13">
        <f t="shared" si="297"/>
        <v>0</v>
      </c>
      <c r="M1582" s="13">
        <f t="shared" si="302"/>
        <v>2.1269732529408722</v>
      </c>
      <c r="N1582" s="13">
        <f t="shared" si="298"/>
        <v>0.11148864284972325</v>
      </c>
      <c r="O1582" s="13">
        <f t="shared" si="299"/>
        <v>0.11148864284972325</v>
      </c>
      <c r="Q1582">
        <v>11.952176429364901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21.006821411563969</v>
      </c>
      <c r="G1583" s="13">
        <f t="shared" si="293"/>
        <v>0</v>
      </c>
      <c r="H1583" s="13">
        <f t="shared" si="294"/>
        <v>21.006821411563969</v>
      </c>
      <c r="I1583" s="16">
        <f t="shared" si="301"/>
        <v>28.617233885418727</v>
      </c>
      <c r="J1583" s="13">
        <f t="shared" si="295"/>
        <v>26.87875028986296</v>
      </c>
      <c r="K1583" s="13">
        <f t="shared" si="296"/>
        <v>1.7384835955557669</v>
      </c>
      <c r="L1583" s="13">
        <f t="shared" si="297"/>
        <v>0</v>
      </c>
      <c r="M1583" s="13">
        <f t="shared" si="302"/>
        <v>2.015484610091149</v>
      </c>
      <c r="N1583" s="13">
        <f t="shared" si="298"/>
        <v>0.10564479057406011</v>
      </c>
      <c r="O1583" s="13">
        <f t="shared" si="299"/>
        <v>0.10564479057406011</v>
      </c>
      <c r="Q1583">
        <v>11.72949802258065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30.392773876938861</v>
      </c>
      <c r="G1584" s="13">
        <f t="shared" si="293"/>
        <v>0</v>
      </c>
      <c r="H1584" s="13">
        <f t="shared" si="294"/>
        <v>30.392773876938861</v>
      </c>
      <c r="I1584" s="16">
        <f t="shared" si="301"/>
        <v>32.131257472494624</v>
      </c>
      <c r="J1584" s="13">
        <f t="shared" si="295"/>
        <v>30.217345880669594</v>
      </c>
      <c r="K1584" s="13">
        <f t="shared" si="296"/>
        <v>1.9139115918250305</v>
      </c>
      <c r="L1584" s="13">
        <f t="shared" si="297"/>
        <v>0</v>
      </c>
      <c r="M1584" s="13">
        <f t="shared" si="302"/>
        <v>1.9098398195170889</v>
      </c>
      <c r="N1584" s="13">
        <f t="shared" si="298"/>
        <v>0.10010725299150705</v>
      </c>
      <c r="O1584" s="13">
        <f t="shared" si="299"/>
        <v>0.10010725299150705</v>
      </c>
      <c r="Q1584">
        <v>13.583314673019411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4.1994347251564301</v>
      </c>
      <c r="G1585" s="13">
        <f t="shared" si="293"/>
        <v>0</v>
      </c>
      <c r="H1585" s="13">
        <f t="shared" si="294"/>
        <v>4.1994347251564301</v>
      </c>
      <c r="I1585" s="16">
        <f t="shared" si="301"/>
        <v>6.1133463169814606</v>
      </c>
      <c r="J1585" s="13">
        <f t="shared" si="295"/>
        <v>6.1045148923765176</v>
      </c>
      <c r="K1585" s="13">
        <f t="shared" si="296"/>
        <v>8.8314246049430167E-3</v>
      </c>
      <c r="L1585" s="13">
        <f t="shared" si="297"/>
        <v>0</v>
      </c>
      <c r="M1585" s="13">
        <f t="shared" si="302"/>
        <v>1.8097325665255819</v>
      </c>
      <c r="N1585" s="13">
        <f t="shared" si="298"/>
        <v>9.4859974136446021E-2</v>
      </c>
      <c r="O1585" s="13">
        <f t="shared" si="299"/>
        <v>9.4859974136446021E-2</v>
      </c>
      <c r="Q1585">
        <v>17.102838959077449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3.4757560639962271</v>
      </c>
      <c r="G1586" s="13">
        <f t="shared" si="293"/>
        <v>0</v>
      </c>
      <c r="H1586" s="13">
        <f t="shared" si="294"/>
        <v>3.4757560639962271</v>
      </c>
      <c r="I1586" s="16">
        <f t="shared" si="301"/>
        <v>3.4845874886011701</v>
      </c>
      <c r="J1586" s="13">
        <f t="shared" si="295"/>
        <v>3.4833371280398571</v>
      </c>
      <c r="K1586" s="13">
        <f t="shared" si="296"/>
        <v>1.250360561313002E-3</v>
      </c>
      <c r="L1586" s="13">
        <f t="shared" si="297"/>
        <v>0</v>
      </c>
      <c r="M1586" s="13">
        <f t="shared" si="302"/>
        <v>1.7148725923891359</v>
      </c>
      <c r="N1586" s="13">
        <f t="shared" si="298"/>
        <v>8.9887739641908077E-2</v>
      </c>
      <c r="O1586" s="13">
        <f t="shared" si="299"/>
        <v>8.9887739641908077E-2</v>
      </c>
      <c r="Q1586">
        <v>19.014513987579349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6.1635025985267511</v>
      </c>
      <c r="G1587" s="13">
        <f t="shared" si="293"/>
        <v>0</v>
      </c>
      <c r="H1587" s="13">
        <f t="shared" si="294"/>
        <v>6.1635025985267511</v>
      </c>
      <c r="I1587" s="16">
        <f t="shared" si="301"/>
        <v>6.1647529590880641</v>
      </c>
      <c r="J1587" s="13">
        <f t="shared" si="295"/>
        <v>6.1622347897573047</v>
      </c>
      <c r="K1587" s="13">
        <f t="shared" si="296"/>
        <v>2.5181693307594344E-3</v>
      </c>
      <c r="L1587" s="13">
        <f t="shared" si="297"/>
        <v>0</v>
      </c>
      <c r="M1587" s="13">
        <f t="shared" si="302"/>
        <v>1.6249848527472279</v>
      </c>
      <c r="N1587" s="13">
        <f t="shared" si="298"/>
        <v>8.5176132625858686E-2</v>
      </c>
      <c r="O1587" s="13">
        <f t="shared" si="299"/>
        <v>8.5176132625858686E-2</v>
      </c>
      <c r="Q1587">
        <v>26.21031004256302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15.610581428427761</v>
      </c>
      <c r="G1588" s="13">
        <f t="shared" si="293"/>
        <v>0</v>
      </c>
      <c r="H1588" s="13">
        <f t="shared" si="294"/>
        <v>15.610581428427761</v>
      </c>
      <c r="I1588" s="16">
        <f t="shared" si="301"/>
        <v>15.61309959775852</v>
      </c>
      <c r="J1588" s="13">
        <f t="shared" si="295"/>
        <v>15.591295780033702</v>
      </c>
      <c r="K1588" s="13">
        <f t="shared" si="296"/>
        <v>2.1803817724817876E-2</v>
      </c>
      <c r="L1588" s="13">
        <f t="shared" si="297"/>
        <v>0</v>
      </c>
      <c r="M1588" s="13">
        <f t="shared" si="302"/>
        <v>1.5398087201213693</v>
      </c>
      <c r="N1588" s="13">
        <f t="shared" si="298"/>
        <v>8.0711491889772766E-2</v>
      </c>
      <c r="O1588" s="13">
        <f t="shared" si="299"/>
        <v>8.0711491889772766E-2</v>
      </c>
      <c r="Q1588">
        <v>30.85269719354838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9.0023169674593468</v>
      </c>
      <c r="G1589" s="13">
        <f t="shared" si="293"/>
        <v>0</v>
      </c>
      <c r="H1589" s="13">
        <f t="shared" si="294"/>
        <v>9.0023169674593468</v>
      </c>
      <c r="I1589" s="16">
        <f t="shared" si="301"/>
        <v>9.0241207851841647</v>
      </c>
      <c r="J1589" s="13">
        <f t="shared" si="295"/>
        <v>9.0136151075002804</v>
      </c>
      <c r="K1589" s="13">
        <f t="shared" si="296"/>
        <v>1.0505677683884329E-2</v>
      </c>
      <c r="L1589" s="13">
        <f t="shared" si="297"/>
        <v>0</v>
      </c>
      <c r="M1589" s="13">
        <f t="shared" si="302"/>
        <v>1.4590972282315966</v>
      </c>
      <c r="N1589" s="13">
        <f t="shared" si="298"/>
        <v>7.6480872308296838E-2</v>
      </c>
      <c r="O1589" s="13">
        <f t="shared" si="299"/>
        <v>7.6480872308296838E-2</v>
      </c>
      <c r="Q1589">
        <v>24.150274226341299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2.4640837858338318</v>
      </c>
      <c r="G1590" s="13">
        <f t="shared" si="293"/>
        <v>0</v>
      </c>
      <c r="H1590" s="13">
        <f t="shared" si="294"/>
        <v>2.4640837858338318</v>
      </c>
      <c r="I1590" s="16">
        <f t="shared" si="301"/>
        <v>2.4745894635177161</v>
      </c>
      <c r="J1590" s="13">
        <f t="shared" si="295"/>
        <v>2.4743549195781216</v>
      </c>
      <c r="K1590" s="13">
        <f t="shared" si="296"/>
        <v>2.3454393959454478E-4</v>
      </c>
      <c r="L1590" s="13">
        <f t="shared" si="297"/>
        <v>0</v>
      </c>
      <c r="M1590" s="13">
        <f t="shared" si="302"/>
        <v>1.3826163559232998</v>
      </c>
      <c r="N1590" s="13">
        <f t="shared" si="298"/>
        <v>7.2472007295149424E-2</v>
      </c>
      <c r="O1590" s="13">
        <f t="shared" si="299"/>
        <v>7.2472007295149424E-2</v>
      </c>
      <c r="Q1590">
        <v>23.594677701219371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53.745485495115162</v>
      </c>
      <c r="G1591" s="13">
        <f t="shared" si="293"/>
        <v>0</v>
      </c>
      <c r="H1591" s="13">
        <f t="shared" si="294"/>
        <v>53.745485495115162</v>
      </c>
      <c r="I1591" s="16">
        <f t="shared" si="301"/>
        <v>53.74572003905476</v>
      </c>
      <c r="J1591" s="13">
        <f t="shared" si="295"/>
        <v>51.150462177367729</v>
      </c>
      <c r="K1591" s="13">
        <f t="shared" si="296"/>
        <v>2.5952578616870312</v>
      </c>
      <c r="L1591" s="13">
        <f t="shared" si="297"/>
        <v>0</v>
      </c>
      <c r="M1591" s="13">
        <f t="shared" si="302"/>
        <v>1.3101443486281503</v>
      </c>
      <c r="N1591" s="13">
        <f t="shared" si="298"/>
        <v>6.8673273236430132E-2</v>
      </c>
      <c r="O1591" s="13">
        <f t="shared" si="299"/>
        <v>6.8673273236430132E-2</v>
      </c>
      <c r="Q1591">
        <v>22.51835918961789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39.691060978091663</v>
      </c>
      <c r="G1592" s="13">
        <f t="shared" si="293"/>
        <v>0</v>
      </c>
      <c r="H1592" s="13">
        <f t="shared" si="294"/>
        <v>39.691060978091663</v>
      </c>
      <c r="I1592" s="16">
        <f t="shared" si="301"/>
        <v>42.286318839778694</v>
      </c>
      <c r="J1592" s="13">
        <f t="shared" si="295"/>
        <v>38.174764172963705</v>
      </c>
      <c r="K1592" s="13">
        <f t="shared" si="296"/>
        <v>4.1115546668149889</v>
      </c>
      <c r="L1592" s="13">
        <f t="shared" si="297"/>
        <v>0</v>
      </c>
      <c r="M1592" s="13">
        <f t="shared" si="302"/>
        <v>1.2414710753917202</v>
      </c>
      <c r="N1592" s="13">
        <f t="shared" si="298"/>
        <v>6.507365578821267E-2</v>
      </c>
      <c r="O1592" s="13">
        <f t="shared" si="299"/>
        <v>6.507365578821267E-2</v>
      </c>
      <c r="Q1592">
        <v>13.56226648513972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10.817595563260451</v>
      </c>
      <c r="G1593" s="13">
        <f t="shared" si="293"/>
        <v>0</v>
      </c>
      <c r="H1593" s="13">
        <f t="shared" si="294"/>
        <v>10.817595563260451</v>
      </c>
      <c r="I1593" s="16">
        <f t="shared" si="301"/>
        <v>14.92915023007544</v>
      </c>
      <c r="J1593" s="13">
        <f t="shared" si="295"/>
        <v>14.719192828566555</v>
      </c>
      <c r="K1593" s="13">
        <f t="shared" si="296"/>
        <v>0.20995740150888409</v>
      </c>
      <c r="L1593" s="13">
        <f t="shared" si="297"/>
        <v>0</v>
      </c>
      <c r="M1593" s="13">
        <f t="shared" si="302"/>
        <v>1.1763974196035076</v>
      </c>
      <c r="N1593" s="13">
        <f t="shared" si="298"/>
        <v>6.1662717940702501E-2</v>
      </c>
      <c r="O1593" s="13">
        <f t="shared" si="299"/>
        <v>6.1662717940702501E-2</v>
      </c>
      <c r="Q1593">
        <v>13.45095484433168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39.676469337778549</v>
      </c>
      <c r="G1594" s="13">
        <f t="shared" si="293"/>
        <v>0</v>
      </c>
      <c r="H1594" s="13">
        <f t="shared" si="294"/>
        <v>39.676469337778549</v>
      </c>
      <c r="I1594" s="16">
        <f t="shared" si="301"/>
        <v>39.88642673928743</v>
      </c>
      <c r="J1594" s="13">
        <f t="shared" si="295"/>
        <v>35.163502079404651</v>
      </c>
      <c r="K1594" s="13">
        <f t="shared" si="296"/>
        <v>4.7229246598827785</v>
      </c>
      <c r="L1594" s="13">
        <f t="shared" si="297"/>
        <v>0</v>
      </c>
      <c r="M1594" s="13">
        <f t="shared" si="302"/>
        <v>1.1147347016628051</v>
      </c>
      <c r="N1594" s="13">
        <f t="shared" si="298"/>
        <v>5.8430569756361732E-2</v>
      </c>
      <c r="O1594" s="13">
        <f t="shared" si="299"/>
        <v>5.8430569756361732E-2</v>
      </c>
      <c r="Q1594">
        <v>10.989634022580651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10.761397936056071</v>
      </c>
      <c r="G1595" s="13">
        <f t="shared" si="293"/>
        <v>0</v>
      </c>
      <c r="H1595" s="13">
        <f t="shared" si="294"/>
        <v>10.761397936056071</v>
      </c>
      <c r="I1595" s="16">
        <f t="shared" si="301"/>
        <v>15.484322595938849</v>
      </c>
      <c r="J1595" s="13">
        <f t="shared" si="295"/>
        <v>15.372241079218869</v>
      </c>
      <c r="K1595" s="13">
        <f t="shared" si="296"/>
        <v>0.11208151671998046</v>
      </c>
      <c r="L1595" s="13">
        <f t="shared" si="297"/>
        <v>0</v>
      </c>
      <c r="M1595" s="13">
        <f t="shared" si="302"/>
        <v>1.0563041319064435</v>
      </c>
      <c r="N1595" s="13">
        <f t="shared" si="298"/>
        <v>5.5367839694257875E-2</v>
      </c>
      <c r="O1595" s="13">
        <f t="shared" si="299"/>
        <v>5.5367839694257875E-2</v>
      </c>
      <c r="Q1595">
        <v>18.790438950160219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34.517331300551866</v>
      </c>
      <c r="G1596" s="13">
        <f t="shared" si="293"/>
        <v>0</v>
      </c>
      <c r="H1596" s="13">
        <f t="shared" si="294"/>
        <v>34.517331300551866</v>
      </c>
      <c r="I1596" s="16">
        <f t="shared" si="301"/>
        <v>34.629412817271849</v>
      </c>
      <c r="J1596" s="13">
        <f t="shared" si="295"/>
        <v>33.096221038105995</v>
      </c>
      <c r="K1596" s="13">
        <f t="shared" si="296"/>
        <v>1.533191779165854</v>
      </c>
      <c r="L1596" s="13">
        <f t="shared" si="297"/>
        <v>0</v>
      </c>
      <c r="M1596" s="13">
        <f t="shared" si="302"/>
        <v>1.0009362922121856</v>
      </c>
      <c r="N1596" s="13">
        <f t="shared" si="298"/>
        <v>5.2465647437491665E-2</v>
      </c>
      <c r="O1596" s="13">
        <f t="shared" si="299"/>
        <v>5.2465647437491665E-2</v>
      </c>
      <c r="Q1596">
        <v>16.96001266426752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17.25440397449416</v>
      </c>
      <c r="G1597" s="13">
        <f t="shared" si="293"/>
        <v>0</v>
      </c>
      <c r="H1597" s="13">
        <f t="shared" si="294"/>
        <v>17.25440397449416</v>
      </c>
      <c r="I1597" s="16">
        <f t="shared" si="301"/>
        <v>18.787595753660014</v>
      </c>
      <c r="J1597" s="13">
        <f t="shared" si="295"/>
        <v>18.513263612956436</v>
      </c>
      <c r="K1597" s="13">
        <f t="shared" si="296"/>
        <v>0.27433214070357792</v>
      </c>
      <c r="L1597" s="13">
        <f t="shared" si="297"/>
        <v>0</v>
      </c>
      <c r="M1597" s="13">
        <f t="shared" si="302"/>
        <v>0.94847064477469389</v>
      </c>
      <c r="N1597" s="13">
        <f t="shared" si="298"/>
        <v>4.9715578144918095E-2</v>
      </c>
      <c r="O1597" s="13">
        <f t="shared" si="299"/>
        <v>4.9715578144918095E-2</v>
      </c>
      <c r="Q1597">
        <v>16.478981590351498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4.6235861827716596</v>
      </c>
      <c r="G1598" s="13">
        <f t="shared" si="293"/>
        <v>0</v>
      </c>
      <c r="H1598" s="13">
        <f t="shared" si="294"/>
        <v>4.6235861827716596</v>
      </c>
      <c r="I1598" s="16">
        <f t="shared" si="301"/>
        <v>4.8979183234752375</v>
      </c>
      <c r="J1598" s="13">
        <f t="shared" si="295"/>
        <v>4.8951615251570422</v>
      </c>
      <c r="K1598" s="13">
        <f t="shared" si="296"/>
        <v>2.7567983181953082E-3</v>
      </c>
      <c r="L1598" s="13">
        <f t="shared" si="297"/>
        <v>0</v>
      </c>
      <c r="M1598" s="13">
        <f t="shared" si="302"/>
        <v>0.89875506662977578</v>
      </c>
      <c r="N1598" s="13">
        <f t="shared" si="298"/>
        <v>4.7109658052503861E-2</v>
      </c>
      <c r="O1598" s="13">
        <f t="shared" si="299"/>
        <v>4.7109658052503861E-2</v>
      </c>
      <c r="Q1598">
        <v>20.641357704253771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0.46666666699999998</v>
      </c>
      <c r="G1599" s="13">
        <f t="shared" si="293"/>
        <v>0</v>
      </c>
      <c r="H1599" s="13">
        <f t="shared" si="294"/>
        <v>0.46666666699999998</v>
      </c>
      <c r="I1599" s="16">
        <f t="shared" si="301"/>
        <v>0.46942346531819529</v>
      </c>
      <c r="J1599" s="13">
        <f t="shared" si="295"/>
        <v>0.46942163580402491</v>
      </c>
      <c r="K1599" s="13">
        <f t="shared" si="296"/>
        <v>1.8295141703816853E-6</v>
      </c>
      <c r="L1599" s="13">
        <f t="shared" si="297"/>
        <v>0</v>
      </c>
      <c r="M1599" s="13">
        <f t="shared" si="302"/>
        <v>0.85164540857727189</v>
      </c>
      <c r="N1599" s="13">
        <f t="shared" si="298"/>
        <v>4.4640331353577943E-2</v>
      </c>
      <c r="O1599" s="13">
        <f t="shared" si="299"/>
        <v>4.4640331353577943E-2</v>
      </c>
      <c r="Q1599">
        <v>22.64709797655745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1.5502025860017781</v>
      </c>
      <c r="G1600" s="13">
        <f t="shared" si="293"/>
        <v>0</v>
      </c>
      <c r="H1600" s="13">
        <f t="shared" si="294"/>
        <v>1.5502025860017781</v>
      </c>
      <c r="I1600" s="16">
        <f t="shared" si="301"/>
        <v>1.5502044155159485</v>
      </c>
      <c r="J1600" s="13">
        <f t="shared" si="295"/>
        <v>1.5501621267256069</v>
      </c>
      <c r="K1600" s="13">
        <f t="shared" si="296"/>
        <v>4.2288790341515892E-5</v>
      </c>
      <c r="L1600" s="13">
        <f t="shared" si="297"/>
        <v>0</v>
      </c>
      <c r="M1600" s="13">
        <f t="shared" si="302"/>
        <v>0.80700507722369397</v>
      </c>
      <c r="N1600" s="13">
        <f t="shared" si="298"/>
        <v>4.2300438290940219E-2</v>
      </c>
      <c r="O1600" s="13">
        <f t="shared" si="299"/>
        <v>4.2300438290940219E-2</v>
      </c>
      <c r="Q1600">
        <v>25.819283565006181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34.554566041859736</v>
      </c>
      <c r="G1601" s="13">
        <f t="shared" si="293"/>
        <v>0</v>
      </c>
      <c r="H1601" s="13">
        <f t="shared" si="294"/>
        <v>34.554566041859736</v>
      </c>
      <c r="I1601" s="16">
        <f t="shared" si="301"/>
        <v>34.554608330650076</v>
      </c>
      <c r="J1601" s="13">
        <f t="shared" si="295"/>
        <v>34.091807611503349</v>
      </c>
      <c r="K1601" s="13">
        <f t="shared" si="296"/>
        <v>0.4628007191467276</v>
      </c>
      <c r="L1601" s="13">
        <f t="shared" si="297"/>
        <v>0</v>
      </c>
      <c r="M1601" s="13">
        <f t="shared" si="302"/>
        <v>0.76470463893275376</v>
      </c>
      <c r="N1601" s="13">
        <f t="shared" si="298"/>
        <v>4.0083194397306503E-2</v>
      </c>
      <c r="O1601" s="13">
        <f t="shared" si="299"/>
        <v>4.0083194397306503E-2</v>
      </c>
      <c r="Q1601">
        <v>25.75951319354839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1.421280680025812</v>
      </c>
      <c r="G1602" s="13">
        <f t="shared" si="293"/>
        <v>0</v>
      </c>
      <c r="H1602" s="13">
        <f t="shared" si="294"/>
        <v>1.421280680025812</v>
      </c>
      <c r="I1602" s="16">
        <f t="shared" si="301"/>
        <v>1.8840813991725396</v>
      </c>
      <c r="J1602" s="13">
        <f t="shared" si="295"/>
        <v>1.883994447622324</v>
      </c>
      <c r="K1602" s="13">
        <f t="shared" si="296"/>
        <v>8.6951550215541573E-5</v>
      </c>
      <c r="L1602" s="13">
        <f t="shared" si="297"/>
        <v>0</v>
      </c>
      <c r="M1602" s="13">
        <f t="shared" si="302"/>
        <v>0.7246214445354473</v>
      </c>
      <c r="N1602" s="13">
        <f t="shared" si="298"/>
        <v>3.7982170823898383E-2</v>
      </c>
      <c r="O1602" s="13">
        <f t="shared" si="299"/>
        <v>3.7982170823898383E-2</v>
      </c>
      <c r="Q1602">
        <v>24.8422419824348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34.690357053661209</v>
      </c>
      <c r="G1603" s="13">
        <f t="shared" si="293"/>
        <v>0</v>
      </c>
      <c r="H1603" s="13">
        <f t="shared" si="294"/>
        <v>34.690357053661209</v>
      </c>
      <c r="I1603" s="16">
        <f t="shared" si="301"/>
        <v>34.690444005211425</v>
      </c>
      <c r="J1603" s="13">
        <f t="shared" si="295"/>
        <v>33.772929108638905</v>
      </c>
      <c r="K1603" s="13">
        <f t="shared" si="296"/>
        <v>0.91751489657251994</v>
      </c>
      <c r="L1603" s="13">
        <f t="shared" si="297"/>
        <v>0</v>
      </c>
      <c r="M1603" s="13">
        <f t="shared" si="302"/>
        <v>0.68663927371154887</v>
      </c>
      <c r="N1603" s="13">
        <f t="shared" si="298"/>
        <v>3.5991275700140796E-2</v>
      </c>
      <c r="O1603" s="13">
        <f t="shared" si="299"/>
        <v>3.5991275700140796E-2</v>
      </c>
      <c r="Q1603">
        <v>20.824360488800941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24.310536938047139</v>
      </c>
      <c r="G1604" s="13">
        <f t="shared" si="293"/>
        <v>0</v>
      </c>
      <c r="H1604" s="13">
        <f t="shared" si="294"/>
        <v>24.310536938047139</v>
      </c>
      <c r="I1604" s="16">
        <f t="shared" si="301"/>
        <v>25.228051834619659</v>
      </c>
      <c r="J1604" s="13">
        <f t="shared" si="295"/>
        <v>24.63931278415323</v>
      </c>
      <c r="K1604" s="13">
        <f t="shared" si="296"/>
        <v>0.5887390504664296</v>
      </c>
      <c r="L1604" s="13">
        <f t="shared" si="297"/>
        <v>0</v>
      </c>
      <c r="M1604" s="13">
        <f t="shared" si="302"/>
        <v>0.65064799801140805</v>
      </c>
      <c r="N1604" s="13">
        <f t="shared" si="298"/>
        <v>3.4104736470420415E-2</v>
      </c>
      <c r="O1604" s="13">
        <f t="shared" si="299"/>
        <v>3.4104736470420415E-2</v>
      </c>
      <c r="Q1604">
        <v>17.240913614094762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2.2699762881046208</v>
      </c>
      <c r="G1605" s="13">
        <f t="shared" si="293"/>
        <v>0</v>
      </c>
      <c r="H1605" s="13">
        <f t="shared" si="294"/>
        <v>2.2699762881046208</v>
      </c>
      <c r="I1605" s="16">
        <f t="shared" si="301"/>
        <v>2.8587153385710504</v>
      </c>
      <c r="J1605" s="13">
        <f t="shared" si="295"/>
        <v>2.8570359050808549</v>
      </c>
      <c r="K1605" s="13">
        <f t="shared" si="296"/>
        <v>1.6794334901955033E-3</v>
      </c>
      <c r="L1605" s="13">
        <f t="shared" si="297"/>
        <v>0</v>
      </c>
      <c r="M1605" s="13">
        <f t="shared" si="302"/>
        <v>0.6165432615409876</v>
      </c>
      <c r="N1605" s="13">
        <f t="shared" si="298"/>
        <v>3.2317083156690504E-2</v>
      </c>
      <c r="O1605" s="13">
        <f t="shared" si="299"/>
        <v>3.2317083156690504E-2</v>
      </c>
      <c r="Q1605">
        <v>12.648631969594179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21.226953102537639</v>
      </c>
      <c r="G1606" s="13">
        <f t="shared" ref="G1606:G1669" si="304">IF((F1606-$J$2)&gt;0,$I$2*(F1606-$J$2),0)</f>
        <v>0</v>
      </c>
      <c r="H1606" s="13">
        <f t="shared" ref="H1606:H1669" si="305">F1606-G1606</f>
        <v>21.226953102537639</v>
      </c>
      <c r="I1606" s="16">
        <f t="shared" si="301"/>
        <v>21.228632536027835</v>
      </c>
      <c r="J1606" s="13">
        <f t="shared" ref="J1606:J1669" si="306">I1606/SQRT(1+(I1606/($K$2*(300+(25*Q1606)+0.05*(Q1606)^3)))^2)</f>
        <v>20.524308663905749</v>
      </c>
      <c r="K1606" s="13">
        <f t="shared" ref="K1606:K1669" si="307">I1606-J1606</f>
        <v>0.70432387212208525</v>
      </c>
      <c r="L1606" s="13">
        <f t="shared" ref="L1606:L1669" si="308">IF(K1606&gt;$N$2,(K1606-$N$2)/$L$2,0)</f>
        <v>0</v>
      </c>
      <c r="M1606" s="13">
        <f t="shared" si="302"/>
        <v>0.58422617838429713</v>
      </c>
      <c r="N1606" s="13">
        <f t="shared" ref="N1606:N1669" si="309">$M$2*M1606</f>
        <v>3.0623132498392675E-2</v>
      </c>
      <c r="O1606" s="13">
        <f t="shared" ref="O1606:O1669" si="310">N1606+G1606</f>
        <v>3.0623132498392675E-2</v>
      </c>
      <c r="Q1606">
        <v>12.107618522580649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17.276494688643389</v>
      </c>
      <c r="G1607" s="13">
        <f t="shared" si="304"/>
        <v>0</v>
      </c>
      <c r="H1607" s="13">
        <f t="shared" si="305"/>
        <v>17.276494688643389</v>
      </c>
      <c r="I1607" s="16">
        <f t="shared" ref="I1607:I1670" si="312">H1607+K1606-L1606</f>
        <v>17.980818560765474</v>
      </c>
      <c r="J1607" s="13">
        <f t="shared" si="306"/>
        <v>17.701100948015309</v>
      </c>
      <c r="K1607" s="13">
        <f t="shared" si="307"/>
        <v>0.27971761275016505</v>
      </c>
      <c r="L1607" s="13">
        <f t="shared" si="308"/>
        <v>0</v>
      </c>
      <c r="M1607" s="13">
        <f t="shared" ref="M1607:M1670" si="313">L1607+M1606-N1606</f>
        <v>0.55360304588590448</v>
      </c>
      <c r="N1607" s="13">
        <f t="shared" si="309"/>
        <v>2.9017972923709501E-2</v>
      </c>
      <c r="O1607" s="13">
        <f t="shared" si="310"/>
        <v>2.9017972923709501E-2</v>
      </c>
      <c r="Q1607">
        <v>15.38979900261158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39.356440107407067</v>
      </c>
      <c r="G1608" s="13">
        <f t="shared" si="304"/>
        <v>0</v>
      </c>
      <c r="H1608" s="13">
        <f t="shared" si="305"/>
        <v>39.356440107407067</v>
      </c>
      <c r="I1608" s="16">
        <f t="shared" si="312"/>
        <v>39.636157720157229</v>
      </c>
      <c r="J1608" s="13">
        <f t="shared" si="306"/>
        <v>37.485120728034424</v>
      </c>
      <c r="K1608" s="13">
        <f t="shared" si="307"/>
        <v>2.1510369921228047</v>
      </c>
      <c r="L1608" s="13">
        <f t="shared" si="308"/>
        <v>0</v>
      </c>
      <c r="M1608" s="13">
        <f t="shared" si="313"/>
        <v>0.52458507296219503</v>
      </c>
      <c r="N1608" s="13">
        <f t="shared" si="309"/>
        <v>2.7496950308572594E-2</v>
      </c>
      <c r="O1608" s="13">
        <f t="shared" si="310"/>
        <v>2.7496950308572594E-2</v>
      </c>
      <c r="Q1608">
        <v>17.319197935430662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38.594988714750201</v>
      </c>
      <c r="G1609" s="13">
        <f t="shared" si="304"/>
        <v>0</v>
      </c>
      <c r="H1609" s="13">
        <f t="shared" si="305"/>
        <v>38.594988714750201</v>
      </c>
      <c r="I1609" s="16">
        <f t="shared" si="312"/>
        <v>40.746025706873006</v>
      </c>
      <c r="J1609" s="13">
        <f t="shared" si="306"/>
        <v>38.337083083775305</v>
      </c>
      <c r="K1609" s="13">
        <f t="shared" si="307"/>
        <v>2.4089426230977011</v>
      </c>
      <c r="L1609" s="13">
        <f t="shared" si="308"/>
        <v>0</v>
      </c>
      <c r="M1609" s="13">
        <f t="shared" si="313"/>
        <v>0.49708812265362246</v>
      </c>
      <c r="N1609" s="13">
        <f t="shared" si="309"/>
        <v>2.6055654482134549E-2</v>
      </c>
      <c r="O1609" s="13">
        <f t="shared" si="310"/>
        <v>2.6055654482134549E-2</v>
      </c>
      <c r="Q1609">
        <v>17.048314934189971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5.232465936826082</v>
      </c>
      <c r="G1610" s="13">
        <f t="shared" si="304"/>
        <v>0</v>
      </c>
      <c r="H1610" s="13">
        <f t="shared" si="305"/>
        <v>5.232465936826082</v>
      </c>
      <c r="I1610" s="16">
        <f t="shared" si="312"/>
        <v>7.6414085599237831</v>
      </c>
      <c r="J1610" s="13">
        <f t="shared" si="306"/>
        <v>7.6274831314161862</v>
      </c>
      <c r="K1610" s="13">
        <f t="shared" si="307"/>
        <v>1.3925428507596926E-2</v>
      </c>
      <c r="L1610" s="13">
        <f t="shared" si="308"/>
        <v>0</v>
      </c>
      <c r="M1610" s="13">
        <f t="shared" si="313"/>
        <v>0.47103246817148792</v>
      </c>
      <c r="N1610" s="13">
        <f t="shared" si="309"/>
        <v>2.468990643957783E-2</v>
      </c>
      <c r="O1610" s="13">
        <f t="shared" si="310"/>
        <v>2.468990643957783E-2</v>
      </c>
      <c r="Q1610">
        <v>18.613374555120888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6.2137027391652513E-2</v>
      </c>
      <c r="G1611" s="13">
        <f t="shared" si="304"/>
        <v>0</v>
      </c>
      <c r="H1611" s="13">
        <f t="shared" si="305"/>
        <v>6.2137027391652513E-2</v>
      </c>
      <c r="I1611" s="16">
        <f t="shared" si="312"/>
        <v>7.606245589924944E-2</v>
      </c>
      <c r="J1611" s="13">
        <f t="shared" si="306"/>
        <v>7.6062447899893845E-2</v>
      </c>
      <c r="K1611" s="13">
        <f t="shared" si="307"/>
        <v>7.9993555945900852E-9</v>
      </c>
      <c r="L1611" s="13">
        <f t="shared" si="308"/>
        <v>0</v>
      </c>
      <c r="M1611" s="13">
        <f t="shared" si="313"/>
        <v>0.44634256173191011</v>
      </c>
      <c r="N1611" s="13">
        <f t="shared" si="309"/>
        <v>2.3395746225184345E-2</v>
      </c>
      <c r="O1611" s="13">
        <f t="shared" si="310"/>
        <v>2.3395746225184345E-2</v>
      </c>
      <c r="Q1611">
        <v>22.452688980992939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4.6666667000000002E-2</v>
      </c>
      <c r="G1612" s="13">
        <f t="shared" si="304"/>
        <v>0</v>
      </c>
      <c r="H1612" s="13">
        <f t="shared" si="305"/>
        <v>4.6666667000000002E-2</v>
      </c>
      <c r="I1612" s="16">
        <f t="shared" si="312"/>
        <v>4.6666674999355597E-2</v>
      </c>
      <c r="J1612" s="13">
        <f t="shared" si="306"/>
        <v>4.6666673875300893E-2</v>
      </c>
      <c r="K1612" s="13">
        <f t="shared" si="307"/>
        <v>1.1240547034829795E-9</v>
      </c>
      <c r="L1612" s="13">
        <f t="shared" si="308"/>
        <v>0</v>
      </c>
      <c r="M1612" s="13">
        <f t="shared" si="313"/>
        <v>0.42294681550672575</v>
      </c>
      <c r="N1612" s="13">
        <f t="shared" si="309"/>
        <v>2.2169421450532911E-2</v>
      </c>
      <c r="O1612" s="13">
        <f t="shared" si="310"/>
        <v>2.2169421450532911E-2</v>
      </c>
      <c r="Q1612">
        <v>26.0075451566738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8.48</v>
      </c>
      <c r="G1613" s="13">
        <f t="shared" si="304"/>
        <v>0</v>
      </c>
      <c r="H1613" s="13">
        <f t="shared" si="305"/>
        <v>8.48</v>
      </c>
      <c r="I1613" s="16">
        <f t="shared" si="312"/>
        <v>8.4800000011240559</v>
      </c>
      <c r="J1613" s="13">
        <f t="shared" si="306"/>
        <v>8.4740973284555583</v>
      </c>
      <c r="K1613" s="13">
        <f t="shared" si="307"/>
        <v>5.9026726684976438E-3</v>
      </c>
      <c r="L1613" s="13">
        <f t="shared" si="308"/>
        <v>0</v>
      </c>
      <c r="M1613" s="13">
        <f t="shared" si="313"/>
        <v>0.40077739405619284</v>
      </c>
      <c r="N1613" s="13">
        <f t="shared" si="309"/>
        <v>2.1007376414533502E-2</v>
      </c>
      <c r="O1613" s="13">
        <f t="shared" si="310"/>
        <v>2.1007376414533502E-2</v>
      </c>
      <c r="Q1613">
        <v>26.96814119354838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11.87422213748774</v>
      </c>
      <c r="G1614" s="13">
        <f t="shared" si="304"/>
        <v>0</v>
      </c>
      <c r="H1614" s="13">
        <f t="shared" si="305"/>
        <v>11.87422213748774</v>
      </c>
      <c r="I1614" s="16">
        <f t="shared" si="312"/>
        <v>11.880124810156238</v>
      </c>
      <c r="J1614" s="13">
        <f t="shared" si="306"/>
        <v>11.862809867565218</v>
      </c>
      <c r="K1614" s="13">
        <f t="shared" si="307"/>
        <v>1.7314942591019289E-2</v>
      </c>
      <c r="L1614" s="13">
        <f t="shared" si="308"/>
        <v>0</v>
      </c>
      <c r="M1614" s="13">
        <f t="shared" si="313"/>
        <v>0.37977001764165935</v>
      </c>
      <c r="N1614" s="13">
        <f t="shared" si="309"/>
        <v>1.9906241793751916E-2</v>
      </c>
      <c r="O1614" s="13">
        <f t="shared" si="310"/>
        <v>1.9906241793751916E-2</v>
      </c>
      <c r="Q1614">
        <v>26.48915398997444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41.790404544972922</v>
      </c>
      <c r="G1615" s="13">
        <f t="shared" si="304"/>
        <v>0</v>
      </c>
      <c r="H1615" s="13">
        <f t="shared" si="305"/>
        <v>41.790404544972922</v>
      </c>
      <c r="I1615" s="16">
        <f t="shared" si="312"/>
        <v>41.807719487563944</v>
      </c>
      <c r="J1615" s="13">
        <f t="shared" si="306"/>
        <v>39.894051068099323</v>
      </c>
      <c r="K1615" s="13">
        <f t="shared" si="307"/>
        <v>1.9136684194646207</v>
      </c>
      <c r="L1615" s="13">
        <f t="shared" si="308"/>
        <v>0</v>
      </c>
      <c r="M1615" s="13">
        <f t="shared" si="313"/>
        <v>0.35986377584790741</v>
      </c>
      <c r="N1615" s="13">
        <f t="shared" si="309"/>
        <v>1.8862824873132303E-2</v>
      </c>
      <c r="O1615" s="13">
        <f t="shared" si="310"/>
        <v>1.8862824873132303E-2</v>
      </c>
      <c r="Q1615">
        <v>19.373428573648479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61.635210371526291</v>
      </c>
      <c r="G1616" s="13">
        <f t="shared" si="304"/>
        <v>9.0076491726624824E-2</v>
      </c>
      <c r="H1616" s="13">
        <f t="shared" si="305"/>
        <v>61.545133879799664</v>
      </c>
      <c r="I1616" s="16">
        <f t="shared" si="312"/>
        <v>63.458802299264285</v>
      </c>
      <c r="J1616" s="13">
        <f t="shared" si="306"/>
        <v>52.817460113918706</v>
      </c>
      <c r="K1616" s="13">
        <f t="shared" si="307"/>
        <v>10.641342185345579</v>
      </c>
      <c r="L1616" s="13">
        <f t="shared" si="308"/>
        <v>0</v>
      </c>
      <c r="M1616" s="13">
        <f t="shared" si="313"/>
        <v>0.34100095097477512</v>
      </c>
      <c r="N1616" s="13">
        <f t="shared" si="309"/>
        <v>1.787410028879171E-2</v>
      </c>
      <c r="O1616" s="13">
        <f t="shared" si="310"/>
        <v>0.10795059201541654</v>
      </c>
      <c r="Q1616">
        <v>14.58944218743483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45.295677734932688</v>
      </c>
      <c r="G1617" s="13">
        <f t="shared" si="304"/>
        <v>0</v>
      </c>
      <c r="H1617" s="13">
        <f t="shared" si="305"/>
        <v>45.295677734932688</v>
      </c>
      <c r="I1617" s="16">
        <f t="shared" si="312"/>
        <v>55.937019920278267</v>
      </c>
      <c r="J1617" s="13">
        <f t="shared" si="306"/>
        <v>47.485316672867249</v>
      </c>
      <c r="K1617" s="13">
        <f t="shared" si="307"/>
        <v>8.4517032474110181</v>
      </c>
      <c r="L1617" s="13">
        <f t="shared" si="308"/>
        <v>0</v>
      </c>
      <c r="M1617" s="13">
        <f t="shared" si="313"/>
        <v>0.3231268506859834</v>
      </c>
      <c r="N1617" s="13">
        <f t="shared" si="309"/>
        <v>1.6937201256045562E-2</v>
      </c>
      <c r="O1617" s="13">
        <f t="shared" si="310"/>
        <v>1.6937201256045562E-2</v>
      </c>
      <c r="Q1617">
        <v>13.739342022580651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47.402637138034528</v>
      </c>
      <c r="G1618" s="13">
        <f t="shared" si="304"/>
        <v>0</v>
      </c>
      <c r="H1618" s="13">
        <f t="shared" si="305"/>
        <v>47.402637138034528</v>
      </c>
      <c r="I1618" s="16">
        <f t="shared" si="312"/>
        <v>55.854340385445546</v>
      </c>
      <c r="J1618" s="13">
        <f t="shared" si="306"/>
        <v>46.704260648416984</v>
      </c>
      <c r="K1618" s="13">
        <f t="shared" si="307"/>
        <v>9.1500797370285625</v>
      </c>
      <c r="L1618" s="13">
        <f t="shared" si="308"/>
        <v>0</v>
      </c>
      <c r="M1618" s="13">
        <f t="shared" si="313"/>
        <v>0.30618964942993782</v>
      </c>
      <c r="N1618" s="13">
        <f t="shared" si="309"/>
        <v>1.604941125722998E-2</v>
      </c>
      <c r="O1618" s="13">
        <f t="shared" si="310"/>
        <v>1.604941125722998E-2</v>
      </c>
      <c r="Q1618">
        <v>12.959913675744099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12.364806341157561</v>
      </c>
      <c r="G1619" s="13">
        <f t="shared" si="304"/>
        <v>0</v>
      </c>
      <c r="H1619" s="13">
        <f t="shared" si="305"/>
        <v>12.364806341157561</v>
      </c>
      <c r="I1619" s="16">
        <f t="shared" si="312"/>
        <v>21.514886078186123</v>
      </c>
      <c r="J1619" s="13">
        <f t="shared" si="306"/>
        <v>20.977894572002313</v>
      </c>
      <c r="K1619" s="13">
        <f t="shared" si="307"/>
        <v>0.53699150618380997</v>
      </c>
      <c r="L1619" s="13">
        <f t="shared" si="308"/>
        <v>0</v>
      </c>
      <c r="M1619" s="13">
        <f t="shared" si="313"/>
        <v>0.29014023817270784</v>
      </c>
      <c r="N1619" s="13">
        <f t="shared" si="309"/>
        <v>1.5208156165219953E-2</v>
      </c>
      <c r="O1619" s="13">
        <f t="shared" si="310"/>
        <v>1.5208156165219953E-2</v>
      </c>
      <c r="Q1619">
        <v>14.467796430444629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62.513563221226299</v>
      </c>
      <c r="G1620" s="13">
        <f t="shared" si="304"/>
        <v>0.10764354872062498</v>
      </c>
      <c r="H1620" s="13">
        <f t="shared" si="305"/>
        <v>62.405919672505675</v>
      </c>
      <c r="I1620" s="16">
        <f t="shared" si="312"/>
        <v>62.942911178689485</v>
      </c>
      <c r="J1620" s="13">
        <f t="shared" si="306"/>
        <v>52.967189126775118</v>
      </c>
      <c r="K1620" s="13">
        <f t="shared" si="307"/>
        <v>9.9757220519143672</v>
      </c>
      <c r="L1620" s="13">
        <f t="shared" si="308"/>
        <v>0</v>
      </c>
      <c r="M1620" s="13">
        <f t="shared" si="313"/>
        <v>0.27493208200748787</v>
      </c>
      <c r="N1620" s="13">
        <f t="shared" si="309"/>
        <v>1.4410996779805641E-2</v>
      </c>
      <c r="O1620" s="13">
        <f t="shared" si="310"/>
        <v>0.12205454550043063</v>
      </c>
      <c r="Q1620">
        <v>14.99994327835795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62.159715808702217</v>
      </c>
      <c r="G1621" s="13">
        <f t="shared" si="304"/>
        <v>0.10056660047014333</v>
      </c>
      <c r="H1621" s="13">
        <f t="shared" si="305"/>
        <v>62.059149208232071</v>
      </c>
      <c r="I1621" s="16">
        <f t="shared" si="312"/>
        <v>72.034871260146446</v>
      </c>
      <c r="J1621" s="13">
        <f t="shared" si="306"/>
        <v>57.924364484734731</v>
      </c>
      <c r="K1621" s="13">
        <f t="shared" si="307"/>
        <v>14.110506775411714</v>
      </c>
      <c r="L1621" s="13">
        <f t="shared" si="308"/>
        <v>0</v>
      </c>
      <c r="M1621" s="13">
        <f t="shared" si="313"/>
        <v>0.26052108522768225</v>
      </c>
      <c r="N1621" s="13">
        <f t="shared" si="309"/>
        <v>1.3655621755286267E-2</v>
      </c>
      <c r="O1621" s="13">
        <f t="shared" si="310"/>
        <v>0.1142222222254296</v>
      </c>
      <c r="Q1621">
        <v>14.910901589971459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9.3664445490893566</v>
      </c>
      <c r="G1622" s="13">
        <f t="shared" si="304"/>
        <v>0</v>
      </c>
      <c r="H1622" s="13">
        <f t="shared" si="305"/>
        <v>9.3664445490893566</v>
      </c>
      <c r="I1622" s="16">
        <f t="shared" si="312"/>
        <v>23.476951324501073</v>
      </c>
      <c r="J1622" s="13">
        <f t="shared" si="306"/>
        <v>23.226816042791825</v>
      </c>
      <c r="K1622" s="13">
        <f t="shared" si="307"/>
        <v>0.25013528170924815</v>
      </c>
      <c r="L1622" s="13">
        <f t="shared" si="308"/>
        <v>0</v>
      </c>
      <c r="M1622" s="13">
        <f t="shared" si="313"/>
        <v>0.24686546347239599</v>
      </c>
      <c r="N1622" s="13">
        <f t="shared" si="309"/>
        <v>1.293984089877526E-2</v>
      </c>
      <c r="O1622" s="13">
        <f t="shared" si="310"/>
        <v>1.293984089877526E-2</v>
      </c>
      <c r="Q1622">
        <v>21.902999591607831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5.2693059570866438</v>
      </c>
      <c r="G1623" s="13">
        <f t="shared" si="304"/>
        <v>0</v>
      </c>
      <c r="H1623" s="13">
        <f t="shared" si="305"/>
        <v>5.2693059570866438</v>
      </c>
      <c r="I1623" s="16">
        <f t="shared" si="312"/>
        <v>5.519441238795892</v>
      </c>
      <c r="J1623" s="13">
        <f t="shared" si="306"/>
        <v>5.5170909349989481</v>
      </c>
      <c r="K1623" s="13">
        <f t="shared" si="307"/>
        <v>2.3503037969438978E-3</v>
      </c>
      <c r="L1623" s="13">
        <f t="shared" si="308"/>
        <v>0</v>
      </c>
      <c r="M1623" s="13">
        <f t="shared" si="313"/>
        <v>0.23392562257362073</v>
      </c>
      <c r="N1623" s="13">
        <f t="shared" si="309"/>
        <v>1.2261578819785263E-2</v>
      </c>
      <c r="O1623" s="13">
        <f t="shared" si="310"/>
        <v>1.2261578819785263E-2</v>
      </c>
      <c r="Q1623">
        <v>24.319085829180139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2.2549402981268791</v>
      </c>
      <c r="G1624" s="13">
        <f t="shared" si="304"/>
        <v>0</v>
      </c>
      <c r="H1624" s="13">
        <f t="shared" si="305"/>
        <v>2.2549402981268791</v>
      </c>
      <c r="I1624" s="16">
        <f t="shared" si="312"/>
        <v>2.257290601923823</v>
      </c>
      <c r="J1624" s="13">
        <f t="shared" si="306"/>
        <v>2.2572013092128209</v>
      </c>
      <c r="K1624" s="13">
        <f t="shared" si="307"/>
        <v>8.9292711002109115E-5</v>
      </c>
      <c r="L1624" s="13">
        <f t="shared" si="308"/>
        <v>0</v>
      </c>
      <c r="M1624" s="13">
        <f t="shared" si="313"/>
        <v>0.22166404375383547</v>
      </c>
      <c r="N1624" s="13">
        <f t="shared" si="309"/>
        <v>1.161886891268011E-2</v>
      </c>
      <c r="O1624" s="13">
        <f t="shared" si="310"/>
        <v>1.161886891268011E-2</v>
      </c>
      <c r="Q1624">
        <v>28.594825193548381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5.5267289220600357</v>
      </c>
      <c r="G1625" s="13">
        <f t="shared" si="304"/>
        <v>0</v>
      </c>
      <c r="H1625" s="13">
        <f t="shared" si="305"/>
        <v>5.5267289220600357</v>
      </c>
      <c r="I1625" s="16">
        <f t="shared" si="312"/>
        <v>5.5268182147710379</v>
      </c>
      <c r="J1625" s="13">
        <f t="shared" si="306"/>
        <v>5.5254349727821408</v>
      </c>
      <c r="K1625" s="13">
        <f t="shared" si="307"/>
        <v>1.3832419888970549E-3</v>
      </c>
      <c r="L1625" s="13">
        <f t="shared" si="308"/>
        <v>0</v>
      </c>
      <c r="M1625" s="13">
        <f t="shared" si="313"/>
        <v>0.21004517484115537</v>
      </c>
      <c r="N1625" s="13">
        <f t="shared" si="309"/>
        <v>1.1009847654546051E-2</v>
      </c>
      <c r="O1625" s="13">
        <f t="shared" si="310"/>
        <v>1.1009847654546051E-2</v>
      </c>
      <c r="Q1625">
        <v>28.194439230621931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62.912818636601727</v>
      </c>
      <c r="G1626" s="13">
        <f t="shared" si="304"/>
        <v>0.11562865702813355</v>
      </c>
      <c r="H1626" s="13">
        <f t="shared" si="305"/>
        <v>62.797189979573595</v>
      </c>
      <c r="I1626" s="16">
        <f t="shared" si="312"/>
        <v>62.798573221562492</v>
      </c>
      <c r="J1626" s="13">
        <f t="shared" si="306"/>
        <v>59.70163489660046</v>
      </c>
      <c r="K1626" s="13">
        <f t="shared" si="307"/>
        <v>3.0969383249620321</v>
      </c>
      <c r="L1626" s="13">
        <f t="shared" si="308"/>
        <v>0</v>
      </c>
      <c r="M1626" s="13">
        <f t="shared" si="313"/>
        <v>0.19903532718660932</v>
      </c>
      <c r="N1626" s="13">
        <f t="shared" si="309"/>
        <v>1.0432749201948975E-2</v>
      </c>
      <c r="O1626" s="13">
        <f t="shared" si="310"/>
        <v>0.12606140623008252</v>
      </c>
      <c r="Q1626">
        <v>24.575424373159649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24.483365296758709</v>
      </c>
      <c r="G1627" s="13">
        <f t="shared" si="304"/>
        <v>0</v>
      </c>
      <c r="H1627" s="13">
        <f t="shared" si="305"/>
        <v>24.483365296758709</v>
      </c>
      <c r="I1627" s="16">
        <f t="shared" si="312"/>
        <v>27.580303621720741</v>
      </c>
      <c r="J1627" s="13">
        <f t="shared" si="306"/>
        <v>27.113331171521985</v>
      </c>
      <c r="K1627" s="13">
        <f t="shared" si="307"/>
        <v>0.46697245019875666</v>
      </c>
      <c r="L1627" s="13">
        <f t="shared" si="308"/>
        <v>0</v>
      </c>
      <c r="M1627" s="13">
        <f t="shared" si="313"/>
        <v>0.18860257798466035</v>
      </c>
      <c r="N1627" s="13">
        <f t="shared" si="309"/>
        <v>9.8859002709111195E-3</v>
      </c>
      <c r="O1627" s="13">
        <f t="shared" si="310"/>
        <v>9.8859002709111195E-3</v>
      </c>
      <c r="Q1627">
        <v>20.838186245634681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18.56623554657315</v>
      </c>
      <c r="G1628" s="13">
        <f t="shared" si="304"/>
        <v>0</v>
      </c>
      <c r="H1628" s="13">
        <f t="shared" si="305"/>
        <v>18.56623554657315</v>
      </c>
      <c r="I1628" s="16">
        <f t="shared" si="312"/>
        <v>19.033207996771907</v>
      </c>
      <c r="J1628" s="13">
        <f t="shared" si="306"/>
        <v>18.840959727422554</v>
      </c>
      <c r="K1628" s="13">
        <f t="shared" si="307"/>
        <v>0.1922482693493528</v>
      </c>
      <c r="L1628" s="13">
        <f t="shared" si="308"/>
        <v>0</v>
      </c>
      <c r="M1628" s="13">
        <f t="shared" si="313"/>
        <v>0.17871667771374922</v>
      </c>
      <c r="N1628" s="13">
        <f t="shared" si="309"/>
        <v>9.3677152852618267E-3</v>
      </c>
      <c r="O1628" s="13">
        <f t="shared" si="310"/>
        <v>9.3677152852618267E-3</v>
      </c>
      <c r="Q1628">
        <v>19.32130247702705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45.389172365884363</v>
      </c>
      <c r="G1629" s="13">
        <f t="shared" si="304"/>
        <v>0</v>
      </c>
      <c r="H1629" s="13">
        <f t="shared" si="305"/>
        <v>45.389172365884363</v>
      </c>
      <c r="I1629" s="16">
        <f t="shared" si="312"/>
        <v>45.581420635233712</v>
      </c>
      <c r="J1629" s="13">
        <f t="shared" si="306"/>
        <v>41.724503627848769</v>
      </c>
      <c r="K1629" s="13">
        <f t="shared" si="307"/>
        <v>3.8569170073849435</v>
      </c>
      <c r="L1629" s="13">
        <f t="shared" si="308"/>
        <v>0</v>
      </c>
      <c r="M1629" s="13">
        <f t="shared" si="313"/>
        <v>0.1693489624284874</v>
      </c>
      <c r="N1629" s="13">
        <f t="shared" si="309"/>
        <v>8.8766917792951171E-3</v>
      </c>
      <c r="O1629" s="13">
        <f t="shared" si="310"/>
        <v>8.8766917792951171E-3</v>
      </c>
      <c r="Q1629">
        <v>15.795339763348011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61.649063334128769</v>
      </c>
      <c r="G1630" s="13">
        <f t="shared" si="304"/>
        <v>9.0353550978674382E-2</v>
      </c>
      <c r="H1630" s="13">
        <f t="shared" si="305"/>
        <v>61.558709783150093</v>
      </c>
      <c r="I1630" s="16">
        <f t="shared" si="312"/>
        <v>65.415626790535043</v>
      </c>
      <c r="J1630" s="13">
        <f t="shared" si="306"/>
        <v>51.925733536006305</v>
      </c>
      <c r="K1630" s="13">
        <f t="shared" si="307"/>
        <v>13.489893254528738</v>
      </c>
      <c r="L1630" s="13">
        <f t="shared" si="308"/>
        <v>0</v>
      </c>
      <c r="M1630" s="13">
        <f t="shared" si="313"/>
        <v>0.16047227064919228</v>
      </c>
      <c r="N1630" s="13">
        <f t="shared" si="309"/>
        <v>8.4114060414041663E-3</v>
      </c>
      <c r="O1630" s="13">
        <f t="shared" si="310"/>
        <v>9.876495702007855E-2</v>
      </c>
      <c r="Q1630">
        <v>12.997538764891949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61.652267618741753</v>
      </c>
      <c r="G1631" s="13">
        <f t="shared" si="304"/>
        <v>9.0417636670934054E-2</v>
      </c>
      <c r="H1631" s="13">
        <f t="shared" si="305"/>
        <v>61.561849982070818</v>
      </c>
      <c r="I1631" s="16">
        <f t="shared" si="312"/>
        <v>75.051743236599549</v>
      </c>
      <c r="J1631" s="13">
        <f t="shared" si="306"/>
        <v>51.761565808400583</v>
      </c>
      <c r="K1631" s="13">
        <f t="shared" si="307"/>
        <v>23.290177428198966</v>
      </c>
      <c r="L1631" s="13">
        <f t="shared" si="308"/>
        <v>0.29349575361730451</v>
      </c>
      <c r="M1631" s="13">
        <f t="shared" si="313"/>
        <v>0.44555661822509263</v>
      </c>
      <c r="N1631" s="13">
        <f t="shared" si="309"/>
        <v>2.3354549762177355E-2</v>
      </c>
      <c r="O1631" s="13">
        <f t="shared" si="310"/>
        <v>0.11377218643311141</v>
      </c>
      <c r="Q1631">
        <v>10.373781022580649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42.053275608319701</v>
      </c>
      <c r="G1632" s="13">
        <f t="shared" si="304"/>
        <v>0</v>
      </c>
      <c r="H1632" s="13">
        <f t="shared" si="305"/>
        <v>42.053275608319701</v>
      </c>
      <c r="I1632" s="16">
        <f t="shared" si="312"/>
        <v>65.04995728290136</v>
      </c>
      <c r="J1632" s="13">
        <f t="shared" si="306"/>
        <v>53.354913376095766</v>
      </c>
      <c r="K1632" s="13">
        <f t="shared" si="307"/>
        <v>11.695043906805594</v>
      </c>
      <c r="L1632" s="13">
        <f t="shared" si="308"/>
        <v>0</v>
      </c>
      <c r="M1632" s="13">
        <f t="shared" si="313"/>
        <v>0.42220206846291525</v>
      </c>
      <c r="N1632" s="13">
        <f t="shared" si="309"/>
        <v>2.2130384364821572E-2</v>
      </c>
      <c r="O1632" s="13">
        <f t="shared" si="310"/>
        <v>2.2130384364821572E-2</v>
      </c>
      <c r="Q1632">
        <v>14.28096149323151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2.364454618736632</v>
      </c>
      <c r="G1633" s="13">
        <f t="shared" si="304"/>
        <v>0</v>
      </c>
      <c r="H1633" s="13">
        <f t="shared" si="305"/>
        <v>2.364454618736632</v>
      </c>
      <c r="I1633" s="16">
        <f t="shared" si="312"/>
        <v>14.059498525542226</v>
      </c>
      <c r="J1633" s="13">
        <f t="shared" si="306"/>
        <v>13.975439084873921</v>
      </c>
      <c r="K1633" s="13">
        <f t="shared" si="307"/>
        <v>8.4059440668305285E-2</v>
      </c>
      <c r="L1633" s="13">
        <f t="shared" si="308"/>
        <v>0</v>
      </c>
      <c r="M1633" s="13">
        <f t="shared" si="313"/>
        <v>0.40007168409809368</v>
      </c>
      <c r="N1633" s="13">
        <f t="shared" si="309"/>
        <v>2.0970385518966187E-2</v>
      </c>
      <c r="O1633" s="13">
        <f t="shared" si="310"/>
        <v>2.0970385518966187E-2</v>
      </c>
      <c r="Q1633">
        <v>18.790557012019061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31.238591361279259</v>
      </c>
      <c r="G1634" s="13">
        <f t="shared" si="304"/>
        <v>0</v>
      </c>
      <c r="H1634" s="13">
        <f t="shared" si="305"/>
        <v>31.238591361279259</v>
      </c>
      <c r="I1634" s="16">
        <f t="shared" si="312"/>
        <v>31.322650801947564</v>
      </c>
      <c r="J1634" s="13">
        <f t="shared" si="306"/>
        <v>30.682831101716744</v>
      </c>
      <c r="K1634" s="13">
        <f t="shared" si="307"/>
        <v>0.63981970023082013</v>
      </c>
      <c r="L1634" s="13">
        <f t="shared" si="308"/>
        <v>0</v>
      </c>
      <c r="M1634" s="13">
        <f t="shared" si="313"/>
        <v>0.3791012985791275</v>
      </c>
      <c r="N1634" s="13">
        <f t="shared" si="309"/>
        <v>1.987118983405927E-2</v>
      </c>
      <c r="O1634" s="13">
        <f t="shared" si="310"/>
        <v>1.987118983405927E-2</v>
      </c>
      <c r="Q1634">
        <v>21.27236049459021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4.0634727874300918</v>
      </c>
      <c r="G1635" s="13">
        <f t="shared" si="304"/>
        <v>0</v>
      </c>
      <c r="H1635" s="13">
        <f t="shared" si="305"/>
        <v>4.0634727874300918</v>
      </c>
      <c r="I1635" s="16">
        <f t="shared" si="312"/>
        <v>4.7032924876609119</v>
      </c>
      <c r="J1635" s="13">
        <f t="shared" si="306"/>
        <v>4.7020659034598777</v>
      </c>
      <c r="K1635" s="13">
        <f t="shared" si="307"/>
        <v>1.2265842010341643E-3</v>
      </c>
      <c r="L1635" s="13">
        <f t="shared" si="308"/>
        <v>0</v>
      </c>
      <c r="M1635" s="13">
        <f t="shared" si="313"/>
        <v>0.35923010874506822</v>
      </c>
      <c r="N1635" s="13">
        <f t="shared" si="309"/>
        <v>1.8829610216945923E-2</v>
      </c>
      <c r="O1635" s="13">
        <f t="shared" si="310"/>
        <v>1.8829610216945923E-2</v>
      </c>
      <c r="Q1635">
        <v>25.543656093146119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0.37057555552152011</v>
      </c>
      <c r="G1636" s="13">
        <f t="shared" si="304"/>
        <v>0</v>
      </c>
      <c r="H1636" s="13">
        <f t="shared" si="305"/>
        <v>0.37057555552152011</v>
      </c>
      <c r="I1636" s="16">
        <f t="shared" si="312"/>
        <v>0.37180213972255427</v>
      </c>
      <c r="J1636" s="13">
        <f t="shared" si="306"/>
        <v>0.37180147699772936</v>
      </c>
      <c r="K1636" s="13">
        <f t="shared" si="307"/>
        <v>6.6272482490692397E-7</v>
      </c>
      <c r="L1636" s="13">
        <f t="shared" si="308"/>
        <v>0</v>
      </c>
      <c r="M1636" s="13">
        <f t="shared" si="313"/>
        <v>0.34040049852812232</v>
      </c>
      <c r="N1636" s="13">
        <f t="shared" si="309"/>
        <v>1.7842626630963358E-2</v>
      </c>
      <c r="O1636" s="13">
        <f t="shared" si="310"/>
        <v>1.7842626630963358E-2</v>
      </c>
      <c r="Q1636">
        <v>24.90190528766589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30.51615567129204</v>
      </c>
      <c r="G1637" s="13">
        <f t="shared" si="304"/>
        <v>0</v>
      </c>
      <c r="H1637" s="13">
        <f t="shared" si="305"/>
        <v>30.51615567129204</v>
      </c>
      <c r="I1637" s="16">
        <f t="shared" si="312"/>
        <v>30.516156334016866</v>
      </c>
      <c r="J1637" s="13">
        <f t="shared" si="306"/>
        <v>30.215259984758781</v>
      </c>
      <c r="K1637" s="13">
        <f t="shared" si="307"/>
        <v>0.30089634925808539</v>
      </c>
      <c r="L1637" s="13">
        <f t="shared" si="308"/>
        <v>0</v>
      </c>
      <c r="M1637" s="13">
        <f t="shared" si="313"/>
        <v>0.32255787189715895</v>
      </c>
      <c r="N1637" s="13">
        <f t="shared" si="309"/>
        <v>1.6907377339412565E-2</v>
      </c>
      <c r="O1637" s="13">
        <f t="shared" si="310"/>
        <v>1.6907377339412565E-2</v>
      </c>
      <c r="Q1637">
        <v>26.21558319354838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5.3749474874617249</v>
      </c>
      <c r="G1638" s="13">
        <f t="shared" si="304"/>
        <v>0</v>
      </c>
      <c r="H1638" s="13">
        <f t="shared" si="305"/>
        <v>5.3749474874617249</v>
      </c>
      <c r="I1638" s="16">
        <f t="shared" si="312"/>
        <v>5.6758438367198103</v>
      </c>
      <c r="J1638" s="13">
        <f t="shared" si="306"/>
        <v>5.6734878322806956</v>
      </c>
      <c r="K1638" s="13">
        <f t="shared" si="307"/>
        <v>2.3560044391146562E-3</v>
      </c>
      <c r="L1638" s="13">
        <f t="shared" si="308"/>
        <v>0</v>
      </c>
      <c r="M1638" s="13">
        <f t="shared" si="313"/>
        <v>0.3056504945577464</v>
      </c>
      <c r="N1638" s="13">
        <f t="shared" si="309"/>
        <v>1.6021150608017148E-2</v>
      </c>
      <c r="O1638" s="13">
        <f t="shared" si="310"/>
        <v>1.6021150608017148E-2</v>
      </c>
      <c r="Q1638">
        <v>24.902624105704199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22.277470195908979</v>
      </c>
      <c r="G1639" s="13">
        <f t="shared" si="304"/>
        <v>0</v>
      </c>
      <c r="H1639" s="13">
        <f t="shared" si="305"/>
        <v>22.277470195908979</v>
      </c>
      <c r="I1639" s="16">
        <f t="shared" si="312"/>
        <v>22.279826200348094</v>
      </c>
      <c r="J1639" s="13">
        <f t="shared" si="306"/>
        <v>22.025790099589106</v>
      </c>
      <c r="K1639" s="13">
        <f t="shared" si="307"/>
        <v>0.25403610075898797</v>
      </c>
      <c r="L1639" s="13">
        <f t="shared" si="308"/>
        <v>0</v>
      </c>
      <c r="M1639" s="13">
        <f t="shared" si="313"/>
        <v>0.28962934394972928</v>
      </c>
      <c r="N1639" s="13">
        <f t="shared" si="309"/>
        <v>1.5181376842310796E-2</v>
      </c>
      <c r="O1639" s="13">
        <f t="shared" si="310"/>
        <v>1.5181376842310796E-2</v>
      </c>
      <c r="Q1639">
        <v>20.675498531370462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16.98831911211402</v>
      </c>
      <c r="G1640" s="13">
        <f t="shared" si="304"/>
        <v>0</v>
      </c>
      <c r="H1640" s="13">
        <f t="shared" si="305"/>
        <v>16.98831911211402</v>
      </c>
      <c r="I1640" s="16">
        <f t="shared" si="312"/>
        <v>17.242355212873008</v>
      </c>
      <c r="J1640" s="13">
        <f t="shared" si="306"/>
        <v>17.060579358714399</v>
      </c>
      <c r="K1640" s="13">
        <f t="shared" si="307"/>
        <v>0.18177585415860875</v>
      </c>
      <c r="L1640" s="13">
        <f t="shared" si="308"/>
        <v>0</v>
      </c>
      <c r="M1640" s="13">
        <f t="shared" si="313"/>
        <v>0.27444796710741848</v>
      </c>
      <c r="N1640" s="13">
        <f t="shared" si="309"/>
        <v>1.4385621137155954E-2</v>
      </c>
      <c r="O1640" s="13">
        <f t="shared" si="310"/>
        <v>1.4385621137155954E-2</v>
      </c>
      <c r="Q1640">
        <v>17.61679004459744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34.731155641169863</v>
      </c>
      <c r="G1641" s="13">
        <f t="shared" si="304"/>
        <v>0</v>
      </c>
      <c r="H1641" s="13">
        <f t="shared" si="305"/>
        <v>34.731155641169863</v>
      </c>
      <c r="I1641" s="16">
        <f t="shared" si="312"/>
        <v>34.912931495328472</v>
      </c>
      <c r="J1641" s="13">
        <f t="shared" si="306"/>
        <v>33.097369175797787</v>
      </c>
      <c r="K1641" s="13">
        <f t="shared" si="307"/>
        <v>1.8155623195306845</v>
      </c>
      <c r="L1641" s="13">
        <f t="shared" si="308"/>
        <v>0</v>
      </c>
      <c r="M1641" s="13">
        <f t="shared" si="313"/>
        <v>0.26006234597026251</v>
      </c>
      <c r="N1641" s="13">
        <f t="shared" si="309"/>
        <v>1.3631576216791178E-2</v>
      </c>
      <c r="O1641" s="13">
        <f t="shared" si="310"/>
        <v>1.3631576216791178E-2</v>
      </c>
      <c r="Q1641">
        <v>15.84303216638456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3.723074023042876</v>
      </c>
      <c r="G1642" s="13">
        <f t="shared" si="304"/>
        <v>0</v>
      </c>
      <c r="H1642" s="13">
        <f t="shared" si="305"/>
        <v>3.723074023042876</v>
      </c>
      <c r="I1642" s="16">
        <f t="shared" si="312"/>
        <v>5.538636342573561</v>
      </c>
      <c r="J1642" s="13">
        <f t="shared" si="306"/>
        <v>5.5305565185388605</v>
      </c>
      <c r="K1642" s="13">
        <f t="shared" si="307"/>
        <v>8.0798240347004224E-3</v>
      </c>
      <c r="L1642" s="13">
        <f t="shared" si="308"/>
        <v>0</v>
      </c>
      <c r="M1642" s="13">
        <f t="shared" si="313"/>
        <v>0.24643076975347133</v>
      </c>
      <c r="N1642" s="13">
        <f t="shared" si="309"/>
        <v>1.291705574493696E-2</v>
      </c>
      <c r="O1642" s="13">
        <f t="shared" si="310"/>
        <v>1.291705574493696E-2</v>
      </c>
      <c r="Q1642">
        <v>15.62666702258065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6.1440832252079076</v>
      </c>
      <c r="G1643" s="13">
        <f t="shared" si="304"/>
        <v>0</v>
      </c>
      <c r="H1643" s="13">
        <f t="shared" si="305"/>
        <v>6.1440832252079076</v>
      </c>
      <c r="I1643" s="16">
        <f t="shared" si="312"/>
        <v>6.152163049242608</v>
      </c>
      <c r="J1643" s="13">
        <f t="shared" si="306"/>
        <v>6.1415536343916983</v>
      </c>
      <c r="K1643" s="13">
        <f t="shared" si="307"/>
        <v>1.0609414850909715E-2</v>
      </c>
      <c r="L1643" s="13">
        <f t="shared" si="308"/>
        <v>0</v>
      </c>
      <c r="M1643" s="13">
        <f t="shared" si="313"/>
        <v>0.23351371400853438</v>
      </c>
      <c r="N1643" s="13">
        <f t="shared" si="309"/>
        <v>1.2239987985562894E-2</v>
      </c>
      <c r="O1643" s="13">
        <f t="shared" si="310"/>
        <v>1.2239987985562894E-2</v>
      </c>
      <c r="Q1643">
        <v>15.929575203077571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2.9914293479336469</v>
      </c>
      <c r="G1644" s="13">
        <f t="shared" si="304"/>
        <v>0</v>
      </c>
      <c r="H1644" s="13">
        <f t="shared" si="305"/>
        <v>2.9914293479336469</v>
      </c>
      <c r="I1644" s="16">
        <f t="shared" si="312"/>
        <v>3.0020387627845566</v>
      </c>
      <c r="J1644" s="13">
        <f t="shared" si="306"/>
        <v>3.0009590506520443</v>
      </c>
      <c r="K1644" s="13">
        <f t="shared" si="307"/>
        <v>1.0797121325123449E-3</v>
      </c>
      <c r="L1644" s="13">
        <f t="shared" si="308"/>
        <v>0</v>
      </c>
      <c r="M1644" s="13">
        <f t="shared" si="313"/>
        <v>0.22127372602297149</v>
      </c>
      <c r="N1644" s="13">
        <f t="shared" si="309"/>
        <v>1.1598409795935676E-2</v>
      </c>
      <c r="O1644" s="13">
        <f t="shared" si="310"/>
        <v>1.1598409795935676E-2</v>
      </c>
      <c r="Q1644">
        <v>16.887708029585511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4.2328528058621959</v>
      </c>
      <c r="G1645" s="13">
        <f t="shared" si="304"/>
        <v>0</v>
      </c>
      <c r="H1645" s="13">
        <f t="shared" si="305"/>
        <v>4.2328528058621959</v>
      </c>
      <c r="I1645" s="16">
        <f t="shared" si="312"/>
        <v>4.2339325179947078</v>
      </c>
      <c r="J1645" s="13">
        <f t="shared" si="306"/>
        <v>4.2326169453050246</v>
      </c>
      <c r="K1645" s="13">
        <f t="shared" si="307"/>
        <v>1.3155726896831865E-3</v>
      </c>
      <c r="L1645" s="13">
        <f t="shared" si="308"/>
        <v>0</v>
      </c>
      <c r="M1645" s="13">
        <f t="shared" si="313"/>
        <v>0.20967531622703581</v>
      </c>
      <c r="N1645" s="13">
        <f t="shared" si="309"/>
        <v>1.0990460934530905E-2</v>
      </c>
      <c r="O1645" s="13">
        <f t="shared" si="310"/>
        <v>1.0990460934530905E-2</v>
      </c>
      <c r="Q1645">
        <v>22.787002920885371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0.45351056023730552</v>
      </c>
      <c r="G1646" s="13">
        <f t="shared" si="304"/>
        <v>0</v>
      </c>
      <c r="H1646" s="13">
        <f t="shared" si="305"/>
        <v>0.45351056023730552</v>
      </c>
      <c r="I1646" s="16">
        <f t="shared" si="312"/>
        <v>0.4548261329269887</v>
      </c>
      <c r="J1646" s="13">
        <f t="shared" si="306"/>
        <v>0.45482452136679447</v>
      </c>
      <c r="K1646" s="13">
        <f t="shared" si="307"/>
        <v>1.6115601942368052E-6</v>
      </c>
      <c r="L1646" s="13">
        <f t="shared" si="308"/>
        <v>0</v>
      </c>
      <c r="M1646" s="13">
        <f t="shared" si="313"/>
        <v>0.1986848552925049</v>
      </c>
      <c r="N1646" s="13">
        <f t="shared" si="309"/>
        <v>1.0414378667304663E-2</v>
      </c>
      <c r="O1646" s="13">
        <f t="shared" si="310"/>
        <v>1.0414378667304663E-2</v>
      </c>
      <c r="Q1646">
        <v>22.874873388253452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0.45786401850502523</v>
      </c>
      <c r="G1647" s="13">
        <f t="shared" si="304"/>
        <v>0</v>
      </c>
      <c r="H1647" s="13">
        <f t="shared" si="305"/>
        <v>0.45786401850502523</v>
      </c>
      <c r="I1647" s="16">
        <f t="shared" si="312"/>
        <v>0.45786563006521946</v>
      </c>
      <c r="J1647" s="13">
        <f t="shared" si="306"/>
        <v>0.45786433329295401</v>
      </c>
      <c r="K1647" s="13">
        <f t="shared" si="307"/>
        <v>1.2967722654577685E-6</v>
      </c>
      <c r="L1647" s="13">
        <f t="shared" si="308"/>
        <v>0</v>
      </c>
      <c r="M1647" s="13">
        <f t="shared" si="313"/>
        <v>0.18827047662520024</v>
      </c>
      <c r="N1647" s="13">
        <f t="shared" si="309"/>
        <v>9.868492656685806E-3</v>
      </c>
      <c r="O1647" s="13">
        <f t="shared" si="310"/>
        <v>9.868492656685806E-3</v>
      </c>
      <c r="Q1647">
        <v>24.567438565649031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3.302893916651823</v>
      </c>
      <c r="G1648" s="13">
        <f t="shared" si="304"/>
        <v>0</v>
      </c>
      <c r="H1648" s="13">
        <f t="shared" si="305"/>
        <v>3.302893916651823</v>
      </c>
      <c r="I1648" s="16">
        <f t="shared" si="312"/>
        <v>3.3028952134240885</v>
      </c>
      <c r="J1648" s="13">
        <f t="shared" si="306"/>
        <v>3.3025897862304081</v>
      </c>
      <c r="K1648" s="13">
        <f t="shared" si="307"/>
        <v>3.0542719368042981E-4</v>
      </c>
      <c r="L1648" s="13">
        <f t="shared" si="308"/>
        <v>0</v>
      </c>
      <c r="M1648" s="13">
        <f t="shared" si="313"/>
        <v>0.17840198396851445</v>
      </c>
      <c r="N1648" s="13">
        <f t="shared" si="309"/>
        <v>9.3512201184697621E-3</v>
      </c>
      <c r="O1648" s="13">
        <f t="shared" si="310"/>
        <v>9.3512201184697621E-3</v>
      </c>
      <c r="Q1648">
        <v>27.946216193548381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5.0924580984030126</v>
      </c>
      <c r="G1649" s="13">
        <f t="shared" si="304"/>
        <v>0</v>
      </c>
      <c r="H1649" s="13">
        <f t="shared" si="305"/>
        <v>5.0924580984030126</v>
      </c>
      <c r="I1649" s="16">
        <f t="shared" si="312"/>
        <v>5.092763525596693</v>
      </c>
      <c r="J1649" s="13">
        <f t="shared" si="306"/>
        <v>5.0915307031587584</v>
      </c>
      <c r="K1649" s="13">
        <f t="shared" si="307"/>
        <v>1.2328224379345443E-3</v>
      </c>
      <c r="L1649" s="13">
        <f t="shared" si="308"/>
        <v>0</v>
      </c>
      <c r="M1649" s="13">
        <f t="shared" si="313"/>
        <v>0.16905076385004469</v>
      </c>
      <c r="N1649" s="13">
        <f t="shared" si="309"/>
        <v>8.8610612325713493E-3</v>
      </c>
      <c r="O1649" s="13">
        <f t="shared" si="310"/>
        <v>8.8610612325713493E-3</v>
      </c>
      <c r="Q1649">
        <v>27.238958909073229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4.2008707244540142</v>
      </c>
      <c r="G1650" s="13">
        <f t="shared" si="304"/>
        <v>0</v>
      </c>
      <c r="H1650" s="13">
        <f t="shared" si="305"/>
        <v>4.2008707244540142</v>
      </c>
      <c r="I1650" s="16">
        <f t="shared" si="312"/>
        <v>4.2021035468919488</v>
      </c>
      <c r="J1650" s="13">
        <f t="shared" si="306"/>
        <v>4.201343171624865</v>
      </c>
      <c r="K1650" s="13">
        <f t="shared" si="307"/>
        <v>7.6037526708372383E-4</v>
      </c>
      <c r="L1650" s="13">
        <f t="shared" si="308"/>
        <v>0</v>
      </c>
      <c r="M1650" s="13">
        <f t="shared" si="313"/>
        <v>0.16018970261747334</v>
      </c>
      <c r="N1650" s="13">
        <f t="shared" si="309"/>
        <v>8.3965947943301818E-3</v>
      </c>
      <c r="O1650" s="13">
        <f t="shared" si="310"/>
        <v>8.3965947943301818E-3</v>
      </c>
      <c r="Q1650">
        <v>26.558771494310982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50.033009846173393</v>
      </c>
      <c r="G1651" s="13">
        <f t="shared" si="304"/>
        <v>0</v>
      </c>
      <c r="H1651" s="13">
        <f t="shared" si="305"/>
        <v>50.033009846173393</v>
      </c>
      <c r="I1651" s="16">
        <f t="shared" si="312"/>
        <v>50.033770221440477</v>
      </c>
      <c r="J1651" s="13">
        <f t="shared" si="306"/>
        <v>47.770138107756424</v>
      </c>
      <c r="K1651" s="13">
        <f t="shared" si="307"/>
        <v>2.2636321136840536</v>
      </c>
      <c r="L1651" s="13">
        <f t="shared" si="308"/>
        <v>0</v>
      </c>
      <c r="M1651" s="13">
        <f t="shared" si="313"/>
        <v>0.15179310782314315</v>
      </c>
      <c r="N1651" s="13">
        <f t="shared" si="309"/>
        <v>7.9564740937597429E-3</v>
      </c>
      <c r="O1651" s="13">
        <f t="shared" si="310"/>
        <v>7.9564740937597429E-3</v>
      </c>
      <c r="Q1651">
        <v>21.9998728968236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14.559806562323169</v>
      </c>
      <c r="G1652" s="13">
        <f t="shared" si="304"/>
        <v>0</v>
      </c>
      <c r="H1652" s="13">
        <f t="shared" si="305"/>
        <v>14.559806562323169</v>
      </c>
      <c r="I1652" s="16">
        <f t="shared" si="312"/>
        <v>16.823438676007221</v>
      </c>
      <c r="J1652" s="13">
        <f t="shared" si="306"/>
        <v>16.634833456088639</v>
      </c>
      <c r="K1652" s="13">
        <f t="shared" si="307"/>
        <v>0.18860521991858192</v>
      </c>
      <c r="L1652" s="13">
        <f t="shared" si="308"/>
        <v>0</v>
      </c>
      <c r="M1652" s="13">
        <f t="shared" si="313"/>
        <v>0.14383663372938341</v>
      </c>
      <c r="N1652" s="13">
        <f t="shared" si="309"/>
        <v>7.5394230107920738E-3</v>
      </c>
      <c r="O1652" s="13">
        <f t="shared" si="310"/>
        <v>7.5394230107920738E-3</v>
      </c>
      <c r="Q1652">
        <v>16.824439172742419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105.95861575579281</v>
      </c>
      <c r="G1653" s="13">
        <f t="shared" si="304"/>
        <v>0.97654459941195515</v>
      </c>
      <c r="H1653" s="13">
        <f t="shared" si="305"/>
        <v>104.98207115638085</v>
      </c>
      <c r="I1653" s="16">
        <f t="shared" si="312"/>
        <v>105.17067637629944</v>
      </c>
      <c r="J1653" s="13">
        <f t="shared" si="306"/>
        <v>67.533856411419436</v>
      </c>
      <c r="K1653" s="13">
        <f t="shared" si="307"/>
        <v>37.636819964880004</v>
      </c>
      <c r="L1653" s="13">
        <f t="shared" si="308"/>
        <v>0.87858265968695259</v>
      </c>
      <c r="M1653" s="13">
        <f t="shared" si="313"/>
        <v>1.0148798704055439</v>
      </c>
      <c r="N1653" s="13">
        <f t="shared" si="309"/>
        <v>5.3196521982856591E-2</v>
      </c>
      <c r="O1653" s="13">
        <f t="shared" si="310"/>
        <v>1.0297411213948118</v>
      </c>
      <c r="Q1653">
        <v>13.454456518445831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81.207432033685805</v>
      </c>
      <c r="G1654" s="13">
        <f t="shared" si="304"/>
        <v>0.48152092496981513</v>
      </c>
      <c r="H1654" s="13">
        <f t="shared" si="305"/>
        <v>80.725911108715991</v>
      </c>
      <c r="I1654" s="16">
        <f t="shared" si="312"/>
        <v>117.48414841390904</v>
      </c>
      <c r="J1654" s="13">
        <f t="shared" si="306"/>
        <v>73.376403710773175</v>
      </c>
      <c r="K1654" s="13">
        <f t="shared" si="307"/>
        <v>44.107744703135864</v>
      </c>
      <c r="L1654" s="13">
        <f t="shared" si="308"/>
        <v>1.1424808731425125</v>
      </c>
      <c r="M1654" s="13">
        <f t="shared" si="313"/>
        <v>2.1041642215651999</v>
      </c>
      <c r="N1654" s="13">
        <f t="shared" si="309"/>
        <v>0.1102930716551751</v>
      </c>
      <c r="O1654" s="13">
        <f t="shared" si="310"/>
        <v>0.59181399662499024</v>
      </c>
      <c r="Q1654">
        <v>14.386786507984469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38.439219118097043</v>
      </c>
      <c r="G1655" s="13">
        <f t="shared" si="304"/>
        <v>0</v>
      </c>
      <c r="H1655" s="13">
        <f t="shared" si="305"/>
        <v>38.439219118097043</v>
      </c>
      <c r="I1655" s="16">
        <f t="shared" si="312"/>
        <v>81.40448294809039</v>
      </c>
      <c r="J1655" s="13">
        <f t="shared" si="306"/>
        <v>58.484028235025001</v>
      </c>
      <c r="K1655" s="13">
        <f t="shared" si="307"/>
        <v>22.920454713065389</v>
      </c>
      <c r="L1655" s="13">
        <f t="shared" si="308"/>
        <v>0.27841766695360642</v>
      </c>
      <c r="M1655" s="13">
        <f t="shared" si="313"/>
        <v>2.272288816863631</v>
      </c>
      <c r="N1655" s="13">
        <f t="shared" si="309"/>
        <v>0.11910558630883357</v>
      </c>
      <c r="O1655" s="13">
        <f t="shared" si="310"/>
        <v>0.11910558630883357</v>
      </c>
      <c r="Q1655">
        <v>12.773784022580649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32.158914838219971</v>
      </c>
      <c r="G1656" s="13">
        <f t="shared" si="304"/>
        <v>0</v>
      </c>
      <c r="H1656" s="13">
        <f t="shared" si="305"/>
        <v>32.158914838219971</v>
      </c>
      <c r="I1656" s="16">
        <f t="shared" si="312"/>
        <v>54.800951884331752</v>
      </c>
      <c r="J1656" s="13">
        <f t="shared" si="306"/>
        <v>47.494816628817546</v>
      </c>
      <c r="K1656" s="13">
        <f t="shared" si="307"/>
        <v>7.3061352555142065</v>
      </c>
      <c r="L1656" s="13">
        <f t="shared" si="308"/>
        <v>0</v>
      </c>
      <c r="M1656" s="13">
        <f t="shared" si="313"/>
        <v>2.1531832305547973</v>
      </c>
      <c r="N1656" s="13">
        <f t="shared" si="309"/>
        <v>0.11286247998155265</v>
      </c>
      <c r="O1656" s="13">
        <f t="shared" si="310"/>
        <v>0.11286247998155265</v>
      </c>
      <c r="Q1656">
        <v>14.5773681573456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7.6563052506657154</v>
      </c>
      <c r="G1657" s="13">
        <f t="shared" si="304"/>
        <v>0</v>
      </c>
      <c r="H1657" s="13">
        <f t="shared" si="305"/>
        <v>7.6563052506657154</v>
      </c>
      <c r="I1657" s="16">
        <f t="shared" si="312"/>
        <v>14.962440506179922</v>
      </c>
      <c r="J1657" s="13">
        <f t="shared" si="306"/>
        <v>14.851209933253079</v>
      </c>
      <c r="K1657" s="13">
        <f t="shared" si="307"/>
        <v>0.1112305729268428</v>
      </c>
      <c r="L1657" s="13">
        <f t="shared" si="308"/>
        <v>0</v>
      </c>
      <c r="M1657" s="13">
        <f t="shared" si="313"/>
        <v>2.0403207505732448</v>
      </c>
      <c r="N1657" s="13">
        <f t="shared" si="309"/>
        <v>0.10694661587541048</v>
      </c>
      <c r="O1657" s="13">
        <f t="shared" si="310"/>
        <v>0.10694661587541048</v>
      </c>
      <c r="Q1657">
        <v>18.11516841189901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22.487289929102719</v>
      </c>
      <c r="G1658" s="13">
        <f t="shared" si="304"/>
        <v>0</v>
      </c>
      <c r="H1658" s="13">
        <f t="shared" si="305"/>
        <v>22.487289929102719</v>
      </c>
      <c r="I1658" s="16">
        <f t="shared" si="312"/>
        <v>22.598520502029562</v>
      </c>
      <c r="J1658" s="13">
        <f t="shared" si="306"/>
        <v>22.427770990358418</v>
      </c>
      <c r="K1658" s="13">
        <f t="shared" si="307"/>
        <v>0.17074951167114349</v>
      </c>
      <c r="L1658" s="13">
        <f t="shared" si="308"/>
        <v>0</v>
      </c>
      <c r="M1658" s="13">
        <f t="shared" si="313"/>
        <v>1.9333741346978344</v>
      </c>
      <c r="N1658" s="13">
        <f t="shared" si="309"/>
        <v>0.10134084107554672</v>
      </c>
      <c r="O1658" s="13">
        <f t="shared" si="310"/>
        <v>0.10134084107554672</v>
      </c>
      <c r="Q1658">
        <v>23.83627099796022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0.46666666699999998</v>
      </c>
      <c r="G1659" s="13">
        <f t="shared" si="304"/>
        <v>0</v>
      </c>
      <c r="H1659" s="13">
        <f t="shared" si="305"/>
        <v>0.46666666699999998</v>
      </c>
      <c r="I1659" s="16">
        <f t="shared" si="312"/>
        <v>0.63741617867114342</v>
      </c>
      <c r="J1659" s="13">
        <f t="shared" si="306"/>
        <v>0.6374122591022644</v>
      </c>
      <c r="K1659" s="13">
        <f t="shared" si="307"/>
        <v>3.9195688790183425E-6</v>
      </c>
      <c r="L1659" s="13">
        <f t="shared" si="308"/>
        <v>0</v>
      </c>
      <c r="M1659" s="13">
        <f t="shared" si="313"/>
        <v>1.8320332936222876</v>
      </c>
      <c r="N1659" s="13">
        <f t="shared" si="309"/>
        <v>9.6028901764067157E-2</v>
      </c>
      <c r="O1659" s="13">
        <f t="shared" si="310"/>
        <v>9.6028901764067157E-2</v>
      </c>
      <c r="Q1659">
        <v>23.75562011892006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0.43333333299999999</v>
      </c>
      <c r="G1660" s="13">
        <f t="shared" si="304"/>
        <v>0</v>
      </c>
      <c r="H1660" s="13">
        <f t="shared" si="305"/>
        <v>0.43333333299999999</v>
      </c>
      <c r="I1660" s="16">
        <f t="shared" si="312"/>
        <v>0.43333725256887901</v>
      </c>
      <c r="J1660" s="13">
        <f t="shared" si="306"/>
        <v>0.43333628407569941</v>
      </c>
      <c r="K1660" s="13">
        <f t="shared" si="307"/>
        <v>9.6849317959835091E-7</v>
      </c>
      <c r="L1660" s="13">
        <f t="shared" si="308"/>
        <v>0</v>
      </c>
      <c r="M1660" s="13">
        <f t="shared" si="313"/>
        <v>1.7360043918582204</v>
      </c>
      <c r="N1660" s="13">
        <f t="shared" si="309"/>
        <v>9.0995396092464403E-2</v>
      </c>
      <c r="O1660" s="13">
        <f t="shared" si="310"/>
        <v>9.0995396092464403E-2</v>
      </c>
      <c r="Q1660">
        <v>25.477947193548381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1.0259724942941271</v>
      </c>
      <c r="G1661" s="13">
        <f t="shared" si="304"/>
        <v>0</v>
      </c>
      <c r="H1661" s="13">
        <f t="shared" si="305"/>
        <v>1.0259724942941271</v>
      </c>
      <c r="I1661" s="16">
        <f t="shared" si="312"/>
        <v>1.0259734627873067</v>
      </c>
      <c r="J1661" s="13">
        <f t="shared" si="306"/>
        <v>1.0259600373951443</v>
      </c>
      <c r="K1661" s="13">
        <f t="shared" si="307"/>
        <v>1.3425392162424998E-5</v>
      </c>
      <c r="L1661" s="13">
        <f t="shared" si="308"/>
        <v>0</v>
      </c>
      <c r="M1661" s="13">
        <f t="shared" si="313"/>
        <v>1.6450089957657561</v>
      </c>
      <c r="N1661" s="13">
        <f t="shared" si="309"/>
        <v>8.6225729524304753E-2</v>
      </c>
      <c r="O1661" s="13">
        <f t="shared" si="310"/>
        <v>8.6225729524304753E-2</v>
      </c>
      <c r="Q1661">
        <v>25.16451478478043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25.63377049605327</v>
      </c>
      <c r="G1662" s="13">
        <f t="shared" si="304"/>
        <v>0</v>
      </c>
      <c r="H1662" s="13">
        <f t="shared" si="305"/>
        <v>25.63377049605327</v>
      </c>
      <c r="I1662" s="16">
        <f t="shared" si="312"/>
        <v>25.633783921445431</v>
      </c>
      <c r="J1662" s="13">
        <f t="shared" si="306"/>
        <v>25.379814870220237</v>
      </c>
      <c r="K1662" s="13">
        <f t="shared" si="307"/>
        <v>0.25396905122519442</v>
      </c>
      <c r="L1662" s="13">
        <f t="shared" si="308"/>
        <v>0</v>
      </c>
      <c r="M1662" s="13">
        <f t="shared" si="313"/>
        <v>1.5587832662414514</v>
      </c>
      <c r="N1662" s="13">
        <f t="shared" si="309"/>
        <v>8.1706072518698158E-2</v>
      </c>
      <c r="O1662" s="13">
        <f t="shared" si="310"/>
        <v>8.1706072518698158E-2</v>
      </c>
      <c r="Q1662">
        <v>23.675795055463421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13.510130249020341</v>
      </c>
      <c r="G1663" s="13">
        <f t="shared" si="304"/>
        <v>0</v>
      </c>
      <c r="H1663" s="13">
        <f t="shared" si="305"/>
        <v>13.510130249020341</v>
      </c>
      <c r="I1663" s="16">
        <f t="shared" si="312"/>
        <v>13.764099300245535</v>
      </c>
      <c r="J1663" s="13">
        <f t="shared" si="306"/>
        <v>13.688413441091486</v>
      </c>
      <c r="K1663" s="13">
        <f t="shared" si="307"/>
        <v>7.568585915404924E-2</v>
      </c>
      <c r="L1663" s="13">
        <f t="shared" si="308"/>
        <v>0</v>
      </c>
      <c r="M1663" s="13">
        <f t="shared" si="313"/>
        <v>1.4770771937227531</v>
      </c>
      <c r="N1663" s="13">
        <f t="shared" si="309"/>
        <v>7.7423320431855638E-2</v>
      </c>
      <c r="O1663" s="13">
        <f t="shared" si="310"/>
        <v>7.7423320431855638E-2</v>
      </c>
      <c r="Q1663">
        <v>19.08687152226468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42.086934253775091</v>
      </c>
      <c r="G1664" s="13">
        <f t="shared" si="304"/>
        <v>0</v>
      </c>
      <c r="H1664" s="13">
        <f t="shared" si="305"/>
        <v>42.086934253775091</v>
      </c>
      <c r="I1664" s="16">
        <f t="shared" si="312"/>
        <v>42.16262011292914</v>
      </c>
      <c r="J1664" s="13">
        <f t="shared" si="306"/>
        <v>39.200156186210592</v>
      </c>
      <c r="K1664" s="13">
        <f t="shared" si="307"/>
        <v>2.9624639267185486</v>
      </c>
      <c r="L1664" s="13">
        <f t="shared" si="308"/>
        <v>0</v>
      </c>
      <c r="M1664" s="13">
        <f t="shared" si="313"/>
        <v>1.3996538732908974</v>
      </c>
      <c r="N1664" s="13">
        <f t="shared" si="309"/>
        <v>7.3365055520469472E-2</v>
      </c>
      <c r="O1664" s="13">
        <f t="shared" si="310"/>
        <v>7.3365055520469472E-2</v>
      </c>
      <c r="Q1664">
        <v>16.177837652576638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78.695150149996806</v>
      </c>
      <c r="G1665" s="13">
        <f t="shared" si="304"/>
        <v>0.43127528729603515</v>
      </c>
      <c r="H1665" s="13">
        <f t="shared" si="305"/>
        <v>78.263874862700774</v>
      </c>
      <c r="I1665" s="16">
        <f t="shared" si="312"/>
        <v>81.226338789419316</v>
      </c>
      <c r="J1665" s="13">
        <f t="shared" si="306"/>
        <v>62.404139264367082</v>
      </c>
      <c r="K1665" s="13">
        <f t="shared" si="307"/>
        <v>18.822199525052234</v>
      </c>
      <c r="L1665" s="13">
        <f t="shared" si="308"/>
        <v>0.11128201538162426</v>
      </c>
      <c r="M1665" s="13">
        <f t="shared" si="313"/>
        <v>1.4375708331520523</v>
      </c>
      <c r="N1665" s="13">
        <f t="shared" si="309"/>
        <v>7.5352532509219888E-2</v>
      </c>
      <c r="O1665" s="13">
        <f t="shared" si="310"/>
        <v>0.50662781980525506</v>
      </c>
      <c r="Q1665">
        <v>14.918267317288061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23.735459155694102</v>
      </c>
      <c r="G1666" s="13">
        <f t="shared" si="304"/>
        <v>0</v>
      </c>
      <c r="H1666" s="13">
        <f t="shared" si="305"/>
        <v>23.735459155694102</v>
      </c>
      <c r="I1666" s="16">
        <f t="shared" si="312"/>
        <v>42.44637666536471</v>
      </c>
      <c r="J1666" s="13">
        <f t="shared" si="306"/>
        <v>38.420883069213097</v>
      </c>
      <c r="K1666" s="13">
        <f t="shared" si="307"/>
        <v>4.0254935961516125</v>
      </c>
      <c r="L1666" s="13">
        <f t="shared" si="308"/>
        <v>0</v>
      </c>
      <c r="M1666" s="13">
        <f t="shared" si="313"/>
        <v>1.3622183006428323</v>
      </c>
      <c r="N1666" s="13">
        <f t="shared" si="309"/>
        <v>7.1402811198372676E-2</v>
      </c>
      <c r="O1666" s="13">
        <f t="shared" si="310"/>
        <v>7.1402811198372676E-2</v>
      </c>
      <c r="Q1666">
        <v>13.82721785087017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42.339933244993873</v>
      </c>
      <c r="G1667" s="13">
        <f t="shared" si="304"/>
        <v>0</v>
      </c>
      <c r="H1667" s="13">
        <f t="shared" si="305"/>
        <v>42.339933244993873</v>
      </c>
      <c r="I1667" s="16">
        <f t="shared" si="312"/>
        <v>46.365426841145485</v>
      </c>
      <c r="J1667" s="13">
        <f t="shared" si="306"/>
        <v>41.347553390090106</v>
      </c>
      <c r="K1667" s="13">
        <f t="shared" si="307"/>
        <v>5.0178734510553795</v>
      </c>
      <c r="L1667" s="13">
        <f t="shared" si="308"/>
        <v>0</v>
      </c>
      <c r="M1667" s="13">
        <f t="shared" si="313"/>
        <v>1.2908154894444597</v>
      </c>
      <c r="N1667" s="13">
        <f t="shared" si="309"/>
        <v>6.7660120731929424E-2</v>
      </c>
      <c r="O1667" s="13">
        <f t="shared" si="310"/>
        <v>6.7660120731929424E-2</v>
      </c>
      <c r="Q1667">
        <v>13.985283022580649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4.6666667000000002E-2</v>
      </c>
      <c r="G1668" s="13">
        <f t="shared" si="304"/>
        <v>0</v>
      </c>
      <c r="H1668" s="13">
        <f t="shared" si="305"/>
        <v>4.6666667000000002E-2</v>
      </c>
      <c r="I1668" s="16">
        <f t="shared" si="312"/>
        <v>5.0645401180553797</v>
      </c>
      <c r="J1668" s="13">
        <f t="shared" si="306"/>
        <v>5.059911347134439</v>
      </c>
      <c r="K1668" s="13">
        <f t="shared" si="307"/>
        <v>4.6287709209407168E-3</v>
      </c>
      <c r="L1668" s="13">
        <f t="shared" si="308"/>
        <v>0</v>
      </c>
      <c r="M1668" s="13">
        <f t="shared" si="313"/>
        <v>1.2231553687125303</v>
      </c>
      <c r="N1668" s="13">
        <f t="shared" si="309"/>
        <v>6.4113609263098587E-2</v>
      </c>
      <c r="O1668" s="13">
        <f t="shared" si="310"/>
        <v>6.4113609263098587E-2</v>
      </c>
      <c r="Q1668">
        <v>17.68554399513318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4.8942984326538159</v>
      </c>
      <c r="G1669" s="13">
        <f t="shared" si="304"/>
        <v>0</v>
      </c>
      <c r="H1669" s="13">
        <f t="shared" si="305"/>
        <v>4.8942984326538159</v>
      </c>
      <c r="I1669" s="16">
        <f t="shared" si="312"/>
        <v>4.8989272035747566</v>
      </c>
      <c r="J1669" s="13">
        <f t="shared" si="306"/>
        <v>4.8955100698696326</v>
      </c>
      <c r="K1669" s="13">
        <f t="shared" si="307"/>
        <v>3.4171337051240869E-3</v>
      </c>
      <c r="L1669" s="13">
        <f t="shared" si="308"/>
        <v>0</v>
      </c>
      <c r="M1669" s="13">
        <f t="shared" si="313"/>
        <v>1.1590417594494318</v>
      </c>
      <c r="N1669" s="13">
        <f t="shared" si="309"/>
        <v>6.0752993761677893E-2</v>
      </c>
      <c r="O1669" s="13">
        <f t="shared" si="310"/>
        <v>6.0752993761677893E-2</v>
      </c>
      <c r="Q1669">
        <v>19.128356231952061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3.2533617624986371</v>
      </c>
      <c r="G1670" s="13">
        <f t="shared" ref="G1670:G1733" si="315">IF((F1670-$J$2)&gt;0,$I$2*(F1670-$J$2),0)</f>
        <v>0</v>
      </c>
      <c r="H1670" s="13">
        <f t="shared" ref="H1670:H1733" si="316">F1670-G1670</f>
        <v>3.2533617624986371</v>
      </c>
      <c r="I1670" s="16">
        <f t="shared" si="312"/>
        <v>3.2567788962037612</v>
      </c>
      <c r="J1670" s="13">
        <f t="shared" ref="J1670:J1733" si="317">I1670/SQRT(1+(I1670/($K$2*(300+(25*Q1670)+0.05*(Q1670)^3)))^2)</f>
        <v>3.2562115306892627</v>
      </c>
      <c r="K1670" s="13">
        <f t="shared" ref="K1670:K1733" si="318">I1670-J1670</f>
        <v>5.673655144984302E-4</v>
      </c>
      <c r="L1670" s="13">
        <f t="shared" ref="L1670:L1733" si="319">IF(K1670&gt;$N$2,(K1670-$N$2)/$L$2,0)</f>
        <v>0</v>
      </c>
      <c r="M1670" s="13">
        <f t="shared" si="313"/>
        <v>1.0982887656877538</v>
      </c>
      <c r="N1670" s="13">
        <f t="shared" ref="N1670:N1733" si="320">$M$2*M1670</f>
        <v>5.7568530198639625E-2</v>
      </c>
      <c r="O1670" s="13">
        <f t="shared" ref="O1670:O1733" si="321">N1670+G1670</f>
        <v>5.7568530198639625E-2</v>
      </c>
      <c r="Q1670">
        <v>23.17114066236601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0.31213688778358922</v>
      </c>
      <c r="G1671" s="13">
        <f t="shared" si="315"/>
        <v>0</v>
      </c>
      <c r="H1671" s="13">
        <f t="shared" si="316"/>
        <v>0.31213688778358922</v>
      </c>
      <c r="I1671" s="16">
        <f t="shared" ref="I1671:I1734" si="323">H1671+K1670-L1670</f>
        <v>0.31270425329808765</v>
      </c>
      <c r="J1671" s="13">
        <f t="shared" si="317"/>
        <v>0.31270377931133098</v>
      </c>
      <c r="K1671" s="13">
        <f t="shared" si="318"/>
        <v>4.7398675667720269E-7</v>
      </c>
      <c r="L1671" s="13">
        <f t="shared" si="319"/>
        <v>0</v>
      </c>
      <c r="M1671" s="13">
        <f t="shared" ref="M1671:M1734" si="324">L1671+M1670-N1670</f>
        <v>1.0407202354891141</v>
      </c>
      <c r="N1671" s="13">
        <f t="shared" si="320"/>
        <v>5.4550985293537767E-2</v>
      </c>
      <c r="O1671" s="13">
        <f t="shared" si="321"/>
        <v>5.4550985293537767E-2</v>
      </c>
      <c r="Q1671">
        <v>23.5850065625817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2.989474221697531</v>
      </c>
      <c r="G1672" s="13">
        <f t="shared" si="315"/>
        <v>0</v>
      </c>
      <c r="H1672" s="13">
        <f t="shared" si="316"/>
        <v>2.989474221697531</v>
      </c>
      <c r="I1672" s="16">
        <f t="shared" si="323"/>
        <v>2.9894746956842875</v>
      </c>
      <c r="J1672" s="13">
        <f t="shared" si="317"/>
        <v>2.9891984165738239</v>
      </c>
      <c r="K1672" s="13">
        <f t="shared" si="318"/>
        <v>2.7627911046357312E-4</v>
      </c>
      <c r="L1672" s="13">
        <f t="shared" si="319"/>
        <v>0</v>
      </c>
      <c r="M1672" s="13">
        <f t="shared" si="324"/>
        <v>0.98616925019557633</v>
      </c>
      <c r="N1672" s="13">
        <f t="shared" si="320"/>
        <v>5.1691609742819077E-2</v>
      </c>
      <c r="O1672" s="13">
        <f t="shared" si="321"/>
        <v>5.1691609742819077E-2</v>
      </c>
      <c r="Q1672">
        <v>26.493914150108889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17.237559989407458</v>
      </c>
      <c r="G1673" s="13">
        <f t="shared" si="315"/>
        <v>0</v>
      </c>
      <c r="H1673" s="13">
        <f t="shared" si="316"/>
        <v>17.237559989407458</v>
      </c>
      <c r="I1673" s="16">
        <f t="shared" si="323"/>
        <v>17.237836268517921</v>
      </c>
      <c r="J1673" s="13">
        <f t="shared" si="317"/>
        <v>17.187672282771043</v>
      </c>
      <c r="K1673" s="13">
        <f t="shared" si="318"/>
        <v>5.0163985746877415E-2</v>
      </c>
      <c r="L1673" s="13">
        <f t="shared" si="319"/>
        <v>0</v>
      </c>
      <c r="M1673" s="13">
        <f t="shared" si="324"/>
        <v>0.93447764045275727</v>
      </c>
      <c r="N1673" s="13">
        <f t="shared" si="320"/>
        <v>4.8982112851414288E-2</v>
      </c>
      <c r="O1673" s="13">
        <f t="shared" si="321"/>
        <v>4.8982112851414288E-2</v>
      </c>
      <c r="Q1673">
        <v>26.858623193548389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3.14</v>
      </c>
      <c r="G1674" s="13">
        <f t="shared" si="315"/>
        <v>0</v>
      </c>
      <c r="H1674" s="13">
        <f t="shared" si="316"/>
        <v>3.14</v>
      </c>
      <c r="I1674" s="16">
        <f t="shared" si="323"/>
        <v>3.1901639857468775</v>
      </c>
      <c r="J1674" s="13">
        <f t="shared" si="317"/>
        <v>3.189642935585689</v>
      </c>
      <c r="K1674" s="13">
        <f t="shared" si="318"/>
        <v>5.2105016118852987E-4</v>
      </c>
      <c r="L1674" s="13">
        <f t="shared" si="319"/>
        <v>0</v>
      </c>
      <c r="M1674" s="13">
        <f t="shared" si="324"/>
        <v>0.88549552760134298</v>
      </c>
      <c r="N1674" s="13">
        <f t="shared" si="320"/>
        <v>4.6414638494054333E-2</v>
      </c>
      <c r="O1674" s="13">
        <f t="shared" si="321"/>
        <v>4.6414638494054333E-2</v>
      </c>
      <c r="Q1674">
        <v>23.336040264145989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11.96270595646655</v>
      </c>
      <c r="G1675" s="13">
        <f t="shared" si="315"/>
        <v>0</v>
      </c>
      <c r="H1675" s="13">
        <f t="shared" si="316"/>
        <v>11.96270595646655</v>
      </c>
      <c r="I1675" s="16">
        <f t="shared" si="323"/>
        <v>11.963227006627738</v>
      </c>
      <c r="J1675" s="13">
        <f t="shared" si="317"/>
        <v>11.921207874867877</v>
      </c>
      <c r="K1675" s="13">
        <f t="shared" si="318"/>
        <v>4.2019131759861494E-2</v>
      </c>
      <c r="L1675" s="13">
        <f t="shared" si="319"/>
        <v>0</v>
      </c>
      <c r="M1675" s="13">
        <f t="shared" si="324"/>
        <v>0.83908088910728862</v>
      </c>
      <c r="N1675" s="13">
        <f t="shared" si="320"/>
        <v>4.3981742336611923E-2</v>
      </c>
      <c r="O1675" s="13">
        <f t="shared" si="321"/>
        <v>4.3981742336611923E-2</v>
      </c>
      <c r="Q1675">
        <v>20.29249783405584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10.639604807793919</v>
      </c>
      <c r="G1676" s="13">
        <f t="shared" si="315"/>
        <v>0</v>
      </c>
      <c r="H1676" s="13">
        <f t="shared" si="316"/>
        <v>10.639604807793919</v>
      </c>
      <c r="I1676" s="16">
        <f t="shared" si="323"/>
        <v>10.681623939553781</v>
      </c>
      <c r="J1676" s="13">
        <f t="shared" si="317"/>
        <v>10.619980045923848</v>
      </c>
      <c r="K1676" s="13">
        <f t="shared" si="318"/>
        <v>6.1643893629932833E-2</v>
      </c>
      <c r="L1676" s="13">
        <f t="shared" si="319"/>
        <v>0</v>
      </c>
      <c r="M1676" s="13">
        <f t="shared" si="324"/>
        <v>0.79509914677067672</v>
      </c>
      <c r="N1676" s="13">
        <f t="shared" si="320"/>
        <v>4.1676370251422193E-2</v>
      </c>
      <c r="O1676" s="13">
        <f t="shared" si="321"/>
        <v>4.1676370251422193E-2</v>
      </c>
      <c r="Q1676">
        <v>15.138398653825259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37.622795781622948</v>
      </c>
      <c r="G1677" s="13">
        <f t="shared" si="315"/>
        <v>0</v>
      </c>
      <c r="H1677" s="13">
        <f t="shared" si="316"/>
        <v>37.622795781622948</v>
      </c>
      <c r="I1677" s="16">
        <f t="shared" si="323"/>
        <v>37.684439675252882</v>
      </c>
      <c r="J1677" s="13">
        <f t="shared" si="317"/>
        <v>34.859105150542334</v>
      </c>
      <c r="K1677" s="13">
        <f t="shared" si="318"/>
        <v>2.8253345247105486</v>
      </c>
      <c r="L1677" s="13">
        <f t="shared" si="319"/>
        <v>0</v>
      </c>
      <c r="M1677" s="13">
        <f t="shared" si="324"/>
        <v>0.75342277651925449</v>
      </c>
      <c r="N1677" s="13">
        <f t="shared" si="320"/>
        <v>3.9491837863998319E-2</v>
      </c>
      <c r="O1677" s="13">
        <f t="shared" si="321"/>
        <v>3.9491837863998319E-2</v>
      </c>
      <c r="Q1677">
        <v>14.04497402258065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66.423432026571078</v>
      </c>
      <c r="G1678" s="13">
        <f t="shared" si="315"/>
        <v>0.18584092482752054</v>
      </c>
      <c r="H1678" s="13">
        <f t="shared" si="316"/>
        <v>66.237591101743561</v>
      </c>
      <c r="I1678" s="16">
        <f t="shared" si="323"/>
        <v>69.062925626454103</v>
      </c>
      <c r="J1678" s="13">
        <f t="shared" si="317"/>
        <v>57.856230859805272</v>
      </c>
      <c r="K1678" s="13">
        <f t="shared" si="318"/>
        <v>11.20669476664883</v>
      </c>
      <c r="L1678" s="13">
        <f t="shared" si="319"/>
        <v>0</v>
      </c>
      <c r="M1678" s="13">
        <f t="shared" si="324"/>
        <v>0.71393093865525614</v>
      </c>
      <c r="N1678" s="13">
        <f t="shared" si="320"/>
        <v>3.7421811171838085E-2</v>
      </c>
      <c r="O1678" s="13">
        <f t="shared" si="321"/>
        <v>0.22326273599935864</v>
      </c>
      <c r="Q1678">
        <v>16.109435500994248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4.0744429909860216</v>
      </c>
      <c r="G1679" s="13">
        <f t="shared" si="315"/>
        <v>0</v>
      </c>
      <c r="H1679" s="13">
        <f t="shared" si="316"/>
        <v>4.0744429909860216</v>
      </c>
      <c r="I1679" s="16">
        <f t="shared" si="323"/>
        <v>15.281137757634852</v>
      </c>
      <c r="J1679" s="13">
        <f t="shared" si="317"/>
        <v>15.12402001516784</v>
      </c>
      <c r="K1679" s="13">
        <f t="shared" si="318"/>
        <v>0.15711774246701182</v>
      </c>
      <c r="L1679" s="13">
        <f t="shared" si="319"/>
        <v>0</v>
      </c>
      <c r="M1679" s="13">
        <f t="shared" si="324"/>
        <v>0.67650912748341807</v>
      </c>
      <c r="N1679" s="13">
        <f t="shared" si="320"/>
        <v>3.5460288179126144E-2</v>
      </c>
      <c r="O1679" s="13">
        <f t="shared" si="321"/>
        <v>3.5460288179126144E-2</v>
      </c>
      <c r="Q1679">
        <v>16.08131955253905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106.8620249682305</v>
      </c>
      <c r="G1680" s="13">
        <f t="shared" si="315"/>
        <v>0.99461278366070904</v>
      </c>
      <c r="H1680" s="13">
        <f t="shared" si="316"/>
        <v>105.86741218456979</v>
      </c>
      <c r="I1680" s="16">
        <f t="shared" si="323"/>
        <v>106.0245299270368</v>
      </c>
      <c r="J1680" s="13">
        <f t="shared" si="317"/>
        <v>68.60670171962839</v>
      </c>
      <c r="K1680" s="13">
        <f t="shared" si="318"/>
        <v>37.417828207408405</v>
      </c>
      <c r="L1680" s="13">
        <f t="shared" si="319"/>
        <v>0.86965170531862446</v>
      </c>
      <c r="M1680" s="13">
        <f t="shared" si="324"/>
        <v>1.5107005446229163</v>
      </c>
      <c r="N1680" s="13">
        <f t="shared" si="320"/>
        <v>7.9185741165043594E-2</v>
      </c>
      <c r="O1680" s="13">
        <f t="shared" si="321"/>
        <v>1.0737985248257527</v>
      </c>
      <c r="Q1680">
        <v>13.76248925608736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11.98645600731361</v>
      </c>
      <c r="G1681" s="13">
        <f t="shared" si="315"/>
        <v>0</v>
      </c>
      <c r="H1681" s="13">
        <f t="shared" si="316"/>
        <v>11.98645600731361</v>
      </c>
      <c r="I1681" s="16">
        <f t="shared" si="323"/>
        <v>48.534632509403387</v>
      </c>
      <c r="J1681" s="13">
        <f t="shared" si="317"/>
        <v>43.718909713441604</v>
      </c>
      <c r="K1681" s="13">
        <f t="shared" si="318"/>
        <v>4.8157227959617828</v>
      </c>
      <c r="L1681" s="13">
        <f t="shared" si="319"/>
        <v>0</v>
      </c>
      <c r="M1681" s="13">
        <f t="shared" si="324"/>
        <v>1.4315148034578726</v>
      </c>
      <c r="N1681" s="13">
        <f t="shared" si="320"/>
        <v>7.5035096203554932E-2</v>
      </c>
      <c r="O1681" s="13">
        <f t="shared" si="321"/>
        <v>7.5035096203554932E-2</v>
      </c>
      <c r="Q1681">
        <v>15.37901586170927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2.0185144392992331</v>
      </c>
      <c r="G1682" s="13">
        <f t="shared" si="315"/>
        <v>0</v>
      </c>
      <c r="H1682" s="13">
        <f t="shared" si="316"/>
        <v>2.0185144392992331</v>
      </c>
      <c r="I1682" s="16">
        <f t="shared" si="323"/>
        <v>6.8342372352610159</v>
      </c>
      <c r="J1682" s="13">
        <f t="shared" si="317"/>
        <v>6.8234192935276941</v>
      </c>
      <c r="K1682" s="13">
        <f t="shared" si="318"/>
        <v>1.0817941733321845E-2</v>
      </c>
      <c r="L1682" s="13">
        <f t="shared" si="319"/>
        <v>0</v>
      </c>
      <c r="M1682" s="13">
        <f t="shared" si="324"/>
        <v>1.3564797072543178</v>
      </c>
      <c r="N1682" s="13">
        <f t="shared" si="320"/>
        <v>7.1102013815111137E-2</v>
      </c>
      <c r="O1682" s="13">
        <f t="shared" si="321"/>
        <v>7.1102013815111137E-2</v>
      </c>
      <c r="Q1682">
        <v>18.03329728633037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0.45472311077715383</v>
      </c>
      <c r="G1683" s="13">
        <f t="shared" si="315"/>
        <v>0</v>
      </c>
      <c r="H1683" s="13">
        <f t="shared" si="316"/>
        <v>0.45472311077715383</v>
      </c>
      <c r="I1683" s="16">
        <f t="shared" si="323"/>
        <v>0.46554105251047567</v>
      </c>
      <c r="J1683" s="13">
        <f t="shared" si="317"/>
        <v>0.46553966101423283</v>
      </c>
      <c r="K1683" s="13">
        <f t="shared" si="318"/>
        <v>1.3914962428418498E-6</v>
      </c>
      <c r="L1683" s="13">
        <f t="shared" si="319"/>
        <v>0</v>
      </c>
      <c r="M1683" s="13">
        <f t="shared" si="324"/>
        <v>1.2853776934392067</v>
      </c>
      <c r="N1683" s="13">
        <f t="shared" si="320"/>
        <v>6.7375090115826916E-2</v>
      </c>
      <c r="O1683" s="13">
        <f t="shared" si="321"/>
        <v>6.7375090115826916E-2</v>
      </c>
      <c r="Q1683">
        <v>24.419705819117532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5.1912924343116282</v>
      </c>
      <c r="G1684" s="13">
        <f t="shared" si="315"/>
        <v>0</v>
      </c>
      <c r="H1684" s="13">
        <f t="shared" si="316"/>
        <v>5.1912924343116282</v>
      </c>
      <c r="I1684" s="16">
        <f t="shared" si="323"/>
        <v>5.1912938258078709</v>
      </c>
      <c r="J1684" s="13">
        <f t="shared" si="317"/>
        <v>5.1901479612744073</v>
      </c>
      <c r="K1684" s="13">
        <f t="shared" si="318"/>
        <v>1.1458645334636586E-3</v>
      </c>
      <c r="L1684" s="13">
        <f t="shared" si="319"/>
        <v>0</v>
      </c>
      <c r="M1684" s="13">
        <f t="shared" si="324"/>
        <v>1.2180026033233797</v>
      </c>
      <c r="N1684" s="13">
        <f t="shared" si="320"/>
        <v>6.3843518974297297E-2</v>
      </c>
      <c r="O1684" s="13">
        <f t="shared" si="321"/>
        <v>6.3843518974297297E-2</v>
      </c>
      <c r="Q1684">
        <v>28.197585193548381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23.037838430918359</v>
      </c>
      <c r="G1685" s="13">
        <f t="shared" si="315"/>
        <v>0</v>
      </c>
      <c r="H1685" s="13">
        <f t="shared" si="316"/>
        <v>23.037838430918359</v>
      </c>
      <c r="I1685" s="16">
        <f t="shared" si="323"/>
        <v>23.038984295451822</v>
      </c>
      <c r="J1685" s="13">
        <f t="shared" si="317"/>
        <v>22.928782011628858</v>
      </c>
      <c r="K1685" s="13">
        <f t="shared" si="318"/>
        <v>0.11020228382296438</v>
      </c>
      <c r="L1685" s="13">
        <f t="shared" si="319"/>
        <v>0</v>
      </c>
      <c r="M1685" s="13">
        <f t="shared" si="324"/>
        <v>1.1541590843490823</v>
      </c>
      <c r="N1685" s="13">
        <f t="shared" si="320"/>
        <v>6.0497060679462852E-2</v>
      </c>
      <c r="O1685" s="13">
        <f t="shared" si="321"/>
        <v>6.0497060679462852E-2</v>
      </c>
      <c r="Q1685">
        <v>27.445590340976111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9.4675817852734685</v>
      </c>
      <c r="G1686" s="13">
        <f t="shared" si="315"/>
        <v>0</v>
      </c>
      <c r="H1686" s="13">
        <f t="shared" si="316"/>
        <v>9.4675817852734685</v>
      </c>
      <c r="I1686" s="16">
        <f t="shared" si="323"/>
        <v>9.5777840690964329</v>
      </c>
      <c r="J1686" s="13">
        <f t="shared" si="317"/>
        <v>9.5664627798060167</v>
      </c>
      <c r="K1686" s="13">
        <f t="shared" si="318"/>
        <v>1.1321289290416203E-2</v>
      </c>
      <c r="L1686" s="13">
        <f t="shared" si="319"/>
        <v>0</v>
      </c>
      <c r="M1686" s="13">
        <f t="shared" si="324"/>
        <v>1.0936620236696195</v>
      </c>
      <c r="N1686" s="13">
        <f t="shared" si="320"/>
        <v>5.7326012250797843E-2</v>
      </c>
      <c r="O1686" s="13">
        <f t="shared" si="321"/>
        <v>5.7326012250797843E-2</v>
      </c>
      <c r="Q1686">
        <v>24.89409289908793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39.083027155836561</v>
      </c>
      <c r="G1687" s="13">
        <f t="shared" si="315"/>
        <v>0</v>
      </c>
      <c r="H1687" s="13">
        <f t="shared" si="316"/>
        <v>39.083027155836561</v>
      </c>
      <c r="I1687" s="16">
        <f t="shared" si="323"/>
        <v>39.094348445126975</v>
      </c>
      <c r="J1687" s="13">
        <f t="shared" si="317"/>
        <v>38.156243139660305</v>
      </c>
      <c r="K1687" s="13">
        <f t="shared" si="318"/>
        <v>0.93810530546667081</v>
      </c>
      <c r="L1687" s="13">
        <f t="shared" si="319"/>
        <v>0</v>
      </c>
      <c r="M1687" s="13">
        <f t="shared" si="324"/>
        <v>1.0363360114188216</v>
      </c>
      <c r="N1687" s="13">
        <f t="shared" si="320"/>
        <v>5.4321179304736469E-2</v>
      </c>
      <c r="O1687" s="13">
        <f t="shared" si="321"/>
        <v>5.4321179304736469E-2</v>
      </c>
      <c r="Q1687">
        <v>23.23416142068395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0.41399027900224311</v>
      </c>
      <c r="G1688" s="13">
        <f t="shared" si="315"/>
        <v>0</v>
      </c>
      <c r="H1688" s="13">
        <f t="shared" si="316"/>
        <v>0.41399027900224311</v>
      </c>
      <c r="I1688" s="16">
        <f t="shared" si="323"/>
        <v>1.352095584468914</v>
      </c>
      <c r="J1688" s="13">
        <f t="shared" si="317"/>
        <v>1.351971779779249</v>
      </c>
      <c r="K1688" s="13">
        <f t="shared" si="318"/>
        <v>1.2380468966499691E-4</v>
      </c>
      <c r="L1688" s="13">
        <f t="shared" si="319"/>
        <v>0</v>
      </c>
      <c r="M1688" s="13">
        <f t="shared" si="324"/>
        <v>0.98201483211408513</v>
      </c>
      <c r="N1688" s="13">
        <f t="shared" si="320"/>
        <v>5.1473849395764687E-2</v>
      </c>
      <c r="O1688" s="13">
        <f t="shared" si="321"/>
        <v>5.1473849395764687E-2</v>
      </c>
      <c r="Q1688">
        <v>15.270091401687489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74.244147577400639</v>
      </c>
      <c r="G1689" s="13">
        <f t="shared" si="315"/>
        <v>0.34225523584411177</v>
      </c>
      <c r="H1689" s="13">
        <f t="shared" si="316"/>
        <v>73.901892341556533</v>
      </c>
      <c r="I1689" s="16">
        <f t="shared" si="323"/>
        <v>73.902016146246197</v>
      </c>
      <c r="J1689" s="13">
        <f t="shared" si="317"/>
        <v>53.174444640804992</v>
      </c>
      <c r="K1689" s="13">
        <f t="shared" si="318"/>
        <v>20.727571505441205</v>
      </c>
      <c r="L1689" s="13">
        <f t="shared" si="319"/>
        <v>0.18898717838873724</v>
      </c>
      <c r="M1689" s="13">
        <f t="shared" si="324"/>
        <v>1.1195281611070576</v>
      </c>
      <c r="N1689" s="13">
        <f t="shared" si="320"/>
        <v>5.868182645987504E-2</v>
      </c>
      <c r="O1689" s="13">
        <f t="shared" si="321"/>
        <v>0.40093706230398679</v>
      </c>
      <c r="Q1689">
        <v>11.39683902258065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2025-03-05T08:39:21Z</dcterms:modified>
</cp:coreProperties>
</file>