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45\MOHC-HadGEM2-ES_r1i1p1_KNMI-RACMO22T_v2\"/>
    </mc:Choice>
  </mc:AlternateContent>
  <xr:revisionPtr revIDLastSave="0" documentId="13_ncr:1_{C072022B-FDA8-407B-8330-AFF94B97B9D7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H1669" i="1"/>
  <c r="G1669" i="1"/>
  <c r="G1668" i="1"/>
  <c r="H1668" i="1" s="1"/>
  <c r="G1667" i="1"/>
  <c r="H1667" i="1" s="1"/>
  <c r="G1666" i="1"/>
  <c r="H1666" i="1" s="1"/>
  <c r="G1665" i="1"/>
  <c r="H1665" i="1" s="1"/>
  <c r="G1664" i="1"/>
  <c r="H1664" i="1" s="1"/>
  <c r="H1663" i="1"/>
  <c r="G1663" i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G1648" i="1"/>
  <c r="H1648" i="1" s="1"/>
  <c r="G1647" i="1"/>
  <c r="H1647" i="1" s="1"/>
  <c r="H1646" i="1"/>
  <c r="G1646" i="1"/>
  <c r="H1645" i="1"/>
  <c r="G1645" i="1"/>
  <c r="G1644" i="1"/>
  <c r="H1644" i="1" s="1"/>
  <c r="G1643" i="1"/>
  <c r="H1643" i="1" s="1"/>
  <c r="H1642" i="1"/>
  <c r="G1642" i="1"/>
  <c r="H1641" i="1"/>
  <c r="G1641" i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H1632" i="1"/>
  <c r="G1632" i="1"/>
  <c r="H1631" i="1"/>
  <c r="G1631" i="1"/>
  <c r="G1630" i="1"/>
  <c r="H1630" i="1" s="1"/>
  <c r="G1629" i="1"/>
  <c r="H1629" i="1" s="1"/>
  <c r="G1628" i="1"/>
  <c r="H1628" i="1" s="1"/>
  <c r="G1627" i="1"/>
  <c r="H1627" i="1" s="1"/>
  <c r="G1626" i="1"/>
  <c r="H1626" i="1" s="1"/>
  <c r="H1625" i="1"/>
  <c r="G1625" i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H1614" i="1"/>
  <c r="G1614" i="1"/>
  <c r="H1613" i="1"/>
  <c r="G1613" i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H1576" i="1"/>
  <c r="G1576" i="1"/>
  <c r="H1575" i="1"/>
  <c r="G1575" i="1"/>
  <c r="G1574" i="1"/>
  <c r="H1574" i="1" s="1"/>
  <c r="G1573" i="1"/>
  <c r="H1573" i="1" s="1"/>
  <c r="G1572" i="1"/>
  <c r="H1572" i="1" s="1"/>
  <c r="H1571" i="1"/>
  <c r="G1571" i="1"/>
  <c r="G1570" i="1"/>
  <c r="H1570" i="1" s="1"/>
  <c r="G1569" i="1"/>
  <c r="H1569" i="1" s="1"/>
  <c r="G1568" i="1"/>
  <c r="H1568" i="1" s="1"/>
  <c r="G1567" i="1"/>
  <c r="H1567" i="1" s="1"/>
  <c r="G1566" i="1"/>
  <c r="H1566" i="1" s="1"/>
  <c r="H1565" i="1"/>
  <c r="G1565" i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H1555" i="1"/>
  <c r="G1555" i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H1548" i="1"/>
  <c r="G1548" i="1"/>
  <c r="G1547" i="1"/>
  <c r="H1547" i="1" s="1"/>
  <c r="G1546" i="1"/>
  <c r="H1546" i="1" s="1"/>
  <c r="G1545" i="1"/>
  <c r="H1545" i="1" s="1"/>
  <c r="G1544" i="1"/>
  <c r="H1544" i="1" s="1"/>
  <c r="G1543" i="1"/>
  <c r="H1543" i="1" s="1"/>
  <c r="B1543" i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542" i="1"/>
  <c r="H1542" i="1" s="1"/>
  <c r="G1541" i="1"/>
  <c r="H1541" i="1" s="1"/>
  <c r="H1540" i="1"/>
  <c r="G1540" i="1"/>
  <c r="H1539" i="1"/>
  <c r="G1539" i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H1528" i="1"/>
  <c r="G1528" i="1"/>
  <c r="H1527" i="1"/>
  <c r="G1527" i="1"/>
  <c r="G1526" i="1"/>
  <c r="H1526" i="1" s="1"/>
  <c r="G1525" i="1"/>
  <c r="H1525" i="1" s="1"/>
  <c r="G1524" i="1"/>
  <c r="H1524" i="1" s="1"/>
  <c r="H1523" i="1"/>
  <c r="G1523" i="1"/>
  <c r="H1522" i="1"/>
  <c r="G1522" i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H1514" i="1"/>
  <c r="G1514" i="1"/>
  <c r="H1513" i="1"/>
  <c r="G1513" i="1"/>
  <c r="G1512" i="1"/>
  <c r="H1512" i="1" s="1"/>
  <c r="H1511" i="1"/>
  <c r="G1511" i="1"/>
  <c r="G1510" i="1"/>
  <c r="H1510" i="1" s="1"/>
  <c r="G1509" i="1"/>
  <c r="H1509" i="1" s="1"/>
  <c r="G1508" i="1"/>
  <c r="H1508" i="1" s="1"/>
  <c r="G1507" i="1"/>
  <c r="H1507" i="1" s="1"/>
  <c r="G1506" i="1"/>
  <c r="H1506" i="1" s="1"/>
  <c r="H1505" i="1"/>
  <c r="G1505" i="1"/>
  <c r="H1504" i="1"/>
  <c r="G1504" i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H1490" i="1"/>
  <c r="G1490" i="1"/>
  <c r="H1489" i="1"/>
  <c r="G1489" i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H1474" i="1"/>
  <c r="G1474" i="1"/>
  <c r="G1473" i="1"/>
  <c r="H1473" i="1" s="1"/>
  <c r="G1472" i="1"/>
  <c r="H1472" i="1" s="1"/>
  <c r="H1471" i="1"/>
  <c r="G1471" i="1"/>
  <c r="H1470" i="1"/>
  <c r="G1470" i="1"/>
  <c r="G1469" i="1"/>
  <c r="H1469" i="1" s="1"/>
  <c r="G1468" i="1"/>
  <c r="H1468" i="1" s="1"/>
  <c r="G1467" i="1"/>
  <c r="H1467" i="1" s="1"/>
  <c r="H1466" i="1"/>
  <c r="G1466" i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H1457" i="1"/>
  <c r="G1457" i="1"/>
  <c r="H1456" i="1"/>
  <c r="G1456" i="1"/>
  <c r="H1455" i="1"/>
  <c r="G1455" i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H1444" i="1"/>
  <c r="G1444" i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H1436" i="1"/>
  <c r="G1436" i="1"/>
  <c r="H1435" i="1"/>
  <c r="G1435" i="1"/>
  <c r="H1434" i="1"/>
  <c r="G1434" i="1"/>
  <c r="G1433" i="1"/>
  <c r="H1433" i="1" s="1"/>
  <c r="G1432" i="1"/>
  <c r="H1432" i="1" s="1"/>
  <c r="G1431" i="1"/>
  <c r="H1431" i="1" s="1"/>
  <c r="H1430" i="1"/>
  <c r="G1430" i="1"/>
  <c r="H1429" i="1"/>
  <c r="G1429" i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H1421" i="1"/>
  <c r="G1421" i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H1405" i="1"/>
  <c r="G1405" i="1"/>
  <c r="H1404" i="1"/>
  <c r="G1404" i="1"/>
  <c r="G1403" i="1"/>
  <c r="H1403" i="1" s="1"/>
  <c r="G1402" i="1"/>
  <c r="H1402" i="1" s="1"/>
  <c r="G1401" i="1"/>
  <c r="H1401" i="1" s="1"/>
  <c r="H1400" i="1"/>
  <c r="G1400" i="1"/>
  <c r="H1399" i="1"/>
  <c r="G1399" i="1"/>
  <c r="G1398" i="1"/>
  <c r="H1398" i="1" s="1"/>
  <c r="H1397" i="1"/>
  <c r="G1397" i="1"/>
  <c r="H1396" i="1"/>
  <c r="G1396" i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H1388" i="1"/>
  <c r="G1388" i="1"/>
  <c r="G1387" i="1"/>
  <c r="H138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H1378" i="1"/>
  <c r="G1378" i="1"/>
  <c r="H1377" i="1"/>
  <c r="G1377" i="1"/>
  <c r="G1376" i="1"/>
  <c r="H1376" i="1" s="1"/>
  <c r="G1375" i="1"/>
  <c r="H1375" i="1" s="1"/>
  <c r="B1375" i="1"/>
  <c r="B1376" i="1" s="1"/>
  <c r="H1374" i="1"/>
  <c r="G1374" i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H1360" i="1"/>
  <c r="G1360" i="1"/>
  <c r="G1359" i="1"/>
  <c r="H1359" i="1" s="1"/>
  <c r="H1358" i="1"/>
  <c r="G1358" i="1"/>
  <c r="G1357" i="1"/>
  <c r="H1357" i="1" s="1"/>
  <c r="G1356" i="1"/>
  <c r="H1356" i="1" s="1"/>
  <c r="H1355" i="1"/>
  <c r="G1355" i="1"/>
  <c r="B1355" i="1"/>
  <c r="B1356" i="1" s="1"/>
  <c r="B1357" i="1" s="1"/>
  <c r="B1358" i="1" s="1"/>
  <c r="B1359" i="1" s="1"/>
  <c r="B1360" i="1" s="1"/>
  <c r="B1361" i="1" s="1"/>
  <c r="G1354" i="1"/>
  <c r="H1354" i="1" s="1"/>
  <c r="H1353" i="1"/>
  <c r="G1353" i="1"/>
  <c r="G1352" i="1"/>
  <c r="H1352" i="1" s="1"/>
  <c r="G1351" i="1"/>
  <c r="H1351" i="1" s="1"/>
  <c r="B1351" i="1"/>
  <c r="B1352" i="1" s="1"/>
  <c r="B1353" i="1" s="1"/>
  <c r="G1350" i="1"/>
  <c r="H1350" i="1" s="1"/>
  <c r="H1349" i="1"/>
  <c r="G1349" i="1"/>
  <c r="G1348" i="1"/>
  <c r="H1348" i="1" s="1"/>
  <c r="G1347" i="1"/>
  <c r="H1347" i="1" s="1"/>
  <c r="G1346" i="1"/>
  <c r="H1346" i="1" s="1"/>
  <c r="G1345" i="1"/>
  <c r="H1345" i="1" s="1"/>
  <c r="G1344" i="1"/>
  <c r="H1344" i="1" s="1"/>
  <c r="B1344" i="1"/>
  <c r="B1345" i="1" s="1"/>
  <c r="B1346" i="1" s="1"/>
  <c r="B1347" i="1" s="1"/>
  <c r="B1348" i="1" s="1"/>
  <c r="B1349" i="1" s="1"/>
  <c r="G1343" i="1"/>
  <c r="H1343" i="1" s="1"/>
  <c r="B1343" i="1"/>
  <c r="H1342" i="1"/>
  <c r="G1342" i="1"/>
  <c r="G1341" i="1"/>
  <c r="H1341" i="1" s="1"/>
  <c r="B1341" i="1"/>
  <c r="G1340" i="1"/>
  <c r="H1340" i="1" s="1"/>
  <c r="G1339" i="1"/>
  <c r="H1339" i="1" s="1"/>
  <c r="B1339" i="1"/>
  <c r="B1340" i="1" s="1"/>
  <c r="G1338" i="1"/>
  <c r="H1338" i="1" s="1"/>
  <c r="G1337" i="1"/>
  <c r="H1337" i="1" s="1"/>
  <c r="G1336" i="1"/>
  <c r="H1336" i="1" s="1"/>
  <c r="G1335" i="1"/>
  <c r="H1335" i="1" s="1"/>
  <c r="B1335" i="1"/>
  <c r="B1336" i="1" s="1"/>
  <c r="B1337" i="1" s="1"/>
  <c r="H1334" i="1"/>
  <c r="G1334" i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G1330" i="1"/>
  <c r="H1330" i="1" s="1"/>
  <c r="H1329" i="1"/>
  <c r="G1329" i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H1323" i="1"/>
  <c r="G1323" i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H1318" i="1"/>
  <c r="G1318" i="1"/>
  <c r="G1317" i="1"/>
  <c r="H1317" i="1" s="1"/>
  <c r="G1316" i="1"/>
  <c r="H1316" i="1" s="1"/>
  <c r="H1315" i="1"/>
  <c r="G1315" i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H1310" i="1"/>
  <c r="G1310" i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H1303" i="1"/>
  <c r="G1303" i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H1295" i="1"/>
  <c r="G1295" i="1"/>
  <c r="H1294" i="1"/>
  <c r="G1294" i="1"/>
  <c r="B1294" i="1"/>
  <c r="B1306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H1288" i="1"/>
  <c r="G1288" i="1"/>
  <c r="H1287" i="1"/>
  <c r="G1287" i="1"/>
  <c r="G1286" i="1"/>
  <c r="H1286" i="1" s="1"/>
  <c r="G1285" i="1"/>
  <c r="H1285" i="1" s="1"/>
  <c r="G1284" i="1"/>
  <c r="H1284" i="1" s="1"/>
  <c r="G1283" i="1"/>
  <c r="H1283" i="1" s="1"/>
  <c r="H1282" i="1"/>
  <c r="G1282" i="1"/>
  <c r="B1282" i="1"/>
  <c r="G1281" i="1"/>
  <c r="H1281" i="1" s="1"/>
  <c r="G1280" i="1"/>
  <c r="H1280" i="1" s="1"/>
  <c r="G1279" i="1"/>
  <c r="H1279" i="1" s="1"/>
  <c r="B1279" i="1"/>
  <c r="B1291" i="1" s="1"/>
  <c r="B1303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H1272" i="1"/>
  <c r="G1272" i="1"/>
  <c r="B1272" i="1"/>
  <c r="G1271" i="1"/>
  <c r="H1271" i="1" s="1"/>
  <c r="B1271" i="1"/>
  <c r="B1283" i="1" s="1"/>
  <c r="B1295" i="1" s="1"/>
  <c r="B1307" i="1" s="1"/>
  <c r="H1270" i="1"/>
  <c r="G1270" i="1"/>
  <c r="G1269" i="1"/>
  <c r="H1269" i="1" s="1"/>
  <c r="G1268" i="1"/>
  <c r="H1268" i="1" s="1"/>
  <c r="G1267" i="1"/>
  <c r="H1267" i="1" s="1"/>
  <c r="B1267" i="1"/>
  <c r="B1268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B1261" i="1"/>
  <c r="B1262" i="1" s="1"/>
  <c r="B1263" i="1" s="1"/>
  <c r="B1264" i="1" s="1"/>
  <c r="B1265" i="1" s="1"/>
  <c r="G1260" i="1"/>
  <c r="H1260" i="1" s="1"/>
  <c r="G1259" i="1"/>
  <c r="H1259" i="1" s="1"/>
  <c r="B1259" i="1"/>
  <c r="B1260" i="1" s="1"/>
  <c r="H1258" i="1"/>
  <c r="G1258" i="1"/>
  <c r="G1257" i="1"/>
  <c r="H1257" i="1" s="1"/>
  <c r="H1256" i="1"/>
  <c r="G1256" i="1"/>
  <c r="H1255" i="1"/>
  <c r="G1255" i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H1248" i="1"/>
  <c r="G1248" i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B1244" i="1"/>
  <c r="B1245" i="1" s="1"/>
  <c r="G1243" i="1"/>
  <c r="H1243" i="1" s="1"/>
  <c r="B1243" i="1"/>
  <c r="G1242" i="1"/>
  <c r="H1242" i="1" s="1"/>
  <c r="G1241" i="1"/>
  <c r="H1241" i="1" s="1"/>
  <c r="B1241" i="1"/>
  <c r="G1240" i="1"/>
  <c r="H1240" i="1" s="1"/>
  <c r="G1239" i="1"/>
  <c r="H1239" i="1" s="1"/>
  <c r="H1238" i="1"/>
  <c r="G1238" i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G1234" i="1"/>
  <c r="H1234" i="1" s="1"/>
  <c r="G1233" i="1"/>
  <c r="H1233" i="1" s="1"/>
  <c r="B1233" i="1"/>
  <c r="H1232" i="1"/>
  <c r="G1232" i="1"/>
  <c r="G1231" i="1"/>
  <c r="H1231" i="1" s="1"/>
  <c r="B1231" i="1"/>
  <c r="B1232" i="1" s="1"/>
  <c r="G1230" i="1"/>
  <c r="H1230" i="1" s="1"/>
  <c r="G1229" i="1"/>
  <c r="H1229" i="1" s="1"/>
  <c r="H1228" i="1"/>
  <c r="G1228" i="1"/>
  <c r="B1228" i="1"/>
  <c r="B1229" i="1" s="1"/>
  <c r="H1227" i="1"/>
  <c r="G1227" i="1"/>
  <c r="G1226" i="1"/>
  <c r="H1226" i="1" s="1"/>
  <c r="G1225" i="1"/>
  <c r="H1225" i="1" s="1"/>
  <c r="G1224" i="1"/>
  <c r="H1224" i="1" s="1"/>
  <c r="H1223" i="1"/>
  <c r="G1223" i="1"/>
  <c r="B1223" i="1"/>
  <c r="B1224" i="1" s="1"/>
  <c r="B1225" i="1" s="1"/>
  <c r="B1226" i="1" s="1"/>
  <c r="B1227" i="1" s="1"/>
  <c r="G1222" i="1"/>
  <c r="H1222" i="1" s="1"/>
  <c r="H1221" i="1"/>
  <c r="G1221" i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H1207" i="1"/>
  <c r="G1207" i="1"/>
  <c r="B1207" i="1"/>
  <c r="B1208" i="1" s="1"/>
  <c r="B1209" i="1" s="1"/>
  <c r="H1206" i="1"/>
  <c r="G1206" i="1"/>
  <c r="G1205" i="1"/>
  <c r="H1205" i="1" s="1"/>
  <c r="G1204" i="1"/>
  <c r="H1204" i="1" s="1"/>
  <c r="G1203" i="1"/>
  <c r="H1203" i="1" s="1"/>
  <c r="G1202" i="1"/>
  <c r="H1202" i="1" s="1"/>
  <c r="G1201" i="1"/>
  <c r="H1201" i="1" s="1"/>
  <c r="B1201" i="1"/>
  <c r="B1202" i="1" s="1"/>
  <c r="B1203" i="1" s="1"/>
  <c r="B1204" i="1" s="1"/>
  <c r="B1205" i="1" s="1"/>
  <c r="G1200" i="1"/>
  <c r="H1200" i="1" s="1"/>
  <c r="B1200" i="1"/>
  <c r="G1199" i="1"/>
  <c r="H1199" i="1" s="1"/>
  <c r="B1199" i="1"/>
  <c r="H1198" i="1"/>
  <c r="G1198" i="1"/>
  <c r="G1197" i="1"/>
  <c r="H1197" i="1" s="1"/>
  <c r="H1196" i="1"/>
  <c r="G1196" i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H1188" i="1"/>
  <c r="G1188" i="1"/>
  <c r="H1187" i="1"/>
  <c r="G1187" i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H1178" i="1"/>
  <c r="G1178" i="1"/>
  <c r="G1177" i="1"/>
  <c r="H1177" i="1" s="1"/>
  <c r="G1176" i="1"/>
  <c r="H1176" i="1" s="1"/>
  <c r="G1175" i="1"/>
  <c r="H1175" i="1" s="1"/>
  <c r="G1174" i="1"/>
  <c r="H1174" i="1" s="1"/>
  <c r="H1173" i="1"/>
  <c r="G1173" i="1"/>
  <c r="G1172" i="1"/>
  <c r="H1172" i="1" s="1"/>
  <c r="H1171" i="1"/>
  <c r="G1171" i="1"/>
  <c r="G1170" i="1"/>
  <c r="H1170" i="1" s="1"/>
  <c r="G1169" i="1"/>
  <c r="H1169" i="1" s="1"/>
  <c r="G1168" i="1"/>
  <c r="H1168" i="1" s="1"/>
  <c r="G1167" i="1"/>
  <c r="H1167" i="1" s="1"/>
  <c r="H1166" i="1"/>
  <c r="G1166" i="1"/>
  <c r="G1165" i="1"/>
  <c r="H1165" i="1" s="1"/>
  <c r="G1164" i="1"/>
  <c r="H1164" i="1" s="1"/>
  <c r="H1163" i="1"/>
  <c r="G1163" i="1"/>
  <c r="G1162" i="1"/>
  <c r="H1162" i="1" s="1"/>
  <c r="G1161" i="1"/>
  <c r="H1161" i="1" s="1"/>
  <c r="G1160" i="1"/>
  <c r="H1160" i="1" s="1"/>
  <c r="H1159" i="1"/>
  <c r="G1159" i="1"/>
  <c r="G1158" i="1"/>
  <c r="H1158" i="1" s="1"/>
  <c r="H1157" i="1"/>
  <c r="G1157" i="1"/>
  <c r="H1156" i="1"/>
  <c r="G1156" i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H1149" i="1"/>
  <c r="G1149" i="1"/>
  <c r="H1148" i="1"/>
  <c r="G1148" i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H1138" i="1"/>
  <c r="G1138" i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H1127" i="1"/>
  <c r="G1127" i="1"/>
  <c r="G1126" i="1"/>
  <c r="H1126" i="1" s="1"/>
  <c r="G1125" i="1"/>
  <c r="H1125" i="1" s="1"/>
  <c r="G1124" i="1"/>
  <c r="H1124" i="1" s="1"/>
  <c r="G1123" i="1"/>
  <c r="H1123" i="1" s="1"/>
  <c r="H1122" i="1"/>
  <c r="G1122" i="1"/>
  <c r="G1121" i="1"/>
  <c r="H1121" i="1" s="1"/>
  <c r="G1120" i="1"/>
  <c r="H1120" i="1" s="1"/>
  <c r="G1119" i="1"/>
  <c r="H1119" i="1" s="1"/>
  <c r="G1118" i="1"/>
  <c r="H1118" i="1" s="1"/>
  <c r="H1117" i="1"/>
  <c r="G1117" i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H1102" i="1"/>
  <c r="G1102" i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H1092" i="1"/>
  <c r="G1092" i="1"/>
  <c r="H1091" i="1"/>
  <c r="G1091" i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H1084" i="1"/>
  <c r="G1084" i="1"/>
  <c r="G1083" i="1"/>
  <c r="H1083" i="1" s="1"/>
  <c r="G1082" i="1"/>
  <c r="H1082" i="1" s="1"/>
  <c r="G1081" i="1"/>
  <c r="H1081" i="1" s="1"/>
  <c r="H1080" i="1"/>
  <c r="G1080" i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H1072" i="1"/>
  <c r="G1072" i="1"/>
  <c r="G1071" i="1"/>
  <c r="H1071" i="1" s="1"/>
  <c r="H1070" i="1"/>
  <c r="G1070" i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H1061" i="1"/>
  <c r="G1061" i="1"/>
  <c r="G1060" i="1"/>
  <c r="H1060" i="1" s="1"/>
  <c r="G1059" i="1"/>
  <c r="H1059" i="1" s="1"/>
  <c r="G1058" i="1"/>
  <c r="H1058" i="1" s="1"/>
  <c r="G1057" i="1"/>
  <c r="H1057" i="1" s="1"/>
  <c r="H1056" i="1"/>
  <c r="G1056" i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H1044" i="1"/>
  <c r="G1044" i="1"/>
  <c r="G1043" i="1"/>
  <c r="H1043" i="1" s="1"/>
  <c r="G1042" i="1"/>
  <c r="H1042" i="1" s="1"/>
  <c r="G1041" i="1"/>
  <c r="H1041" i="1" s="1"/>
  <c r="H1040" i="1"/>
  <c r="G1040" i="1"/>
  <c r="G1039" i="1"/>
  <c r="H1039" i="1" s="1"/>
  <c r="H1038" i="1"/>
  <c r="G1038" i="1"/>
  <c r="G1037" i="1"/>
  <c r="H1037" i="1" s="1"/>
  <c r="G1036" i="1"/>
  <c r="H1036" i="1" s="1"/>
  <c r="H1035" i="1"/>
  <c r="G1035" i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H1028" i="1"/>
  <c r="G1028" i="1"/>
  <c r="H1027" i="1"/>
  <c r="G1027" i="1"/>
  <c r="G1026" i="1"/>
  <c r="H1026" i="1" s="1"/>
  <c r="G1025" i="1"/>
  <c r="H1025" i="1" s="1"/>
  <c r="H1024" i="1"/>
  <c r="G1024" i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H1015" i="1"/>
  <c r="G1015" i="1"/>
  <c r="G1014" i="1"/>
  <c r="H1014" i="1" s="1"/>
  <c r="G1013" i="1"/>
  <c r="H1013" i="1" s="1"/>
  <c r="H1012" i="1"/>
  <c r="G1012" i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H985" i="1"/>
  <c r="G985" i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H956" i="1"/>
  <c r="G956" i="1"/>
  <c r="G955" i="1"/>
  <c r="H955" i="1" s="1"/>
  <c r="G954" i="1"/>
  <c r="H954" i="1" s="1"/>
  <c r="G953" i="1"/>
  <c r="H953" i="1" s="1"/>
  <c r="G952" i="1"/>
  <c r="H952" i="1" s="1"/>
  <c r="H951" i="1"/>
  <c r="G951" i="1"/>
  <c r="G950" i="1"/>
  <c r="H950" i="1" s="1"/>
  <c r="G949" i="1"/>
  <c r="H949" i="1" s="1"/>
  <c r="G948" i="1"/>
  <c r="H948" i="1" s="1"/>
  <c r="G947" i="1"/>
  <c r="H947" i="1" s="1"/>
  <c r="H946" i="1"/>
  <c r="G946" i="1"/>
  <c r="G945" i="1"/>
  <c r="H945" i="1" s="1"/>
  <c r="G944" i="1"/>
  <c r="H944" i="1" s="1"/>
  <c r="H943" i="1"/>
  <c r="G943" i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H935" i="1"/>
  <c r="G935" i="1"/>
  <c r="G934" i="1"/>
  <c r="H934" i="1" s="1"/>
  <c r="H933" i="1"/>
  <c r="G933" i="1"/>
  <c r="G932" i="1"/>
  <c r="H932" i="1" s="1"/>
  <c r="H931" i="1"/>
  <c r="G931" i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H914" i="1"/>
  <c r="G914" i="1"/>
  <c r="G913" i="1"/>
  <c r="H913" i="1" s="1"/>
  <c r="H912" i="1"/>
  <c r="G912" i="1"/>
  <c r="G911" i="1"/>
  <c r="H911" i="1" s="1"/>
  <c r="G910" i="1"/>
  <c r="H910" i="1" s="1"/>
  <c r="G909" i="1"/>
  <c r="H909" i="1" s="1"/>
  <c r="G908" i="1"/>
  <c r="H908" i="1" s="1"/>
  <c r="G907" i="1"/>
  <c r="H907" i="1" s="1"/>
  <c r="H906" i="1"/>
  <c r="G906" i="1"/>
  <c r="H905" i="1"/>
  <c r="G905" i="1"/>
  <c r="G904" i="1"/>
  <c r="H904" i="1" s="1"/>
  <c r="G903" i="1"/>
  <c r="H903" i="1" s="1"/>
  <c r="G902" i="1"/>
  <c r="H902" i="1" s="1"/>
  <c r="H901" i="1"/>
  <c r="G901" i="1"/>
  <c r="G900" i="1"/>
  <c r="H900" i="1" s="1"/>
  <c r="H899" i="1"/>
  <c r="G899" i="1"/>
  <c r="G898" i="1"/>
  <c r="H898" i="1" s="1"/>
  <c r="G897" i="1"/>
  <c r="H897" i="1" s="1"/>
  <c r="G896" i="1"/>
  <c r="H896" i="1" s="1"/>
  <c r="G895" i="1"/>
  <c r="H895" i="1" s="1"/>
  <c r="G894" i="1"/>
  <c r="H894" i="1" s="1"/>
  <c r="B894" i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93" i="1"/>
  <c r="H893" i="1" s="1"/>
  <c r="H892" i="1"/>
  <c r="G892" i="1"/>
  <c r="H891" i="1"/>
  <c r="G891" i="1"/>
  <c r="H890" i="1"/>
  <c r="G890" i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G881" i="1"/>
  <c r="H881" i="1" s="1"/>
  <c r="G880" i="1"/>
  <c r="H880" i="1" s="1"/>
  <c r="G879" i="1"/>
  <c r="H879" i="1" s="1"/>
  <c r="H878" i="1"/>
  <c r="G878" i="1"/>
  <c r="G877" i="1"/>
  <c r="H877" i="1" s="1"/>
  <c r="G876" i="1"/>
  <c r="H876" i="1" s="1"/>
  <c r="H875" i="1"/>
  <c r="G875" i="1"/>
  <c r="B875" i="1"/>
  <c r="G874" i="1"/>
  <c r="H874" i="1" s="1"/>
  <c r="G873" i="1"/>
  <c r="H873" i="1" s="1"/>
  <c r="H872" i="1"/>
  <c r="G872" i="1"/>
  <c r="G871" i="1"/>
  <c r="H871" i="1" s="1"/>
  <c r="B871" i="1"/>
  <c r="G870" i="1"/>
  <c r="H870" i="1" s="1"/>
  <c r="G869" i="1"/>
  <c r="H869" i="1" s="1"/>
  <c r="G868" i="1"/>
  <c r="H868" i="1" s="1"/>
  <c r="G867" i="1"/>
  <c r="H867" i="1" s="1"/>
  <c r="G866" i="1"/>
  <c r="H866" i="1" s="1"/>
  <c r="H865" i="1"/>
  <c r="G865" i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B861" i="1"/>
  <c r="H860" i="1"/>
  <c r="G860" i="1"/>
  <c r="B860" i="1"/>
  <c r="G859" i="1"/>
  <c r="H859" i="1" s="1"/>
  <c r="B859" i="1"/>
  <c r="G858" i="1"/>
  <c r="H858" i="1" s="1"/>
  <c r="G857" i="1"/>
  <c r="H857" i="1" s="1"/>
  <c r="G856" i="1"/>
  <c r="H856" i="1" s="1"/>
  <c r="H855" i="1"/>
  <c r="G855" i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H846" i="1"/>
  <c r="G846" i="1"/>
  <c r="H845" i="1"/>
  <c r="G845" i="1"/>
  <c r="G844" i="1"/>
  <c r="H844" i="1" s="1"/>
  <c r="H843" i="1"/>
  <c r="G843" i="1"/>
  <c r="G842" i="1"/>
  <c r="H842" i="1" s="1"/>
  <c r="G841" i="1"/>
  <c r="H841" i="1" s="1"/>
  <c r="G840" i="1"/>
  <c r="H840" i="1" s="1"/>
  <c r="B840" i="1"/>
  <c r="B841" i="1" s="1"/>
  <c r="B842" i="1" s="1"/>
  <c r="B843" i="1" s="1"/>
  <c r="B844" i="1" s="1"/>
  <c r="B845" i="1" s="1"/>
  <c r="G839" i="1"/>
  <c r="H839" i="1" s="1"/>
  <c r="B839" i="1"/>
  <c r="H838" i="1"/>
  <c r="G838" i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H832" i="1"/>
  <c r="G832" i="1"/>
  <c r="G831" i="1"/>
  <c r="H831" i="1" s="1"/>
  <c r="G830" i="1"/>
  <c r="H830" i="1" s="1"/>
  <c r="H829" i="1"/>
  <c r="G829" i="1"/>
  <c r="H828" i="1"/>
  <c r="G828" i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B825" i="1"/>
  <c r="G824" i="1"/>
  <c r="H824" i="1" s="1"/>
  <c r="B824" i="1"/>
  <c r="G823" i="1"/>
  <c r="H823" i="1" s="1"/>
  <c r="B823" i="1"/>
  <c r="G822" i="1"/>
  <c r="H822" i="1" s="1"/>
  <c r="G821" i="1"/>
  <c r="H821" i="1" s="1"/>
  <c r="G820" i="1"/>
  <c r="H820" i="1" s="1"/>
  <c r="G819" i="1"/>
  <c r="H819" i="1" s="1"/>
  <c r="B819" i="1"/>
  <c r="B820" i="1" s="1"/>
  <c r="B821" i="1" s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H810" i="1"/>
  <c r="G810" i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H793" i="1"/>
  <c r="G793" i="1"/>
  <c r="H792" i="1"/>
  <c r="G792" i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H774" i="1"/>
  <c r="G774" i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H762" i="1"/>
  <c r="G762" i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B750" i="1"/>
  <c r="B762" i="1" s="1"/>
  <c r="B774" i="1" s="1"/>
  <c r="B786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H716" i="1"/>
  <c r="G716" i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H704" i="1"/>
  <c r="G704" i="1"/>
  <c r="H703" i="1"/>
  <c r="G703" i="1"/>
  <c r="H702" i="1"/>
  <c r="G702" i="1"/>
  <c r="G701" i="1"/>
  <c r="H701" i="1" s="1"/>
  <c r="G700" i="1"/>
  <c r="H700" i="1" s="1"/>
  <c r="G699" i="1"/>
  <c r="H699" i="1" s="1"/>
  <c r="G698" i="1"/>
  <c r="H698" i="1" s="1"/>
  <c r="G697" i="1"/>
  <c r="H697" i="1" s="1"/>
  <c r="H696" i="1"/>
  <c r="G696" i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H684" i="1"/>
  <c r="G684" i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H674" i="1"/>
  <c r="G674" i="1"/>
  <c r="G673" i="1"/>
  <c r="H673" i="1" s="1"/>
  <c r="H672" i="1"/>
  <c r="G672" i="1"/>
  <c r="G671" i="1"/>
  <c r="H671" i="1" s="1"/>
  <c r="G670" i="1"/>
  <c r="H670" i="1" s="1"/>
  <c r="G669" i="1"/>
  <c r="H669" i="1" s="1"/>
  <c r="G668" i="1"/>
  <c r="H668" i="1" s="1"/>
  <c r="H667" i="1"/>
  <c r="G667" i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H646" i="1"/>
  <c r="G646" i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H618" i="1"/>
  <c r="G618" i="1"/>
  <c r="H617" i="1"/>
  <c r="G617" i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H608" i="1"/>
  <c r="G608" i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H593" i="1"/>
  <c r="G593" i="1"/>
  <c r="G592" i="1"/>
  <c r="H592" i="1" s="1"/>
  <c r="G591" i="1"/>
  <c r="H591" i="1" s="1"/>
  <c r="G590" i="1"/>
  <c r="H590" i="1" s="1"/>
  <c r="H589" i="1"/>
  <c r="G589" i="1"/>
  <c r="G588" i="1"/>
  <c r="H588" i="1" s="1"/>
  <c r="G587" i="1"/>
  <c r="H587" i="1" s="1"/>
  <c r="H586" i="1"/>
  <c r="G586" i="1"/>
  <c r="G585" i="1"/>
  <c r="H585" i="1" s="1"/>
  <c r="H584" i="1"/>
  <c r="G584" i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H574" i="1"/>
  <c r="G574" i="1"/>
  <c r="H573" i="1"/>
  <c r="G573" i="1"/>
  <c r="G572" i="1"/>
  <c r="H572" i="1" s="1"/>
  <c r="H571" i="1"/>
  <c r="G571" i="1"/>
  <c r="G570" i="1"/>
  <c r="H570" i="1" s="1"/>
  <c r="G569" i="1"/>
  <c r="H569" i="1" s="1"/>
  <c r="G568" i="1"/>
  <c r="H568" i="1" s="1"/>
  <c r="G567" i="1"/>
  <c r="H567" i="1" s="1"/>
  <c r="G566" i="1"/>
  <c r="H566" i="1" s="1"/>
  <c r="H565" i="1"/>
  <c r="G565" i="1"/>
  <c r="G564" i="1"/>
  <c r="H564" i="1" s="1"/>
  <c r="G563" i="1"/>
  <c r="H563" i="1" s="1"/>
  <c r="H562" i="1"/>
  <c r="G562" i="1"/>
  <c r="G561" i="1"/>
  <c r="H561" i="1" s="1"/>
  <c r="H560" i="1"/>
  <c r="G560" i="1"/>
  <c r="G559" i="1"/>
  <c r="H559" i="1" s="1"/>
  <c r="H558" i="1"/>
  <c r="G558" i="1"/>
  <c r="G557" i="1"/>
  <c r="H557" i="1" s="1"/>
  <c r="G556" i="1"/>
  <c r="H556" i="1" s="1"/>
  <c r="G555" i="1"/>
  <c r="H555" i="1" s="1"/>
  <c r="H554" i="1"/>
  <c r="G554" i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H543" i="1"/>
  <c r="G543" i="1"/>
  <c r="G542" i="1"/>
  <c r="H542" i="1" s="1"/>
  <c r="G541" i="1"/>
  <c r="H541" i="1" s="1"/>
  <c r="H540" i="1"/>
  <c r="G540" i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H526" i="1"/>
  <c r="G526" i="1"/>
  <c r="G525" i="1"/>
  <c r="H525" i="1" s="1"/>
  <c r="G524" i="1"/>
  <c r="H524" i="1" s="1"/>
  <c r="G523" i="1"/>
  <c r="H523" i="1" s="1"/>
  <c r="G522" i="1"/>
  <c r="H522" i="1" s="1"/>
  <c r="G521" i="1"/>
  <c r="H521" i="1" s="1"/>
  <c r="H520" i="1"/>
  <c r="G520" i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H513" i="1"/>
  <c r="G513" i="1"/>
  <c r="G512" i="1"/>
  <c r="H512" i="1" s="1"/>
  <c r="G511" i="1"/>
  <c r="H511" i="1" s="1"/>
  <c r="G510" i="1"/>
  <c r="H510" i="1" s="1"/>
  <c r="B510" i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G509" i="1"/>
  <c r="H509" i="1" s="1"/>
  <c r="H508" i="1"/>
  <c r="G508" i="1"/>
  <c r="G507" i="1"/>
  <c r="H507" i="1" s="1"/>
  <c r="H506" i="1"/>
  <c r="G506" i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H494" i="1"/>
  <c r="G494" i="1"/>
  <c r="G493" i="1"/>
  <c r="H493" i="1" s="1"/>
  <c r="H492" i="1"/>
  <c r="G492" i="1"/>
  <c r="H491" i="1"/>
  <c r="G491" i="1"/>
  <c r="H490" i="1"/>
  <c r="G490" i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G486" i="1"/>
  <c r="H486" i="1" s="1"/>
  <c r="B486" i="1"/>
  <c r="B498" i="1" s="1"/>
  <c r="H485" i="1"/>
  <c r="G485" i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G477" i="1"/>
  <c r="H477" i="1" s="1"/>
  <c r="G476" i="1"/>
  <c r="H476" i="1" s="1"/>
  <c r="G475" i="1"/>
  <c r="H475" i="1" s="1"/>
  <c r="B475" i="1"/>
  <c r="B476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B468" i="1"/>
  <c r="B469" i="1" s="1"/>
  <c r="B470" i="1" s="1"/>
  <c r="B471" i="1" s="1"/>
  <c r="B472" i="1" s="1"/>
  <c r="B473" i="1" s="1"/>
  <c r="H467" i="1"/>
  <c r="G467" i="1"/>
  <c r="B467" i="1"/>
  <c r="H466" i="1"/>
  <c r="G466" i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H460" i="1"/>
  <c r="G460" i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H454" i="1"/>
  <c r="G454" i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H448" i="1"/>
  <c r="G448" i="1"/>
  <c r="G447" i="1"/>
  <c r="H447" i="1" s="1"/>
  <c r="G446" i="1"/>
  <c r="H446" i="1" s="1"/>
  <c r="G445" i="1"/>
  <c r="H445" i="1" s="1"/>
  <c r="H444" i="1"/>
  <c r="G444" i="1"/>
  <c r="B444" i="1"/>
  <c r="B445" i="1" s="1"/>
  <c r="B446" i="1" s="1"/>
  <c r="B447" i="1" s="1"/>
  <c r="B448" i="1" s="1"/>
  <c r="B449" i="1" s="1"/>
  <c r="G443" i="1"/>
  <c r="H443" i="1" s="1"/>
  <c r="B443" i="1"/>
  <c r="G442" i="1"/>
  <c r="H442" i="1" s="1"/>
  <c r="G441" i="1"/>
  <c r="H441" i="1" s="1"/>
  <c r="B441" i="1"/>
  <c r="G440" i="1"/>
  <c r="H440" i="1" s="1"/>
  <c r="H439" i="1"/>
  <c r="G439" i="1"/>
  <c r="B439" i="1"/>
  <c r="B440" i="1" s="1"/>
  <c r="G438" i="1"/>
  <c r="H438" i="1" s="1"/>
  <c r="H437" i="1"/>
  <c r="G437" i="1"/>
  <c r="G436" i="1"/>
  <c r="H436" i="1" s="1"/>
  <c r="G435" i="1"/>
  <c r="H435" i="1" s="1"/>
  <c r="H434" i="1"/>
  <c r="G434" i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H427" i="1"/>
  <c r="G427" i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H416" i="1"/>
  <c r="G416" i="1"/>
  <c r="G415" i="1"/>
  <c r="H415" i="1" s="1"/>
  <c r="B415" i="1"/>
  <c r="B416" i="1" s="1"/>
  <c r="B417" i="1" s="1"/>
  <c r="G414" i="1"/>
  <c r="H414" i="1" s="1"/>
  <c r="G413" i="1"/>
  <c r="H413" i="1" s="1"/>
  <c r="H412" i="1"/>
  <c r="G412" i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H400" i="1"/>
  <c r="G400" i="1"/>
  <c r="G399" i="1"/>
  <c r="H399" i="1" s="1"/>
  <c r="H398" i="1"/>
  <c r="G398" i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H390" i="1"/>
  <c r="G390" i="1"/>
  <c r="G389" i="1"/>
  <c r="H389" i="1" s="1"/>
  <c r="H388" i="1"/>
  <c r="G388" i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H381" i="1"/>
  <c r="G381" i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H374" i="1"/>
  <c r="G374" i="1"/>
  <c r="G373" i="1"/>
  <c r="H373" i="1" s="1"/>
  <c r="G372" i="1"/>
  <c r="H372" i="1" s="1"/>
  <c r="H371" i="1"/>
  <c r="G371" i="1"/>
  <c r="G370" i="1"/>
  <c r="H370" i="1" s="1"/>
  <c r="G369" i="1"/>
  <c r="H369" i="1" s="1"/>
  <c r="G368" i="1"/>
  <c r="H368" i="1" s="1"/>
  <c r="H367" i="1"/>
  <c r="G367" i="1"/>
  <c r="G366" i="1"/>
  <c r="H366" i="1" s="1"/>
  <c r="G365" i="1"/>
  <c r="H365" i="1" s="1"/>
  <c r="H364" i="1"/>
  <c r="G364" i="1"/>
  <c r="G363" i="1"/>
  <c r="H363" i="1" s="1"/>
  <c r="G362" i="1"/>
  <c r="H362" i="1" s="1"/>
  <c r="G361" i="1"/>
  <c r="H361" i="1" s="1"/>
  <c r="G360" i="1"/>
  <c r="H360" i="1" s="1"/>
  <c r="H359" i="1"/>
  <c r="G359" i="1"/>
  <c r="G358" i="1"/>
  <c r="H358" i="1" s="1"/>
  <c r="G357" i="1"/>
  <c r="H357" i="1" s="1"/>
  <c r="G356" i="1"/>
  <c r="H356" i="1" s="1"/>
  <c r="H355" i="1"/>
  <c r="G355" i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H345" i="1"/>
  <c r="G345" i="1"/>
  <c r="G344" i="1"/>
  <c r="H344" i="1" s="1"/>
  <c r="H343" i="1"/>
  <c r="G343" i="1"/>
  <c r="G342" i="1"/>
  <c r="H342" i="1" s="1"/>
  <c r="G341" i="1"/>
  <c r="H341" i="1" s="1"/>
  <c r="G340" i="1"/>
  <c r="H340" i="1" s="1"/>
  <c r="H339" i="1"/>
  <c r="G339" i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H330" i="1"/>
  <c r="G330" i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H319" i="1"/>
  <c r="G319" i="1"/>
  <c r="H318" i="1"/>
  <c r="G318" i="1"/>
  <c r="H317" i="1"/>
  <c r="G317" i="1"/>
  <c r="G316" i="1"/>
  <c r="H316" i="1" s="1"/>
  <c r="H315" i="1"/>
  <c r="G315" i="1"/>
  <c r="G314" i="1"/>
  <c r="H314" i="1" s="1"/>
  <c r="G313" i="1"/>
  <c r="H313" i="1" s="1"/>
  <c r="H312" i="1"/>
  <c r="G312" i="1"/>
  <c r="H311" i="1"/>
  <c r="G311" i="1"/>
  <c r="G310" i="1"/>
  <c r="H310" i="1" s="1"/>
  <c r="G309" i="1"/>
  <c r="H309" i="1" s="1"/>
  <c r="H308" i="1"/>
  <c r="G308" i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H296" i="1"/>
  <c r="G296" i="1"/>
  <c r="G295" i="1"/>
  <c r="H295" i="1" s="1"/>
  <c r="H294" i="1"/>
  <c r="G294" i="1"/>
  <c r="G293" i="1"/>
  <c r="H293" i="1" s="1"/>
  <c r="H292" i="1"/>
  <c r="G292" i="1"/>
  <c r="H291" i="1"/>
  <c r="G291" i="1"/>
  <c r="H290" i="1"/>
  <c r="G290" i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H274" i="1"/>
  <c r="G274" i="1"/>
  <c r="G273" i="1"/>
  <c r="H273" i="1" s="1"/>
  <c r="G272" i="1"/>
  <c r="H272" i="1" s="1"/>
  <c r="H271" i="1"/>
  <c r="G271" i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H263" i="1"/>
  <c r="G263" i="1"/>
  <c r="H262" i="1"/>
  <c r="G262" i="1"/>
  <c r="G261" i="1"/>
  <c r="H261" i="1" s="1"/>
  <c r="G260" i="1"/>
  <c r="H260" i="1" s="1"/>
  <c r="G259" i="1"/>
  <c r="H259" i="1" s="1"/>
  <c r="G258" i="1"/>
  <c r="H258" i="1" s="1"/>
  <c r="G257" i="1"/>
  <c r="H257" i="1" s="1"/>
  <c r="H256" i="1"/>
  <c r="G256" i="1"/>
  <c r="G255" i="1"/>
  <c r="H255" i="1" s="1"/>
  <c r="G254" i="1"/>
  <c r="H254" i="1" s="1"/>
  <c r="G253" i="1"/>
  <c r="H253" i="1" s="1"/>
  <c r="G252" i="1"/>
  <c r="H252" i="1" s="1"/>
  <c r="H251" i="1"/>
  <c r="G251" i="1"/>
  <c r="G250" i="1"/>
  <c r="H250" i="1" s="1"/>
  <c r="G249" i="1"/>
  <c r="H249" i="1" s="1"/>
  <c r="H248" i="1"/>
  <c r="G248" i="1"/>
  <c r="G247" i="1"/>
  <c r="H247" i="1" s="1"/>
  <c r="H246" i="1"/>
  <c r="G246" i="1"/>
  <c r="H245" i="1"/>
  <c r="G245" i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H234" i="1"/>
  <c r="G234" i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H226" i="1"/>
  <c r="G226" i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H214" i="1"/>
  <c r="G214" i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H207" i="1"/>
  <c r="G207" i="1"/>
  <c r="G206" i="1"/>
  <c r="H206" i="1" s="1"/>
  <c r="G205" i="1"/>
  <c r="H205" i="1" s="1"/>
  <c r="G204" i="1"/>
  <c r="H204" i="1" s="1"/>
  <c r="G203" i="1"/>
  <c r="H203" i="1" s="1"/>
  <c r="H202" i="1"/>
  <c r="G202" i="1"/>
  <c r="G201" i="1"/>
  <c r="H201" i="1" s="1"/>
  <c r="G200" i="1"/>
  <c r="H200" i="1" s="1"/>
  <c r="H199" i="1"/>
  <c r="G199" i="1"/>
  <c r="H198" i="1"/>
  <c r="G198" i="1"/>
  <c r="G197" i="1"/>
  <c r="H197" i="1" s="1"/>
  <c r="G196" i="1"/>
  <c r="H196" i="1" s="1"/>
  <c r="G195" i="1"/>
  <c r="H195" i="1" s="1"/>
  <c r="H194" i="1"/>
  <c r="G194" i="1"/>
  <c r="G193" i="1"/>
  <c r="H193" i="1" s="1"/>
  <c r="H192" i="1"/>
  <c r="G192" i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H185" i="1"/>
  <c r="G185" i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H171" i="1"/>
  <c r="G171" i="1"/>
  <c r="G170" i="1"/>
  <c r="H170" i="1" s="1"/>
  <c r="H169" i="1"/>
  <c r="G169" i="1"/>
  <c r="G168" i="1"/>
  <c r="H168" i="1" s="1"/>
  <c r="G167" i="1"/>
  <c r="H167" i="1" s="1"/>
  <c r="H166" i="1"/>
  <c r="G166" i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H152" i="1"/>
  <c r="G152" i="1"/>
  <c r="G151" i="1"/>
  <c r="H151" i="1" s="1"/>
  <c r="G150" i="1"/>
  <c r="H150" i="1" s="1"/>
  <c r="G149" i="1"/>
  <c r="H149" i="1" s="1"/>
  <c r="G148" i="1"/>
  <c r="H148" i="1" s="1"/>
  <c r="G147" i="1"/>
  <c r="H147" i="1" s="1"/>
  <c r="H146" i="1"/>
  <c r="G146" i="1"/>
  <c r="G145" i="1"/>
  <c r="H145" i="1" s="1"/>
  <c r="G144" i="1"/>
  <c r="H144" i="1" s="1"/>
  <c r="G143" i="1"/>
  <c r="H143" i="1" s="1"/>
  <c r="H142" i="1"/>
  <c r="G142" i="1"/>
  <c r="G141" i="1"/>
  <c r="H141" i="1" s="1"/>
  <c r="G140" i="1"/>
  <c r="H140" i="1" s="1"/>
  <c r="G139" i="1"/>
  <c r="H139" i="1" s="1"/>
  <c r="G138" i="1"/>
  <c r="H138" i="1" s="1"/>
  <c r="G137" i="1"/>
  <c r="H137" i="1" s="1"/>
  <c r="H136" i="1"/>
  <c r="G136" i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H127" i="1"/>
  <c r="G127" i="1"/>
  <c r="G126" i="1"/>
  <c r="H126" i="1" s="1"/>
  <c r="B126" i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25" i="1"/>
  <c r="H125" i="1" s="1"/>
  <c r="G124" i="1"/>
  <c r="H124" i="1" s="1"/>
  <c r="G123" i="1"/>
  <c r="H123" i="1" s="1"/>
  <c r="G122" i="1"/>
  <c r="H122" i="1" s="1"/>
  <c r="H121" i="1"/>
  <c r="G121" i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H112" i="1"/>
  <c r="G112" i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H104" i="1"/>
  <c r="G104" i="1"/>
  <c r="G103" i="1"/>
  <c r="H103" i="1" s="1"/>
  <c r="G102" i="1"/>
  <c r="H102" i="1" s="1"/>
  <c r="H101" i="1"/>
  <c r="G101" i="1"/>
  <c r="G100" i="1"/>
  <c r="H100" i="1" s="1"/>
  <c r="G99" i="1"/>
  <c r="H99" i="1" s="1"/>
  <c r="G98" i="1"/>
  <c r="H98" i="1" s="1"/>
  <c r="G97" i="1"/>
  <c r="H97" i="1" s="1"/>
  <c r="H96" i="1"/>
  <c r="G96" i="1"/>
  <c r="G95" i="1"/>
  <c r="H95" i="1" s="1"/>
  <c r="H94" i="1"/>
  <c r="G94" i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G89" i="1"/>
  <c r="H89" i="1" s="1"/>
  <c r="G88" i="1"/>
  <c r="H88" i="1" s="1"/>
  <c r="H87" i="1"/>
  <c r="G87" i="1"/>
  <c r="G86" i="1"/>
  <c r="H86" i="1" s="1"/>
  <c r="G85" i="1"/>
  <c r="H85" i="1" s="1"/>
  <c r="G84" i="1"/>
  <c r="H84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H82" i="1"/>
  <c r="G82" i="1"/>
  <c r="G81" i="1"/>
  <c r="H81" i="1" s="1"/>
  <c r="G80" i="1"/>
  <c r="H80" i="1" s="1"/>
  <c r="G79" i="1"/>
  <c r="H79" i="1" s="1"/>
  <c r="B79" i="1"/>
  <c r="G78" i="1"/>
  <c r="H78" i="1" s="1"/>
  <c r="G77" i="1"/>
  <c r="H77" i="1" s="1"/>
  <c r="H76" i="1"/>
  <c r="G76" i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H65" i="1"/>
  <c r="G65" i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H55" i="1"/>
  <c r="G55" i="1"/>
  <c r="B55" i="1"/>
  <c r="B56" i="1" s="1"/>
  <c r="B57" i="1" s="1"/>
  <c r="G54" i="1"/>
  <c r="H54" i="1" s="1"/>
  <c r="H53" i="1"/>
  <c r="G53" i="1"/>
  <c r="G52" i="1"/>
  <c r="H52" i="1" s="1"/>
  <c r="G51" i="1"/>
  <c r="H51" i="1" s="1"/>
  <c r="G50" i="1"/>
  <c r="H50" i="1" s="1"/>
  <c r="G49" i="1"/>
  <c r="H49" i="1" s="1"/>
  <c r="G48" i="1"/>
  <c r="H48" i="1" s="1"/>
  <c r="B48" i="1"/>
  <c r="B49" i="1" s="1"/>
  <c r="B50" i="1" s="1"/>
  <c r="B51" i="1" s="1"/>
  <c r="B52" i="1" s="1"/>
  <c r="B53" i="1" s="1"/>
  <c r="G47" i="1"/>
  <c r="H47" i="1" s="1"/>
  <c r="B47" i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H38" i="1"/>
  <c r="G38" i="1"/>
  <c r="G37" i="1"/>
  <c r="H37" i="1" s="1"/>
  <c r="G36" i="1"/>
  <c r="H36" i="1" s="1"/>
  <c r="H35" i="1"/>
  <c r="G35" i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B33" i="1"/>
  <c r="G32" i="1"/>
  <c r="H32" i="1" s="1"/>
  <c r="B32" i="1"/>
  <c r="G31" i="1"/>
  <c r="H31" i="1" s="1"/>
  <c r="B31" i="1"/>
  <c r="G30" i="1"/>
  <c r="H30" i="1" s="1"/>
  <c r="G29" i="1"/>
  <c r="H29" i="1" s="1"/>
  <c r="H28" i="1"/>
  <c r="G28" i="1"/>
  <c r="G27" i="1"/>
  <c r="H27" i="1" s="1"/>
  <c r="G26" i="1"/>
  <c r="H26" i="1" s="1"/>
  <c r="H25" i="1"/>
  <c r="G25" i="1"/>
  <c r="G24" i="1"/>
  <c r="H24" i="1" s="1"/>
  <c r="B24" i="1"/>
  <c r="B25" i="1" s="1"/>
  <c r="B26" i="1" s="1"/>
  <c r="B27" i="1" s="1"/>
  <c r="B28" i="1" s="1"/>
  <c r="B29" i="1" s="1"/>
  <c r="G23" i="1"/>
  <c r="H23" i="1" s="1"/>
  <c r="B23" i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H18" i="1"/>
  <c r="G18" i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B9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8" i="1"/>
  <c r="H8" i="1" s="1"/>
  <c r="B8" i="1"/>
  <c r="H7" i="1"/>
  <c r="G7" i="1"/>
  <c r="B7" i="1"/>
  <c r="A7" i="1"/>
  <c r="A8" i="1" s="1"/>
  <c r="G6" i="1"/>
  <c r="H6" i="1" s="1"/>
  <c r="I6" i="1" s="1"/>
  <c r="B872" i="1" l="1"/>
  <c r="B873" i="1" s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480" i="1"/>
  <c r="B84" i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J6" i="1"/>
  <c r="K6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5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876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269" i="1"/>
  <c r="B1281" i="1" s="1"/>
  <c r="B1293" i="1" s="1"/>
  <c r="B1305" i="1" s="1"/>
  <c r="B1280" i="1"/>
  <c r="B1292" i="1" s="1"/>
  <c r="B1304" i="1" s="1"/>
  <c r="B1284" i="1"/>
  <c r="B1296" i="1" s="1"/>
  <c r="B1308" i="1" s="1"/>
  <c r="B1273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884" i="1" l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1285" i="1"/>
  <c r="B1297" i="1" s="1"/>
  <c r="B1309" i="1" s="1"/>
  <c r="B1274" i="1"/>
  <c r="L6" i="1"/>
  <c r="M6" i="1" s="1"/>
  <c r="N6" i="1" s="1"/>
  <c r="O6" i="1" s="1"/>
  <c r="I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878" i="1" l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J7" i="1"/>
  <c r="K7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286" i="1"/>
  <c r="B1298" i="1" s="1"/>
  <c r="B1310" i="1" s="1"/>
  <c r="B1275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L7" i="1" l="1"/>
  <c r="M7" i="1" s="1"/>
  <c r="N7" i="1" s="1"/>
  <c r="O7" i="1" s="1"/>
  <c r="I8" i="1"/>
  <c r="B1287" i="1"/>
  <c r="B1299" i="1" s="1"/>
  <c r="B1311" i="1" s="1"/>
  <c r="B1276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880" i="1" l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1288" i="1"/>
  <c r="B1300" i="1" s="1"/>
  <c r="B1312" i="1" s="1"/>
  <c r="B1277" i="1"/>
  <c r="B1289" i="1" s="1"/>
  <c r="B1301" i="1" s="1"/>
  <c r="B1313" i="1" s="1"/>
  <c r="J8" i="1"/>
  <c r="K8" i="1" s="1"/>
  <c r="L8" i="1" l="1"/>
  <c r="M8" i="1" s="1"/>
  <c r="N8" i="1" s="1"/>
  <c r="O8" i="1" s="1"/>
  <c r="I9" i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J9" i="1" l="1"/>
  <c r="K9" i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/>
  <c r="L21" i="1" l="1"/>
  <c r="M21" i="1" s="1"/>
  <c r="N21" i="1" s="1"/>
  <c r="O21" i="1" s="1"/>
  <c r="I22" i="1"/>
  <c r="J22" i="1" l="1"/>
  <c r="K22" i="1"/>
  <c r="L22" i="1" l="1"/>
  <c r="M22" i="1" s="1"/>
  <c r="N22" i="1" s="1"/>
  <c r="O22" i="1" s="1"/>
  <c r="I23" i="1"/>
  <c r="J23" i="1" l="1"/>
  <c r="K23" i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/>
  <c r="L25" i="1" l="1"/>
  <c r="M25" i="1" s="1"/>
  <c r="N25" i="1" s="1"/>
  <c r="O25" i="1" s="1"/>
  <c r="I26" i="1"/>
  <c r="J26" i="1" l="1"/>
  <c r="K26" i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 l="1"/>
  <c r="J40" i="1" l="1"/>
  <c r="K40" i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/>
  <c r="L45" i="1" l="1"/>
  <c r="M45" i="1" s="1"/>
  <c r="N45" i="1" s="1"/>
  <c r="O45" i="1" s="1"/>
  <c r="I46" i="1"/>
  <c r="J46" i="1" l="1"/>
  <c r="K46" i="1"/>
  <c r="L46" i="1" l="1"/>
  <c r="M46" i="1" s="1"/>
  <c r="N46" i="1" s="1"/>
  <c r="O46" i="1" s="1"/>
  <c r="I47" i="1" l="1"/>
  <c r="J47" i="1" l="1"/>
  <c r="K47" i="1"/>
  <c r="L47" i="1" l="1"/>
  <c r="M47" i="1" s="1"/>
  <c r="N47" i="1" s="1"/>
  <c r="O47" i="1" s="1"/>
  <c r="I48" i="1"/>
  <c r="J48" i="1" l="1"/>
  <c r="K48" i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/>
  <c r="L56" i="1" l="1"/>
  <c r="M56" i="1" s="1"/>
  <c r="N56" i="1" s="1"/>
  <c r="O56" i="1" s="1"/>
  <c r="I57" i="1"/>
  <c r="J57" i="1" l="1"/>
  <c r="K57" i="1"/>
  <c r="L57" i="1" l="1"/>
  <c r="M57" i="1" s="1"/>
  <c r="N57" i="1" s="1"/>
  <c r="O57" i="1" s="1"/>
  <c r="I58" i="1"/>
  <c r="J58" i="1" l="1"/>
  <c r="K58" i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/>
  <c r="L60" i="1" l="1"/>
  <c r="M60" i="1" s="1"/>
  <c r="N60" i="1" s="1"/>
  <c r="O60" i="1" s="1"/>
  <c r="I61" i="1"/>
  <c r="J61" i="1" l="1"/>
  <c r="K61" i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/>
  <c r="L69" i="1" l="1"/>
  <c r="M69" i="1" s="1"/>
  <c r="N69" i="1" s="1"/>
  <c r="O69" i="1" s="1"/>
  <c r="I70" i="1"/>
  <c r="J70" i="1" l="1"/>
  <c r="K70" i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/>
  <c r="J79" i="1" l="1"/>
  <c r="K79" i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/>
  <c r="L81" i="1" l="1"/>
  <c r="M81" i="1" s="1"/>
  <c r="N81" i="1" s="1"/>
  <c r="O81" i="1" s="1"/>
  <c r="I82" i="1"/>
  <c r="J82" i="1" l="1"/>
  <c r="K82" i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/>
  <c r="L87" i="1" l="1"/>
  <c r="M87" i="1" s="1"/>
  <c r="N87" i="1" s="1"/>
  <c r="O87" i="1" s="1"/>
  <c r="I88" i="1"/>
  <c r="J88" i="1" l="1"/>
  <c r="K88" i="1"/>
  <c r="L88" i="1" l="1"/>
  <c r="M88" i="1" s="1"/>
  <c r="N88" i="1" s="1"/>
  <c r="O88" i="1" s="1"/>
  <c r="I89" i="1"/>
  <c r="J89" i="1" l="1"/>
  <c r="K89" i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 l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/>
  <c r="L98" i="1" l="1"/>
  <c r="M98" i="1" s="1"/>
  <c r="N98" i="1" s="1"/>
  <c r="O98" i="1" s="1"/>
  <c r="I99" i="1"/>
  <c r="J99" i="1" l="1"/>
  <c r="K99" i="1"/>
  <c r="L99" i="1" l="1"/>
  <c r="M99" i="1" s="1"/>
  <c r="N99" i="1" s="1"/>
  <c r="O99" i="1" s="1"/>
  <c r="I100" i="1"/>
  <c r="J100" i="1" l="1"/>
  <c r="K100" i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/>
  <c r="L102" i="1" l="1"/>
  <c r="M102" i="1" s="1"/>
  <c r="N102" i="1" s="1"/>
  <c r="O102" i="1" s="1"/>
  <c r="I103" i="1"/>
  <c r="J103" i="1" l="1"/>
  <c r="K103" i="1"/>
  <c r="L103" i="1" l="1"/>
  <c r="M103" i="1" s="1"/>
  <c r="N103" i="1" s="1"/>
  <c r="O103" i="1" s="1"/>
  <c r="I104" i="1"/>
  <c r="J104" i="1" l="1"/>
  <c r="K104" i="1"/>
  <c r="L104" i="1" l="1"/>
  <c r="M104" i="1" s="1"/>
  <c r="N104" i="1" s="1"/>
  <c r="O104" i="1" s="1"/>
  <c r="I105" i="1"/>
  <c r="J105" i="1" l="1"/>
  <c r="K105" i="1"/>
  <c r="L105" i="1" l="1"/>
  <c r="M105" i="1" s="1"/>
  <c r="N105" i="1" s="1"/>
  <c r="O105" i="1" s="1"/>
  <c r="I106" i="1" l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/>
  <c r="L118" i="1" l="1"/>
  <c r="M118" i="1" s="1"/>
  <c r="N118" i="1" s="1"/>
  <c r="O118" i="1" s="1"/>
  <c r="I119" i="1"/>
  <c r="J119" i="1" l="1"/>
  <c r="K119" i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 l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/>
  <c r="L139" i="1" l="1"/>
  <c r="M139" i="1" s="1"/>
  <c r="N139" i="1" s="1"/>
  <c r="O139" i="1" s="1"/>
  <c r="I140" i="1"/>
  <c r="J140" i="1" l="1"/>
  <c r="K140" i="1"/>
  <c r="L140" i="1" l="1"/>
  <c r="M140" i="1" s="1"/>
  <c r="N140" i="1" s="1"/>
  <c r="O140" i="1" s="1"/>
  <c r="I141" i="1"/>
  <c r="J141" i="1" l="1"/>
  <c r="K141" i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 l="1"/>
  <c r="J146" i="1" s="1"/>
  <c r="K146" i="1" s="1"/>
  <c r="L146" i="1" l="1"/>
  <c r="M146" i="1" s="1"/>
  <c r="N146" i="1" s="1"/>
  <c r="O146" i="1" s="1"/>
  <c r="I147" i="1" l="1"/>
  <c r="J147" i="1" s="1"/>
  <c r="K147" i="1" s="1"/>
  <c r="L147" i="1" l="1"/>
  <c r="M147" i="1" s="1"/>
  <c r="N147" i="1" s="1"/>
  <c r="O147" i="1" s="1"/>
  <c r="I148" i="1" l="1"/>
  <c r="J148" i="1" s="1"/>
  <c r="K148" i="1" l="1"/>
  <c r="L148" i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/>
  <c r="L150" i="1" l="1"/>
  <c r="M150" i="1" s="1"/>
  <c r="N150" i="1" s="1"/>
  <c r="O150" i="1" s="1"/>
  <c r="I151" i="1"/>
  <c r="J151" i="1" l="1"/>
  <c r="K151" i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/>
  <c r="L165" i="1" l="1"/>
  <c r="M165" i="1" s="1"/>
  <c r="N165" i="1" s="1"/>
  <c r="O165" i="1" s="1"/>
  <c r="I166" i="1"/>
  <c r="J166" i="1" l="1"/>
  <c r="K166" i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/>
  <c r="L180" i="1" l="1"/>
  <c r="M180" i="1" s="1"/>
  <c r="N180" i="1" s="1"/>
  <c r="O180" i="1" s="1"/>
  <c r="I181" i="1"/>
  <c r="J181" i="1" l="1"/>
  <c r="K181" i="1"/>
  <c r="L181" i="1" l="1"/>
  <c r="M181" i="1" s="1"/>
  <c r="N181" i="1" s="1"/>
  <c r="O181" i="1" s="1"/>
  <c r="I182" i="1"/>
  <c r="J182" i="1" l="1"/>
  <c r="K182" i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/>
  <c r="J186" i="1" l="1"/>
  <c r="K186" i="1"/>
  <c r="L186" i="1" l="1"/>
  <c r="M186" i="1" s="1"/>
  <c r="N186" i="1" s="1"/>
  <c r="O186" i="1" s="1"/>
  <c r="I187" i="1"/>
  <c r="J187" i="1" l="1"/>
  <c r="K187" i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/>
  <c r="J198" i="1" l="1"/>
  <c r="K198" i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/>
  <c r="L200" i="1" l="1"/>
  <c r="M200" i="1" s="1"/>
  <c r="N200" i="1" s="1"/>
  <c r="O200" i="1" s="1"/>
  <c r="I201" i="1"/>
  <c r="J201" i="1" l="1"/>
  <c r="K201" i="1"/>
  <c r="L201" i="1" l="1"/>
  <c r="M201" i="1" s="1"/>
  <c r="N201" i="1" s="1"/>
  <c r="O201" i="1" s="1"/>
  <c r="I202" i="1"/>
  <c r="J202" i="1" l="1"/>
  <c r="K202" i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 l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 l="1"/>
  <c r="J207" i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 l="1"/>
  <c r="J212" i="1"/>
  <c r="K212" i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/>
  <c r="J215" i="1" l="1"/>
  <c r="K215" i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/>
  <c r="J245" i="1" l="1"/>
  <c r="K245" i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/>
  <c r="L248" i="1" l="1"/>
  <c r="M248" i="1" s="1"/>
  <c r="N248" i="1" s="1"/>
  <c r="O248" i="1" s="1"/>
  <c r="I249" i="1"/>
  <c r="J249" i="1" l="1"/>
  <c r="K249" i="1"/>
  <c r="L249" i="1" l="1"/>
  <c r="M249" i="1" s="1"/>
  <c r="N249" i="1" s="1"/>
  <c r="O249" i="1" s="1"/>
  <c r="I250" i="1"/>
  <c r="J250" i="1" l="1"/>
  <c r="K250" i="1"/>
  <c r="L250" i="1" l="1"/>
  <c r="M250" i="1" s="1"/>
  <c r="N250" i="1" s="1"/>
  <c r="O250" i="1" s="1"/>
  <c r="I251" i="1"/>
  <c r="J251" i="1" l="1"/>
  <c r="K251" i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 l="1"/>
  <c r="J253" i="1" l="1"/>
  <c r="K253" i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/>
  <c r="L255" i="1" l="1"/>
  <c r="M255" i="1" s="1"/>
  <c r="N255" i="1" s="1"/>
  <c r="O255" i="1" s="1"/>
  <c r="I256" i="1"/>
  <c r="J256" i="1" l="1"/>
  <c r="K256" i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/>
  <c r="L261" i="1" l="1"/>
  <c r="M261" i="1" s="1"/>
  <c r="N261" i="1" s="1"/>
  <c r="O261" i="1" s="1"/>
  <c r="I262" i="1"/>
  <c r="J262" i="1" l="1"/>
  <c r="K262" i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/>
  <c r="L272" i="1" l="1"/>
  <c r="M272" i="1" s="1"/>
  <c r="N272" i="1" s="1"/>
  <c r="O272" i="1" s="1"/>
  <c r="I273" i="1"/>
  <c r="J273" i="1" l="1"/>
  <c r="K273" i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/>
  <c r="L277" i="1" l="1"/>
  <c r="M277" i="1" s="1"/>
  <c r="N277" i="1" s="1"/>
  <c r="O277" i="1" s="1"/>
  <c r="I278" i="1"/>
  <c r="J278" i="1" l="1"/>
  <c r="K278" i="1"/>
  <c r="L278" i="1" l="1"/>
  <c r="M278" i="1" s="1"/>
  <c r="N278" i="1" s="1"/>
  <c r="O278" i="1" s="1"/>
  <c r="I279" i="1"/>
  <c r="J279" i="1" l="1"/>
  <c r="K279" i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/>
  <c r="L291" i="1" l="1"/>
  <c r="M291" i="1" s="1"/>
  <c r="N291" i="1" s="1"/>
  <c r="O291" i="1" s="1"/>
  <c r="I292" i="1"/>
  <c r="J292" i="1" l="1"/>
  <c r="K292" i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/>
  <c r="L294" i="1" l="1"/>
  <c r="M294" i="1" s="1"/>
  <c r="N294" i="1" s="1"/>
  <c r="O294" i="1" s="1"/>
  <c r="I295" i="1"/>
  <c r="J295" i="1" l="1"/>
  <c r="K295" i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 l="1"/>
  <c r="J304" i="1" l="1"/>
  <c r="K304" i="1"/>
  <c r="L304" i="1" l="1"/>
  <c r="M304" i="1" s="1"/>
  <c r="N304" i="1" s="1"/>
  <c r="O304" i="1" s="1"/>
  <c r="I305" i="1"/>
  <c r="J305" i="1" l="1"/>
  <c r="K305" i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/>
  <c r="L312" i="1" l="1"/>
  <c r="M312" i="1" s="1"/>
  <c r="N312" i="1" s="1"/>
  <c r="O312" i="1" s="1"/>
  <c r="I313" i="1"/>
  <c r="J313" i="1" l="1"/>
  <c r="K313" i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/>
  <c r="J327" i="1" l="1"/>
  <c r="K327" i="1"/>
  <c r="L327" i="1" l="1"/>
  <c r="M327" i="1" s="1"/>
  <c r="N327" i="1" s="1"/>
  <c r="O327" i="1" s="1"/>
  <c r="I328" i="1"/>
  <c r="J328" i="1" l="1"/>
  <c r="K328" i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/>
  <c r="L339" i="1" l="1"/>
  <c r="M339" i="1" s="1"/>
  <c r="N339" i="1" s="1"/>
  <c r="O339" i="1" s="1"/>
  <c r="I340" i="1"/>
  <c r="J340" i="1" l="1"/>
  <c r="K340" i="1"/>
  <c r="L340" i="1" l="1"/>
  <c r="M340" i="1" s="1"/>
  <c r="N340" i="1" s="1"/>
  <c r="O340" i="1" s="1"/>
  <c r="I341" i="1"/>
  <c r="J341" i="1" l="1"/>
  <c r="K341" i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 l="1"/>
  <c r="J349" i="1" l="1"/>
  <c r="K349" i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 l="1"/>
  <c r="J360" i="1" l="1"/>
  <c r="K360" i="1" s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 l="1"/>
  <c r="J365" i="1" l="1"/>
  <c r="K365" i="1" s="1"/>
  <c r="L365" i="1" l="1"/>
  <c r="M365" i="1" s="1"/>
  <c r="N365" i="1" s="1"/>
  <c r="O365" i="1" s="1"/>
  <c r="I366" i="1" l="1"/>
  <c r="J366" i="1" l="1"/>
  <c r="K366" i="1" s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 l="1"/>
  <c r="J368" i="1" l="1"/>
  <c r="K368" i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 l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/>
  <c r="J393" i="1" l="1"/>
  <c r="K393" i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/>
  <c r="J396" i="1" l="1"/>
  <c r="K396" i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/>
  <c r="J403" i="1" l="1"/>
  <c r="K403" i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 l="1"/>
  <c r="J411" i="1" l="1"/>
  <c r="K411" i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 l="1"/>
  <c r="J414" i="1" l="1"/>
  <c r="K414" i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 l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/>
  <c r="L439" i="1" l="1"/>
  <c r="M439" i="1" s="1"/>
  <c r="N439" i="1" s="1"/>
  <c r="O439" i="1" s="1"/>
  <c r="I440" i="1"/>
  <c r="J440" i="1" l="1"/>
  <c r="K440" i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 l="1"/>
  <c r="J447" i="1" l="1"/>
  <c r="K447" i="1" s="1"/>
  <c r="L447" i="1" l="1"/>
  <c r="M447" i="1" s="1"/>
  <c r="N447" i="1" s="1"/>
  <c r="O447" i="1" s="1"/>
  <c r="I448" i="1"/>
  <c r="J448" i="1" l="1"/>
  <c r="K448" i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/>
  <c r="J450" i="1" l="1"/>
  <c r="K450" i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/>
  <c r="J456" i="1" l="1"/>
  <c r="K456" i="1"/>
  <c r="L456" i="1" l="1"/>
  <c r="M456" i="1" s="1"/>
  <c r="N456" i="1" s="1"/>
  <c r="O456" i="1" s="1"/>
  <c r="I457" i="1"/>
  <c r="J457" i="1" l="1"/>
  <c r="K457" i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 l="1"/>
  <c r="J459" i="1" l="1"/>
  <c r="K459" i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 l="1"/>
  <c r="J491" i="1" l="1"/>
  <c r="K491" i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 l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/>
  <c r="J507" i="1" l="1"/>
  <c r="K507" i="1"/>
  <c r="L507" i="1" l="1"/>
  <c r="M507" i="1" s="1"/>
  <c r="N507" i="1" s="1"/>
  <c r="O507" i="1" s="1"/>
  <c r="I508" i="1" l="1"/>
  <c r="J508" i="1" l="1"/>
  <c r="K508" i="1" s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/>
  <c r="L510" i="1" l="1"/>
  <c r="M510" i="1" s="1"/>
  <c r="N510" i="1" s="1"/>
  <c r="O510" i="1" s="1"/>
  <c r="I511" i="1"/>
  <c r="J511" i="1" l="1"/>
  <c r="K511" i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 l="1"/>
  <c r="J521" i="1" l="1"/>
  <c r="K521" i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/>
  <c r="L523" i="1" l="1"/>
  <c r="M523" i="1" s="1"/>
  <c r="N523" i="1" s="1"/>
  <c r="O523" i="1" s="1"/>
  <c r="I524" i="1" l="1"/>
  <c r="J524" i="1" l="1"/>
  <c r="K524" i="1" s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 l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 l="1"/>
  <c r="J539" i="1" l="1"/>
  <c r="K539" i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 l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 l="1"/>
  <c r="J562" i="1" l="1"/>
  <c r="K562" i="1" s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 l="1"/>
  <c r="J564" i="1" l="1"/>
  <c r="K564" i="1" s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 l="1"/>
  <c r="J566" i="1" l="1"/>
  <c r="K566" i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 l="1"/>
  <c r="J581" i="1" l="1"/>
  <c r="K581" i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 l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 l="1"/>
  <c r="J598" i="1" l="1"/>
  <c r="K598" i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 l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 l="1"/>
  <c r="J618" i="1" l="1"/>
  <c r="K618" i="1" s="1"/>
  <c r="L618" i="1" l="1"/>
  <c r="M618" i="1" s="1"/>
  <c r="N618" i="1" s="1"/>
  <c r="O618" i="1" s="1"/>
  <c r="I619" i="1" l="1"/>
  <c r="J619" i="1" l="1"/>
  <c r="K619" i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 l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 l="1"/>
  <c r="J637" i="1" l="1"/>
  <c r="K637" i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 l="1"/>
  <c r="J646" i="1" l="1"/>
  <c r="K646" i="1" s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 l="1"/>
  <c r="J649" i="1" l="1"/>
  <c r="K649" i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/>
  <c r="L657" i="1" l="1"/>
  <c r="M657" i="1" s="1"/>
  <c r="N657" i="1" s="1"/>
  <c r="O657" i="1" s="1"/>
  <c r="I658" i="1"/>
  <c r="J658" i="1" l="1"/>
  <c r="K658" i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 l="1"/>
  <c r="J675" i="1" l="1"/>
  <c r="K675" i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 l="1"/>
  <c r="J705" i="1" s="1"/>
  <c r="K705" i="1" l="1"/>
  <c r="L705" i="1"/>
  <c r="M705" i="1" s="1"/>
  <c r="N705" i="1" s="1"/>
  <c r="O705" i="1" s="1"/>
  <c r="I706" i="1"/>
  <c r="J706" i="1" l="1"/>
  <c r="K706" i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 l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 l="1"/>
  <c r="J710" i="1" l="1"/>
  <c r="K710" i="1" s="1"/>
  <c r="L710" i="1" l="1"/>
  <c r="M710" i="1" s="1"/>
  <c r="N710" i="1" s="1"/>
  <c r="O710" i="1" s="1"/>
  <c r="I711" i="1" l="1"/>
  <c r="J711" i="1" l="1"/>
  <c r="K711" i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 l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 l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 l="1"/>
  <c r="J729" i="1" l="1"/>
  <c r="K729" i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 l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 l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 l="1"/>
  <c r="J780" i="1" l="1"/>
  <c r="K780" i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 l="1"/>
  <c r="J821" i="1" l="1"/>
  <c r="K821" i="1" s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 l="1"/>
  <c r="J846" i="1" l="1"/>
  <c r="K846" i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 l="1"/>
  <c r="J862" i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 l="1"/>
  <c r="J864" i="1"/>
  <c r="K864" i="1" s="1"/>
  <c r="L864" i="1" l="1"/>
  <c r="M864" i="1" s="1"/>
  <c r="N864" i="1" s="1"/>
  <c r="O864" i="1" s="1"/>
  <c r="I865" i="1" l="1"/>
  <c r="J865" i="1" s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 l="1"/>
  <c r="J867" i="1"/>
  <c r="K867" i="1" s="1"/>
  <c r="L867" i="1" l="1"/>
  <c r="M867" i="1" s="1"/>
  <c r="N867" i="1" s="1"/>
  <c r="O867" i="1" s="1"/>
  <c r="I868" i="1" l="1"/>
  <c r="K868" i="1" s="1"/>
  <c r="J868" i="1"/>
  <c r="L868" i="1" l="1"/>
  <c r="M868" i="1" s="1"/>
  <c r="N868" i="1" s="1"/>
  <c r="O868" i="1" s="1"/>
  <c r="I869" i="1" l="1"/>
  <c r="J869" i="1" s="1"/>
  <c r="K869" i="1" s="1"/>
  <c r="L869" i="1" l="1"/>
  <c r="M869" i="1" s="1"/>
  <c r="N869" i="1" s="1"/>
  <c r="O869" i="1" s="1"/>
  <c r="I870" i="1" l="1"/>
  <c r="J870" i="1" s="1"/>
  <c r="K870" i="1" s="1"/>
  <c r="L870" i="1" l="1"/>
  <c r="M870" i="1" s="1"/>
  <c r="N870" i="1" s="1"/>
  <c r="O870" i="1" s="1"/>
  <c r="I871" i="1" l="1"/>
  <c r="J871" i="1" l="1"/>
  <c r="K871" i="1" s="1"/>
  <c r="L871" i="1" l="1"/>
  <c r="M871" i="1" s="1"/>
  <c r="N871" i="1" s="1"/>
  <c r="O871" i="1" s="1"/>
  <c r="I872" i="1" l="1"/>
  <c r="J872" i="1" s="1"/>
  <c r="K872" i="1" s="1"/>
  <c r="L872" i="1" l="1"/>
  <c r="M872" i="1" s="1"/>
  <c r="N872" i="1" s="1"/>
  <c r="O872" i="1" s="1"/>
  <c r="I873" i="1" l="1"/>
  <c r="J873" i="1" l="1"/>
  <c r="K873" i="1" s="1"/>
  <c r="L873" i="1" l="1"/>
  <c r="M873" i="1" s="1"/>
  <c r="N873" i="1" s="1"/>
  <c r="O873" i="1" s="1"/>
  <c r="I874" i="1" l="1"/>
  <c r="J874" i="1" s="1"/>
  <c r="K874" i="1" s="1"/>
  <c r="L874" i="1" s="1"/>
  <c r="M874" i="1" s="1"/>
  <c r="N874" i="1" s="1"/>
  <c r="O874" i="1" s="1"/>
  <c r="I875" i="1" l="1"/>
  <c r="J875" i="1" s="1"/>
  <c r="K875" i="1" l="1"/>
  <c r="L875" i="1" s="1"/>
  <c r="M875" i="1" s="1"/>
  <c r="N875" i="1" s="1"/>
  <c r="O875" i="1" s="1"/>
  <c r="I876" i="1" l="1"/>
  <c r="J876" i="1" s="1"/>
  <c r="K876" i="1" s="1"/>
  <c r="L876" i="1" l="1"/>
  <c r="M876" i="1" s="1"/>
  <c r="N876" i="1" s="1"/>
  <c r="O876" i="1" s="1"/>
  <c r="I877" i="1" l="1"/>
  <c r="J877" i="1" s="1"/>
  <c r="K877" i="1" s="1"/>
  <c r="L877" i="1" l="1"/>
  <c r="M877" i="1" s="1"/>
  <c r="N877" i="1" s="1"/>
  <c r="O877" i="1" s="1"/>
  <c r="I878" i="1" l="1"/>
  <c r="J878" i="1" s="1"/>
  <c r="K878" i="1" l="1"/>
  <c r="L878" i="1" s="1"/>
  <c r="M878" i="1" s="1"/>
  <c r="N878" i="1" s="1"/>
  <c r="O878" i="1" s="1"/>
  <c r="I879" i="1" l="1"/>
  <c r="J879" i="1" s="1"/>
  <c r="K879" i="1" l="1"/>
  <c r="L879" i="1" s="1"/>
  <c r="M879" i="1" s="1"/>
  <c r="N879" i="1" s="1"/>
  <c r="O879" i="1" s="1"/>
  <c r="I880" i="1" l="1"/>
  <c r="J880" i="1" s="1"/>
  <c r="K880" i="1" l="1"/>
  <c r="L880" i="1" s="1"/>
  <c r="M880" i="1" s="1"/>
  <c r="N880" i="1" s="1"/>
  <c r="O880" i="1" s="1"/>
  <c r="I881" i="1" l="1"/>
  <c r="J881" i="1" s="1"/>
  <c r="K881" i="1" s="1"/>
  <c r="L881" i="1" l="1"/>
  <c r="M881" i="1" s="1"/>
  <c r="N881" i="1" s="1"/>
  <c r="O881" i="1" s="1"/>
  <c r="I882" i="1" l="1"/>
  <c r="J882" i="1" l="1"/>
  <c r="K882" i="1" s="1"/>
  <c r="L882" i="1" l="1"/>
  <c r="M882" i="1" s="1"/>
  <c r="N882" i="1" s="1"/>
  <c r="O882" i="1" s="1"/>
  <c r="I883" i="1" l="1"/>
  <c r="J883" i="1" s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 l="1"/>
  <c r="J885" i="1" s="1"/>
  <c r="K885" i="1" l="1"/>
  <c r="L885" i="1" s="1"/>
  <c r="M885" i="1" s="1"/>
  <c r="N885" i="1" s="1"/>
  <c r="O885" i="1" s="1"/>
  <c r="I886" i="1" l="1"/>
  <c r="J886" i="1" l="1"/>
  <c r="K886" i="1" s="1"/>
  <c r="L886" i="1" l="1"/>
  <c r="M886" i="1" s="1"/>
  <c r="N886" i="1" s="1"/>
  <c r="O886" i="1" s="1"/>
  <c r="I887" i="1" l="1"/>
  <c r="J887" i="1" s="1"/>
  <c r="K887" i="1" s="1"/>
  <c r="L887" i="1" l="1"/>
  <c r="M887" i="1" s="1"/>
  <c r="N887" i="1" s="1"/>
  <c r="O887" i="1" s="1"/>
  <c r="I888" i="1" l="1"/>
  <c r="J888" i="1" s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 l="1"/>
  <c r="J892" i="1" s="1"/>
  <c r="K892" i="1" s="1"/>
  <c r="L892" i="1" l="1"/>
  <c r="M892" i="1" s="1"/>
  <c r="N892" i="1" s="1"/>
  <c r="O892" i="1" s="1"/>
  <c r="I893" i="1" l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 l="1"/>
  <c r="J895" i="1" l="1"/>
  <c r="K895" i="1" s="1"/>
  <c r="L895" i="1" l="1"/>
  <c r="M895" i="1" s="1"/>
  <c r="N895" i="1" s="1"/>
  <c r="O895" i="1" s="1"/>
  <c r="I896" i="1" l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 l="1"/>
  <c r="J898" i="1" l="1"/>
  <c r="K898" i="1" s="1"/>
  <c r="L898" i="1" l="1"/>
  <c r="M898" i="1" s="1"/>
  <c r="N898" i="1" s="1"/>
  <c r="O898" i="1" s="1"/>
  <c r="I899" i="1" l="1"/>
  <c r="J899" i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 l="1"/>
  <c r="J903" i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 l="1"/>
  <c r="J912" i="1" l="1"/>
  <c r="K912" i="1" s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 l="1"/>
  <c r="J923" i="1" l="1"/>
  <c r="K923" i="1" s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 l="1"/>
  <c r="J955" i="1" l="1"/>
  <c r="K955" i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 l="1"/>
  <c r="J975" i="1" l="1"/>
  <c r="K975" i="1" s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 l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 l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 l="1"/>
  <c r="J1011" i="1" l="1"/>
  <c r="K1011" i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 l="1"/>
  <c r="J1028" i="1" l="1"/>
  <c r="K1028" i="1" s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 l="1"/>
  <c r="J1033" i="1" l="1"/>
  <c r="K1033" i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 l="1"/>
  <c r="J1040" i="1" l="1"/>
  <c r="K1040" i="1" s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 l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 l="1"/>
  <c r="J1055" i="1" l="1"/>
  <c r="K1055" i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 l="1"/>
  <c r="J1059" i="1" l="1"/>
  <c r="K1059" i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 l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 l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 l="1"/>
  <c r="J1093" i="1" l="1"/>
  <c r="K1093" i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 l="1"/>
  <c r="J1096" i="1" l="1"/>
  <c r="K1096" i="1" s="1"/>
  <c r="L1096" i="1" l="1"/>
  <c r="M1096" i="1" s="1"/>
  <c r="N1096" i="1" s="1"/>
  <c r="O1096" i="1" s="1"/>
  <c r="I1097" i="1" l="1"/>
  <c r="J1097" i="1" l="1"/>
  <c r="K1097" i="1"/>
  <c r="L1097" i="1" l="1"/>
  <c r="M1097" i="1" s="1"/>
  <c r="N1097" i="1" s="1"/>
  <c r="O1097" i="1" s="1"/>
  <c r="I1098" i="1" l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 l="1"/>
  <c r="J1106" i="1" l="1"/>
  <c r="K1106" i="1"/>
  <c r="L1106" i="1" l="1"/>
  <c r="M1106" i="1" s="1"/>
  <c r="N1106" i="1" s="1"/>
  <c r="O1106" i="1" s="1"/>
  <c r="I1107" i="1" l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 l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 l="1"/>
  <c r="J1124" i="1" l="1"/>
  <c r="K1124" i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 l="1"/>
  <c r="J1135" i="1" l="1"/>
  <c r="K1135" i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 l="1"/>
  <c r="J1138" i="1" l="1"/>
  <c r="K1138" i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 l="1"/>
  <c r="J1155" i="1" l="1"/>
  <c r="K1155" i="1" s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 l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 l="1"/>
  <c r="J1183" i="1" l="1"/>
  <c r="K1183" i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 l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 l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 l="1"/>
  <c r="J1213" i="1" l="1"/>
  <c r="K1213" i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 l="1"/>
  <c r="J1252" i="1" l="1"/>
  <c r="K1252" i="1" s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 l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 l="1"/>
  <c r="J1268" i="1" l="1"/>
  <c r="K1268" i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 l="1"/>
  <c r="J1276" i="1" l="1"/>
  <c r="K1276" i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 l="1"/>
  <c r="J1279" i="1" l="1"/>
  <c r="K1279" i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/>
  <c r="L1289" i="1" l="1"/>
  <c r="M1289" i="1" s="1"/>
  <c r="N1289" i="1" s="1"/>
  <c r="O1289" i="1" s="1"/>
  <c r="I1290" i="1" l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 l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 l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 l="1"/>
  <c r="J1310" i="1" l="1"/>
  <c r="K1310" i="1" s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 l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 l="1"/>
  <c r="J1325" i="1" l="1"/>
  <c r="K1325" i="1" s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 l="1"/>
  <c r="J1335" i="1" l="1"/>
  <c r="K1335" i="1"/>
  <c r="L1335" i="1" l="1"/>
  <c r="M1335" i="1" s="1"/>
  <c r="N1335" i="1" s="1"/>
  <c r="O1335" i="1" s="1"/>
  <c r="I1336" i="1" l="1"/>
  <c r="J1336" i="1" l="1"/>
  <c r="K1336" i="1"/>
  <c r="L1336" i="1" l="1"/>
  <c r="M1336" i="1" s="1"/>
  <c r="N1336" i="1" s="1"/>
  <c r="O1336" i="1" s="1"/>
  <c r="I1337" i="1" l="1"/>
  <c r="J1337" i="1" l="1"/>
  <c r="K1337" i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 l="1"/>
  <c r="J1358" i="1" l="1"/>
  <c r="K1358" i="1" s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 l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 l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 l="1"/>
  <c r="J1398" i="1" l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 l="1"/>
  <c r="J1400" i="1" l="1"/>
  <c r="K1400" i="1" s="1"/>
  <c r="L1400" i="1" l="1"/>
  <c r="M1400" i="1" s="1"/>
  <c r="N1400" i="1" s="1"/>
  <c r="O1400" i="1" s="1"/>
  <c r="I1401" i="1" l="1"/>
  <c r="J1401" i="1" l="1"/>
  <c r="K1401" i="1" s="1"/>
  <c r="L1401" i="1" l="1"/>
  <c r="M1401" i="1" s="1"/>
  <c r="N1401" i="1" s="1"/>
  <c r="O1401" i="1" s="1"/>
  <c r="I1402" i="1" l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 l="1"/>
  <c r="J1412" i="1" l="1"/>
  <c r="K1412" i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 l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 l="1"/>
  <c r="J1426" i="1" l="1"/>
  <c r="K1426" i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 l="1"/>
  <c r="J1436" i="1" l="1"/>
  <c r="K1436" i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 l="1"/>
  <c r="J1447" i="1" l="1"/>
  <c r="K1447" i="1" s="1"/>
  <c r="L1447" i="1" l="1"/>
  <c r="M1447" i="1" s="1"/>
  <c r="N1447" i="1" s="1"/>
  <c r="O1447" i="1" s="1"/>
  <c r="I1448" i="1" l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 l="1"/>
  <c r="J1450" i="1" l="1"/>
  <c r="K1450" i="1" s="1"/>
  <c r="L1450" i="1" l="1"/>
  <c r="M1450" i="1" s="1"/>
  <c r="N1450" i="1" s="1"/>
  <c r="O1450" i="1" s="1"/>
  <c r="I1451" i="1" l="1"/>
  <c r="J1451" i="1" l="1"/>
  <c r="K1451" i="1" s="1"/>
  <c r="L1451" i="1" l="1"/>
  <c r="M1451" i="1" s="1"/>
  <c r="N1451" i="1" s="1"/>
  <c r="O1451" i="1" s="1"/>
  <c r="I1452" i="1" l="1"/>
  <c r="J1452" i="1"/>
  <c r="K1452" i="1" s="1"/>
  <c r="L1452" i="1" l="1"/>
  <c r="M1452" i="1" s="1"/>
  <c r="N1452" i="1" s="1"/>
  <c r="O1452" i="1" s="1"/>
  <c r="I1453" i="1" l="1"/>
  <c r="J1453" i="1" l="1"/>
  <c r="K1453" i="1" s="1"/>
  <c r="L1453" i="1" l="1"/>
  <c r="M1453" i="1" s="1"/>
  <c r="N1453" i="1" s="1"/>
  <c r="O1453" i="1" s="1"/>
  <c r="I1454" i="1" l="1"/>
  <c r="J1454" i="1" l="1"/>
  <c r="K1454" i="1" s="1"/>
  <c r="L1454" i="1" l="1"/>
  <c r="M1454" i="1" s="1"/>
  <c r="N1454" i="1" s="1"/>
  <c r="O1454" i="1" s="1"/>
  <c r="I1455" i="1" l="1"/>
  <c r="J1455" i="1" l="1"/>
  <c r="K1455" i="1" s="1"/>
  <c r="L1455" i="1" l="1"/>
  <c r="M1455" i="1" s="1"/>
  <c r="N1455" i="1" s="1"/>
  <c r="O1455" i="1" s="1"/>
  <c r="I1456" i="1" l="1"/>
  <c r="J1456" i="1" l="1"/>
  <c r="K1456" i="1" s="1"/>
  <c r="L1456" i="1" l="1"/>
  <c r="M1456" i="1" s="1"/>
  <c r="N1456" i="1" s="1"/>
  <c r="O1456" i="1" s="1"/>
  <c r="I1457" i="1" l="1"/>
  <c r="J1457" i="1" l="1"/>
  <c r="K1457" i="1" s="1"/>
  <c r="L1457" i="1" l="1"/>
  <c r="M1457" i="1" s="1"/>
  <c r="N1457" i="1" s="1"/>
  <c r="O1457" i="1" s="1"/>
  <c r="I1458" i="1" l="1"/>
  <c r="J1458" i="1" l="1"/>
  <c r="K1458" i="1" s="1"/>
  <c r="L1458" i="1" l="1"/>
  <c r="M1458" i="1" s="1"/>
  <c r="N1458" i="1" s="1"/>
  <c r="O1458" i="1" s="1"/>
  <c r="I1459" i="1" l="1"/>
  <c r="J1459" i="1" l="1"/>
  <c r="K1459" i="1" s="1"/>
  <c r="L1459" i="1" l="1"/>
  <c r="M1459" i="1" s="1"/>
  <c r="N1459" i="1" s="1"/>
  <c r="O1459" i="1" s="1"/>
  <c r="I1460" i="1" l="1"/>
  <c r="J1460" i="1" l="1"/>
  <c r="K1460" i="1" s="1"/>
  <c r="L1460" i="1" l="1"/>
  <c r="M1460" i="1" s="1"/>
  <c r="N1460" i="1" s="1"/>
  <c r="O1460" i="1" s="1"/>
  <c r="I1461" i="1" l="1"/>
  <c r="J1461" i="1" l="1"/>
  <c r="K1461" i="1" s="1"/>
  <c r="L1461" i="1" l="1"/>
  <c r="M1461" i="1" s="1"/>
  <c r="N1461" i="1" s="1"/>
  <c r="O1461" i="1" s="1"/>
  <c r="I1462" i="1" l="1"/>
  <c r="J1462" i="1"/>
  <c r="K1462" i="1" s="1"/>
  <c r="L1462" i="1" l="1"/>
  <c r="M1462" i="1" s="1"/>
  <c r="N1462" i="1" s="1"/>
  <c r="O1462" i="1" s="1"/>
  <c r="I1463" i="1" l="1"/>
  <c r="J1463" i="1"/>
  <c r="K1463" i="1" s="1"/>
  <c r="L1463" i="1" l="1"/>
  <c r="M1463" i="1" s="1"/>
  <c r="N1463" i="1" s="1"/>
  <c r="O1463" i="1" s="1"/>
  <c r="I1464" i="1" l="1"/>
  <c r="J1464" i="1" l="1"/>
  <c r="K1464" i="1" s="1"/>
  <c r="L1464" i="1" l="1"/>
  <c r="M1464" i="1" s="1"/>
  <c r="N1464" i="1" s="1"/>
  <c r="O1464" i="1" s="1"/>
  <c r="I1465" i="1" l="1"/>
  <c r="J1465" i="1"/>
  <c r="K1465" i="1" s="1"/>
  <c r="L1465" i="1" l="1"/>
  <c r="M1465" i="1" s="1"/>
  <c r="N1465" i="1" s="1"/>
  <c r="O1465" i="1" s="1"/>
  <c r="I1466" i="1" l="1"/>
  <c r="J1466" i="1" l="1"/>
  <c r="K1466" i="1" s="1"/>
  <c r="L1466" i="1" l="1"/>
  <c r="M1466" i="1" s="1"/>
  <c r="N1466" i="1" s="1"/>
  <c r="O1466" i="1" s="1"/>
  <c r="I1467" i="1" l="1"/>
  <c r="J1467" i="1" l="1"/>
  <c r="K1467" i="1" s="1"/>
  <c r="L1467" i="1" l="1"/>
  <c r="M1467" i="1" s="1"/>
  <c r="N1467" i="1" s="1"/>
  <c r="O1467" i="1" s="1"/>
  <c r="I1468" i="1" l="1"/>
  <c r="J1468" i="1"/>
  <c r="K1468" i="1" s="1"/>
  <c r="L1468" i="1" l="1"/>
  <c r="M1468" i="1" s="1"/>
  <c r="N1468" i="1" s="1"/>
  <c r="O1468" i="1" s="1"/>
  <c r="I1469" i="1" l="1"/>
  <c r="J1469" i="1" l="1"/>
  <c r="K1469" i="1" s="1"/>
  <c r="L1469" i="1" l="1"/>
  <c r="M1469" i="1" s="1"/>
  <c r="N1469" i="1" s="1"/>
  <c r="O1469" i="1" s="1"/>
  <c r="I1470" i="1" l="1"/>
  <c r="J1470" i="1" l="1"/>
  <c r="K1470" i="1" s="1"/>
  <c r="L1470" i="1" l="1"/>
  <c r="M1470" i="1" s="1"/>
  <c r="N1470" i="1" s="1"/>
  <c r="O1470" i="1" s="1"/>
  <c r="I1471" i="1" l="1"/>
  <c r="J1471" i="1" l="1"/>
  <c r="K1471" i="1" s="1"/>
  <c r="L1471" i="1" l="1"/>
  <c r="M1471" i="1" s="1"/>
  <c r="N1471" i="1" s="1"/>
  <c r="O1471" i="1" s="1"/>
  <c r="I1472" i="1" l="1"/>
  <c r="J1472" i="1" l="1"/>
  <c r="K1472" i="1" s="1"/>
  <c r="L1472" i="1" l="1"/>
  <c r="M1472" i="1" s="1"/>
  <c r="N1472" i="1" s="1"/>
  <c r="O1472" i="1" s="1"/>
  <c r="I1473" i="1" l="1"/>
  <c r="J1473" i="1" l="1"/>
  <c r="K1473" i="1" s="1"/>
  <c r="L1473" i="1" l="1"/>
  <c r="M1473" i="1" s="1"/>
  <c r="N1473" i="1" s="1"/>
  <c r="O1473" i="1" s="1"/>
  <c r="I1474" i="1" l="1"/>
  <c r="J1474" i="1"/>
  <c r="K1474" i="1" s="1"/>
  <c r="L1474" i="1" l="1"/>
  <c r="M1474" i="1" s="1"/>
  <c r="N1474" i="1" s="1"/>
  <c r="O1474" i="1" s="1"/>
  <c r="I1475" i="1" l="1"/>
  <c r="J1475" i="1" l="1"/>
  <c r="K1475" i="1" s="1"/>
  <c r="L1475" i="1" l="1"/>
  <c r="M1475" i="1" s="1"/>
  <c r="N1475" i="1" s="1"/>
  <c r="O1475" i="1" s="1"/>
  <c r="I1476" i="1" l="1"/>
  <c r="J1476" i="1" l="1"/>
  <c r="K1476" i="1" s="1"/>
  <c r="L1476" i="1" l="1"/>
  <c r="M1476" i="1" s="1"/>
  <c r="N1476" i="1" s="1"/>
  <c r="O1476" i="1" s="1"/>
  <c r="I1477" i="1" l="1"/>
  <c r="J1477" i="1" l="1"/>
  <c r="K1477" i="1" s="1"/>
  <c r="L1477" i="1" l="1"/>
  <c r="M1477" i="1" s="1"/>
  <c r="N1477" i="1" s="1"/>
  <c r="O1477" i="1" s="1"/>
  <c r="I1478" i="1" l="1"/>
  <c r="J1478" i="1" l="1"/>
  <c r="K1478" i="1" s="1"/>
  <c r="L1478" i="1" l="1"/>
  <c r="M1478" i="1" s="1"/>
  <c r="N1478" i="1" s="1"/>
  <c r="O1478" i="1" s="1"/>
  <c r="I1479" i="1" l="1"/>
  <c r="J1479" i="1" l="1"/>
  <c r="K1479" i="1" s="1"/>
  <c r="L1479" i="1" l="1"/>
  <c r="M1479" i="1" s="1"/>
  <c r="N1479" i="1" s="1"/>
  <c r="O1479" i="1" s="1"/>
  <c r="I1480" i="1" l="1"/>
  <c r="J1480" i="1" l="1"/>
  <c r="K1480" i="1" s="1"/>
  <c r="L1480" i="1" l="1"/>
  <c r="M1480" i="1" s="1"/>
  <c r="N1480" i="1" s="1"/>
  <c r="O1480" i="1" s="1"/>
  <c r="I1481" i="1" l="1"/>
  <c r="J1481" i="1" l="1"/>
  <c r="K1481" i="1" s="1"/>
  <c r="L1481" i="1" l="1"/>
  <c r="M1481" i="1" s="1"/>
  <c r="N1481" i="1" s="1"/>
  <c r="O1481" i="1" s="1"/>
  <c r="I1482" i="1" l="1"/>
  <c r="J1482" i="1"/>
  <c r="K1482" i="1" s="1"/>
  <c r="L1482" i="1" l="1"/>
  <c r="M1482" i="1" s="1"/>
  <c r="N1482" i="1" s="1"/>
  <c r="O1482" i="1" s="1"/>
  <c r="I1483" i="1" l="1"/>
  <c r="J1483" i="1" l="1"/>
  <c r="K1483" i="1" s="1"/>
  <c r="L1483" i="1" l="1"/>
  <c r="M1483" i="1" s="1"/>
  <c r="N1483" i="1" s="1"/>
  <c r="O1483" i="1" s="1"/>
  <c r="I1484" i="1" l="1"/>
  <c r="J1484" i="1" l="1"/>
  <c r="K1484" i="1" s="1"/>
  <c r="L1484" i="1" l="1"/>
  <c r="M1484" i="1" s="1"/>
  <c r="N1484" i="1" s="1"/>
  <c r="O1484" i="1" s="1"/>
  <c r="I1485" i="1" l="1"/>
  <c r="J1485" i="1" l="1"/>
  <c r="K1485" i="1" s="1"/>
  <c r="L1485" i="1" l="1"/>
  <c r="M1485" i="1" s="1"/>
  <c r="N1485" i="1" s="1"/>
  <c r="O1485" i="1" s="1"/>
  <c r="I1486" i="1" l="1"/>
  <c r="J1486" i="1" l="1"/>
  <c r="K1486" i="1" s="1"/>
  <c r="L1486" i="1" l="1"/>
  <c r="M1486" i="1" s="1"/>
  <c r="N1486" i="1" s="1"/>
  <c r="O1486" i="1" s="1"/>
  <c r="I1487" i="1" l="1"/>
  <c r="J1487" i="1" l="1"/>
  <c r="K1487" i="1" s="1"/>
  <c r="L1487" i="1" l="1"/>
  <c r="M1487" i="1" s="1"/>
  <c r="N1487" i="1" s="1"/>
  <c r="O1487" i="1" s="1"/>
  <c r="I1488" i="1" l="1"/>
  <c r="J1488" i="1" l="1"/>
  <c r="K1488" i="1" s="1"/>
  <c r="L1488" i="1" l="1"/>
  <c r="M1488" i="1" s="1"/>
  <c r="N1488" i="1" s="1"/>
  <c r="O1488" i="1" s="1"/>
  <c r="I1489" i="1" l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 l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 l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 l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 l="1"/>
  <c r="J1519" i="1" l="1"/>
  <c r="K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 l="1"/>
  <c r="J1522" i="1"/>
  <c r="K1522" i="1" s="1"/>
  <c r="L1522" i="1" l="1"/>
  <c r="M1522" i="1" s="1"/>
  <c r="N1522" i="1" s="1"/>
  <c r="O1522" i="1" s="1"/>
  <c r="I1523" i="1" l="1"/>
  <c r="J1523" i="1" l="1"/>
  <c r="K1523" i="1" s="1"/>
  <c r="L1523" i="1" l="1"/>
  <c r="M1523" i="1" s="1"/>
  <c r="N1523" i="1" s="1"/>
  <c r="O1523" i="1" s="1"/>
  <c r="I1524" i="1" l="1"/>
  <c r="J1524" i="1" s="1"/>
  <c r="K1524" i="1" s="1"/>
  <c r="L1524" i="1" l="1"/>
  <c r="M1524" i="1" s="1"/>
  <c r="N1524" i="1" s="1"/>
  <c r="O1524" i="1" s="1"/>
  <c r="I1525" i="1" l="1"/>
  <c r="J1525" i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 l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 l="1"/>
  <c r="J1541" i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 l="1"/>
  <c r="J1543" i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 l="1"/>
  <c r="J1547" i="1"/>
  <c r="K1547" i="1" s="1"/>
  <c r="L1547" i="1" l="1"/>
  <c r="M1547" i="1" s="1"/>
  <c r="N1547" i="1" s="1"/>
  <c r="O1547" i="1" s="1"/>
  <c r="I1548" i="1" l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 l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 l="1"/>
  <c r="J1557" i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 l="1"/>
  <c r="J1559" i="1"/>
  <c r="K1559" i="1"/>
  <c r="L1559" i="1" l="1"/>
  <c r="M1559" i="1" s="1"/>
  <c r="N1559" i="1" s="1"/>
  <c r="O1559" i="1" s="1"/>
  <c r="I1560" i="1" l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 l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 l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 l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 l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 l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 l="1"/>
  <c r="J1636" i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 l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 l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 l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/>
  <c r="L1687" i="1" l="1"/>
  <c r="M1687" i="1" s="1"/>
  <c r="N1687" i="1" s="1"/>
  <c r="O1687" i="1" s="1"/>
  <c r="I1688" i="1" l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<sst xmlns="http://schemas.openxmlformats.org/spreadsheetml/2006/main" count="43" uniqueCount="40">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</sst>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0.41561629105470083</c:v>
                </c:pt>
                <c:pt idx="3">
                  <c:v>1.6126588839531204</c:v>
                </c:pt>
                <c:pt idx="4">
                  <c:v>0.2124760854201922</c:v>
                </c:pt>
                <c:pt idx="5">
                  <c:v>0.23433322908876067</c:v>
                </c:pt>
                <c:pt idx="6">
                  <c:v>0.2220502849334561</c:v>
                </c:pt>
                <c:pt idx="7">
                  <c:v>0.21041117058286604</c:v>
                </c:pt>
                <c:pt idx="8">
                  <c:v>0.78767246031343929</c:v>
                </c:pt>
                <c:pt idx="9">
                  <c:v>0.19371080212389044</c:v>
                </c:pt>
                <c:pt idx="10">
                  <c:v>0.18355714626373176</c:v>
                </c:pt>
                <c:pt idx="11">
                  <c:v>0.17393571021886559</c:v>
                </c:pt>
                <c:pt idx="12">
                  <c:v>0.16481859685197589</c:v>
                </c:pt>
                <c:pt idx="13">
                  <c:v>0.15617937129800355</c:v>
                </c:pt>
                <c:pt idx="14">
                  <c:v>0.14799298431684979</c:v>
                </c:pt>
                <c:pt idx="15">
                  <c:v>0.1402356996636682</c:v>
                </c:pt>
                <c:pt idx="16">
                  <c:v>0.13288502526615692</c:v>
                </c:pt>
                <c:pt idx="17">
                  <c:v>0.12591964800930108</c:v>
                </c:pt>
                <c:pt idx="18">
                  <c:v>0.11931937193847543</c:v>
                </c:pt>
                <c:pt idx="19">
                  <c:v>1.8082171095336077</c:v>
                </c:pt>
                <c:pt idx="20">
                  <c:v>0.22171063123405055</c:v>
                </c:pt>
                <c:pt idx="21">
                  <c:v>0.21008932036544278</c:v>
                </c:pt>
                <c:pt idx="22">
                  <c:v>0.19907715875392343</c:v>
                </c:pt>
                <c:pt idx="23">
                  <c:v>0.1886422168846893</c:v>
                </c:pt>
                <c:pt idx="24">
                  <c:v>0.17875423887859174</c:v>
                </c:pt>
                <c:pt idx="25">
                  <c:v>0.16938455476589576</c:v>
                </c:pt>
                <c:pt idx="26">
                  <c:v>1.1011143409395834</c:v>
                </c:pt>
                <c:pt idx="27">
                  <c:v>0.20081337139909478</c:v>
                </c:pt>
                <c:pt idx="28">
                  <c:v>0.19028742321784375</c:v>
                </c:pt>
                <c:pt idx="29">
                  <c:v>0.18031320913847279</c:v>
                </c:pt>
                <c:pt idx="30">
                  <c:v>0.2600516690643554</c:v>
                </c:pt>
                <c:pt idx="31">
                  <c:v>0.16190581913591234</c:v>
                </c:pt>
                <c:pt idx="32">
                  <c:v>0.15341927139960312</c:v>
                </c:pt>
                <c:pt idx="33">
                  <c:v>0.14537755938856325</c:v>
                </c:pt>
                <c:pt idx="34">
                  <c:v>0.13775736633976682</c:v>
                </c:pt>
                <c:pt idx="35">
                  <c:v>0.13053659767493411</c:v>
                </c:pt>
                <c:pt idx="36">
                  <c:v>0.1236943169377991</c:v>
                </c:pt>
                <c:pt idx="37">
                  <c:v>0.14465943819931382</c:v>
                </c:pt>
                <c:pt idx="38">
                  <c:v>0.21528476567359328</c:v>
                </c:pt>
                <c:pt idx="39">
                  <c:v>0.20599631927079326</c:v>
                </c:pt>
                <c:pt idx="40">
                  <c:v>0.10943658873095212</c:v>
                </c:pt>
                <c:pt idx="41">
                  <c:v>0.10370029809408235</c:v>
                </c:pt>
                <c:pt idx="42">
                  <c:v>9.8264684138130831E-2</c:v>
                </c:pt>
                <c:pt idx="43">
                  <c:v>9.3113986422741435E-2</c:v>
                </c:pt>
                <c:pt idx="44">
                  <c:v>8.8233270615786438E-2</c:v>
                </c:pt>
                <c:pt idx="45">
                  <c:v>8.3608385191606696E-2</c:v>
                </c:pt>
                <c:pt idx="46">
                  <c:v>7.9225920398981367E-2</c:v>
                </c:pt>
                <c:pt idx="47">
                  <c:v>7.5073169379855989E-2</c:v>
                </c:pt>
                <c:pt idx="48">
                  <c:v>7.1138091326093444E-2</c:v>
                </c:pt>
                <c:pt idx="49">
                  <c:v>6.7409276567421766E-2</c:v>
                </c:pt>
                <c:pt idx="50">
                  <c:v>6.3875913489351871E-2</c:v>
                </c:pt>
                <c:pt idx="51">
                  <c:v>6.052775718514463E-2</c:v>
                </c:pt>
                <c:pt idx="52">
                  <c:v>0.1464064870266267</c:v>
                </c:pt>
                <c:pt idx="53">
                  <c:v>5.4348742137879782E-2</c:v>
                </c:pt>
                <c:pt idx="54">
                  <c:v>5.1499967479729333E-2</c:v>
                </c:pt>
                <c:pt idx="55">
                  <c:v>4.8800515818463189E-2</c:v>
                </c:pt>
                <c:pt idx="56">
                  <c:v>4.6242560154731029E-2</c:v>
                </c:pt>
                <c:pt idx="57">
                  <c:v>4.3818683753643548E-2</c:v>
                </c:pt>
                <c:pt idx="58">
                  <c:v>4.1521858640116496E-2</c:v>
                </c:pt>
                <c:pt idx="59">
                  <c:v>3.9345425221415042E-2</c:v>
                </c:pt>
                <c:pt idx="60">
                  <c:v>3.7283072977814559E-2</c:v>
                </c:pt>
                <c:pt idx="61">
                  <c:v>1.2047475573049033</c:v>
                </c:pt>
                <c:pt idx="62">
                  <c:v>0.68514012824264503</c:v>
                </c:pt>
                <c:pt idx="63">
                  <c:v>0.79005300740545126</c:v>
                </c:pt>
                <c:pt idx="64">
                  <c:v>0.24880679217237195</c:v>
                </c:pt>
                <c:pt idx="65">
                  <c:v>0.23576519348149172</c:v>
                </c:pt>
                <c:pt idx="66">
                  <c:v>0.2234071906640559</c:v>
                </c:pt>
                <c:pt idx="67">
                  <c:v>0.59854620323121766</c:v>
                </c:pt>
                <c:pt idx="68">
                  <c:v>0.20060052382262911</c:v>
                </c:pt>
                <c:pt idx="69">
                  <c:v>0.19008573238131415</c:v>
                </c:pt>
                <c:pt idx="70">
                  <c:v>0.18012209024383707</c:v>
                </c:pt>
                <c:pt idx="71">
                  <c:v>0.17068070805401644</c:v>
                </c:pt>
                <c:pt idx="72">
                  <c:v>0.1617342107366376</c:v>
                </c:pt>
                <c:pt idx="73">
                  <c:v>0.15325665812403777</c:v>
                </c:pt>
                <c:pt idx="74">
                  <c:v>0.14522346974317382</c:v>
                </c:pt>
                <c:pt idx="75">
                  <c:v>0.13761135354509374</c:v>
                </c:pt>
                <c:pt idx="76">
                  <c:v>0.1303982383701647</c:v>
                </c:pt>
                <c:pt idx="77">
                  <c:v>0.1269311963231767</c:v>
                </c:pt>
                <c:pt idx="78">
                  <c:v>0.54219606888280558</c:v>
                </c:pt>
                <c:pt idx="79">
                  <c:v>0.13975906424467663</c:v>
                </c:pt>
                <c:pt idx="80">
                  <c:v>0.13243337344106998</c:v>
                </c:pt>
                <c:pt idx="81">
                  <c:v>0.12549167022381477</c:v>
                </c:pt>
                <c:pt idx="82">
                  <c:v>0.1189138272806308</c:v>
                </c:pt>
                <c:pt idx="83">
                  <c:v>0.11268077230391527</c:v>
                </c:pt>
                <c:pt idx="84">
                  <c:v>0.10677443269101587</c:v>
                </c:pt>
                <c:pt idx="85">
                  <c:v>0.1020876951396408</c:v>
                </c:pt>
                <c:pt idx="86">
                  <c:v>9.9096793118397281E-2</c:v>
                </c:pt>
                <c:pt idx="87">
                  <c:v>9.0848894242581635E-2</c:v>
                </c:pt>
                <c:pt idx="88">
                  <c:v>1.0745573921050533</c:v>
                </c:pt>
                <c:pt idx="89">
                  <c:v>0.15984670744554741</c:v>
                </c:pt>
                <c:pt idx="90">
                  <c:v>0.69259100911838711</c:v>
                </c:pt>
                <c:pt idx="91">
                  <c:v>0.18528275752586859</c:v>
                </c:pt>
                <c:pt idx="92">
                  <c:v>0.42119561277692752</c:v>
                </c:pt>
                <c:pt idx="93">
                  <c:v>0.16636804797783245</c:v>
                </c:pt>
                <c:pt idx="94">
                  <c:v>0.1576476055101331</c:v>
                </c:pt>
                <c:pt idx="95">
                  <c:v>0.14938425872731304</c:v>
                </c:pt>
                <c:pt idx="96">
                  <c:v>0.14155404824131262</c:v>
                </c:pt>
                <c:pt idx="97">
                  <c:v>0.13413427053301866</c:v>
                </c:pt>
                <c:pt idx="98">
                  <c:v>0.12710341212392159</c:v>
                </c:pt>
                <c:pt idx="99">
                  <c:v>0.12044108719826867</c:v>
                </c:pt>
                <c:pt idx="100">
                  <c:v>0.31571962528466013</c:v>
                </c:pt>
                <c:pt idx="101">
                  <c:v>0.12105095276064359</c:v>
                </c:pt>
                <c:pt idx="102">
                  <c:v>0.11470587699615523</c:v>
                </c:pt>
                <c:pt idx="103">
                  <c:v>0.10869338834097036</c:v>
                </c:pt>
                <c:pt idx="104">
                  <c:v>0.21871696039495414</c:v>
                </c:pt>
                <c:pt idx="105">
                  <c:v>9.7597353838276224E-2</c:v>
                </c:pt>
                <c:pt idx="106">
                  <c:v>9.2481635288403086E-2</c:v>
                </c:pt>
                <c:pt idx="107">
                  <c:v>8.763406515907915E-2</c:v>
                </c:pt>
                <c:pt idx="108">
                  <c:v>8.3040588029791737E-2</c:v>
                </c:pt>
                <c:pt idx="109">
                  <c:v>7.8687885216964293E-2</c:v>
                </c:pt>
                <c:pt idx="110">
                  <c:v>0.16496466545542995</c:v>
                </c:pt>
                <c:pt idx="111">
                  <c:v>0.79850911267767199</c:v>
                </c:pt>
                <c:pt idx="112">
                  <c:v>1.25045154960635</c:v>
                </c:pt>
                <c:pt idx="113">
                  <c:v>0.28201846341736603</c:v>
                </c:pt>
                <c:pt idx="114">
                  <c:v>0.26723602282884751</c:v>
                </c:pt>
                <c:pt idx="115">
                  <c:v>0.34345201692460098</c:v>
                </c:pt>
                <c:pt idx="116">
                  <c:v>0.23995506144810874</c:v>
                </c:pt>
                <c:pt idx="117">
                  <c:v>0.22737744012222585</c:v>
                </c:pt>
                <c:pt idx="118">
                  <c:v>0.21545909456765869</c:v>
                </c:pt>
                <c:pt idx="119">
                  <c:v>0.20416546780965159</c:v>
                </c:pt>
                <c:pt idx="120">
                  <c:v>0.19346381423154255</c:v>
                </c:pt>
                <c:pt idx="121">
                  <c:v>0.1833231046295844</c:v>
                </c:pt>
                <c:pt idx="122">
                  <c:v>0.17371393624446679</c:v>
                </c:pt>
                <c:pt idx="123">
                  <c:v>0.2899338334989735</c:v>
                </c:pt>
                <c:pt idx="124">
                  <c:v>0.3591928503063303</c:v>
                </c:pt>
                <c:pt idx="125">
                  <c:v>0.18179630496892651</c:v>
                </c:pt>
                <c:pt idx="126">
                  <c:v>0.51308147099553547</c:v>
                </c:pt>
                <c:pt idx="127">
                  <c:v>0.16544905494147316</c:v>
                </c:pt>
                <c:pt idx="128">
                  <c:v>0.1567767829367876</c:v>
                </c:pt>
                <c:pt idx="129">
                  <c:v>0.14855908168652462</c:v>
                </c:pt>
                <c:pt idx="130">
                  <c:v>0.14077212415081919</c:v>
                </c:pt>
                <c:pt idx="131">
                  <c:v>0.13339333222151425</c:v>
                </c:pt>
                <c:pt idx="132">
                  <c:v>0.12640131125744419</c:v>
                </c:pt>
                <c:pt idx="133">
                  <c:v>0.42604408678656419</c:v>
                </c:pt>
                <c:pt idx="134">
                  <c:v>0.11349755204719136</c:v>
                </c:pt>
                <c:pt idx="135">
                  <c:v>0.10754839964153159</c:v>
                </c:pt>
                <c:pt idx="136">
                  <c:v>0.47342839272246018</c:v>
                </c:pt>
                <c:pt idx="137">
                  <c:v>0.10421607977527392</c:v>
                </c:pt>
                <c:pt idx="138">
                  <c:v>0.8493133657539842</c:v>
                </c:pt>
                <c:pt idx="139">
                  <c:v>0.12333619220304527</c:v>
                </c:pt>
                <c:pt idx="140">
                  <c:v>0.11687133202487529</c:v>
                </c:pt>
                <c:pt idx="141">
                  <c:v>0.11074533764413873</c:v>
                </c:pt>
                <c:pt idx="142">
                  <c:v>0.10494044687797234</c:v>
                </c:pt>
                <c:pt idx="143">
                  <c:v>9.9439828576217956E-2</c:v>
                </c:pt>
                <c:pt idx="144">
                  <c:v>9.422753381988147E-2</c:v>
                </c:pt>
                <c:pt idx="145">
                  <c:v>8.9288449677600995E-2</c:v>
                </c:pt>
                <c:pt idx="146">
                  <c:v>0.67996478836043817</c:v>
                </c:pt>
                <c:pt idx="147">
                  <c:v>0.56101259076316778</c:v>
                </c:pt>
                <c:pt idx="148">
                  <c:v>0.14932723276683554</c:v>
                </c:pt>
                <c:pt idx="149">
                  <c:v>0.14150001138609633</c:v>
                </c:pt>
                <c:pt idx="150">
                  <c:v>0.13408306610441778</c:v>
                </c:pt>
                <c:pt idx="151">
                  <c:v>0.12705489165584757</c:v>
                </c:pt>
                <c:pt idx="152">
                  <c:v>0.12039511000671613</c:v>
                </c:pt>
                <c:pt idx="153">
                  <c:v>0.11408441126998639</c:v>
                </c:pt>
                <c:pt idx="154">
                  <c:v>0.10810449771667098</c:v>
                </c:pt>
                <c:pt idx="155">
                  <c:v>0.61529762173484825</c:v>
                </c:pt>
                <c:pt idx="156">
                  <c:v>9.7068580492362166E-2</c:v>
                </c:pt>
                <c:pt idx="157">
                  <c:v>0.10723585081210019</c:v>
                </c:pt>
                <c:pt idx="158">
                  <c:v>8.7159271980495626E-2</c:v>
                </c:pt>
                <c:pt idx="159">
                  <c:v>8.2590681881189135E-2</c:v>
                </c:pt>
                <c:pt idx="160">
                  <c:v>0.69222451983127875</c:v>
                </c:pt>
                <c:pt idx="161">
                  <c:v>0.73625204158943836</c:v>
                </c:pt>
                <c:pt idx="162">
                  <c:v>0.15532607180248115</c:v>
                </c:pt>
                <c:pt idx="163">
                  <c:v>0.43630868981032667</c:v>
                </c:pt>
                <c:pt idx="164">
                  <c:v>0.15279908843839837</c:v>
                </c:pt>
                <c:pt idx="165">
                  <c:v>0.14478988429108822</c:v>
                </c:pt>
                <c:pt idx="166">
                  <c:v>0.13720049515529983</c:v>
                </c:pt>
                <c:pt idx="167">
                  <c:v>0.13000891576800624</c:v>
                </c:pt>
                <c:pt idx="168">
                  <c:v>0.12319429430659477</c:v>
                </c:pt>
                <c:pt idx="169">
                  <c:v>0.25456755228931405</c:v>
                </c:pt>
                <c:pt idx="170">
                  <c:v>1.0839905038164954</c:v>
                </c:pt>
                <c:pt idx="171">
                  <c:v>2.0567513272318432</c:v>
                </c:pt>
                <c:pt idx="172">
                  <c:v>0.50649094766121838</c:v>
                </c:pt>
                <c:pt idx="173">
                  <c:v>0.55931642930547742</c:v>
                </c:pt>
                <c:pt idx="174">
                  <c:v>0.55267546820273372</c:v>
                </c:pt>
                <c:pt idx="175">
                  <c:v>0.52370611571978032</c:v>
                </c:pt>
                <c:pt idx="176">
                  <c:v>0.49625523733521715</c:v>
                </c:pt>
                <c:pt idx="177">
                  <c:v>0.4702432398448525</c:v>
                </c:pt>
                <c:pt idx="178">
                  <c:v>0.44559470204727025</c:v>
                </c:pt>
                <c:pt idx="179">
                  <c:v>0.4222381560617538</c:v>
                </c:pt>
                <c:pt idx="180">
                  <c:v>0.40010588010877396</c:v>
                </c:pt>
                <c:pt idx="181">
                  <c:v>0.54744472543545408</c:v>
                </c:pt>
                <c:pt idx="182">
                  <c:v>0.35926081383399</c:v>
                </c:pt>
                <c:pt idx="183">
                  <c:v>0.34042959416159474</c:v>
                </c:pt>
                <c:pt idx="184">
                  <c:v>0.73668981816923829</c:v>
                </c:pt>
                <c:pt idx="185">
                  <c:v>1.0744982546085315</c:v>
                </c:pt>
                <c:pt idx="186">
                  <c:v>0.37667548375226723</c:v>
                </c:pt>
                <c:pt idx="187">
                  <c:v>0.35693144681139899</c:v>
                </c:pt>
                <c:pt idx="188">
                  <c:v>0.33822232456909063</c:v>
                </c:pt>
                <c:pt idx="189">
                  <c:v>0.32049387034638266</c:v>
                </c:pt>
                <c:pt idx="190">
                  <c:v>0.30369468088917201</c:v>
                </c:pt>
                <c:pt idx="191">
                  <c:v>0.28777604732563333</c:v>
                </c:pt>
                <c:pt idx="192">
                  <c:v>0.27269181393594133</c:v>
                </c:pt>
                <c:pt idx="193">
                  <c:v>0.34705351093527459</c:v>
                </c:pt>
                <c:pt idx="194">
                  <c:v>0.33403826055813857</c:v>
                </c:pt>
                <c:pt idx="195">
                  <c:v>1.8375089920412671</c:v>
                </c:pt>
                <c:pt idx="196">
                  <c:v>0.36861808567960813</c:v>
                </c:pt>
                <c:pt idx="197">
                  <c:v>0.4721661931032835</c:v>
                </c:pt>
                <c:pt idx="198">
                  <c:v>0.57015920127406228</c:v>
                </c:pt>
                <c:pt idx="199">
                  <c:v>0.47265510677544198</c:v>
                </c:pt>
                <c:pt idx="200">
                  <c:v>0.38669679943659396</c:v>
                </c:pt>
                <c:pt idx="201">
                  <c:v>0.36642747949855153</c:v>
                </c:pt>
                <c:pt idx="202">
                  <c:v>0.3472206077921709</c:v>
                </c:pt>
                <c:pt idx="203">
                  <c:v>0.32902049442512177</c:v>
                </c:pt>
                <c:pt idx="204">
                  <c:v>0.31177436857822494</c:v>
                </c:pt>
                <c:pt idx="205">
                  <c:v>0.29543222549764997</c:v>
                </c:pt>
                <c:pt idx="206">
                  <c:v>0.68276906896622114</c:v>
                </c:pt>
                <c:pt idx="207">
                  <c:v>0.46590035564366389</c:v>
                </c:pt>
                <c:pt idx="208">
                  <c:v>0.26853743183173234</c:v>
                </c:pt>
                <c:pt idx="209">
                  <c:v>0.25446162068183903</c:v>
                </c:pt>
                <c:pt idx="210">
                  <c:v>0.34994894444763336</c:v>
                </c:pt>
                <c:pt idx="211">
                  <c:v>0.2284847423657467</c:v>
                </c:pt>
                <c:pt idx="212">
                  <c:v>0.21650835582538719</c:v>
                </c:pt>
                <c:pt idx="213">
                  <c:v>0.20515973039099467</c:v>
                </c:pt>
                <c:pt idx="214">
                  <c:v>0.19440596097848245</c:v>
                </c:pt>
                <c:pt idx="215">
                  <c:v>0.18421586727541425</c:v>
                </c:pt>
                <c:pt idx="216">
                  <c:v>0.17455990333438975</c:v>
                </c:pt>
                <c:pt idx="217">
                  <c:v>0.73539532911132077</c:v>
                </c:pt>
                <c:pt idx="218">
                  <c:v>0.68284823003469208</c:v>
                </c:pt>
                <c:pt idx="219">
                  <c:v>0.33677571193603367</c:v>
                </c:pt>
                <c:pt idx="220">
                  <c:v>0.23056609516337906</c:v>
                </c:pt>
                <c:pt idx="221">
                  <c:v>0.22019003617307228</c:v>
                </c:pt>
                <c:pt idx="222">
                  <c:v>0.20864842968224082</c:v>
                </c:pt>
                <c:pt idx="223">
                  <c:v>0.19771179461838392</c:v>
                </c:pt>
                <c:pt idx="224">
                  <c:v>0.1873484204542239</c:v>
                </c:pt>
                <c:pt idx="225">
                  <c:v>0.17752825881956255</c:v>
                </c:pt>
                <c:pt idx="226">
                  <c:v>0.16822283637670798</c:v>
                </c:pt>
                <c:pt idx="227">
                  <c:v>0.1594051722626724</c:v>
                </c:pt>
                <c:pt idx="228">
                  <c:v>0.66316585985654575</c:v>
                </c:pt>
                <c:pt idx="229">
                  <c:v>0.14313219266076768</c:v>
                </c:pt>
                <c:pt idx="230">
                  <c:v>0.13562969403470823</c:v>
                </c:pt>
                <c:pt idx="231">
                  <c:v>0.12852045065463966</c:v>
                </c:pt>
                <c:pt idx="232">
                  <c:v>1.1791786472865384</c:v>
                </c:pt>
                <c:pt idx="233">
                  <c:v>0.23434062292732849</c:v>
                </c:pt>
                <c:pt idx="234">
                  <c:v>0.22978728387223449</c:v>
                </c:pt>
                <c:pt idx="235">
                  <c:v>0.77273531877574153</c:v>
                </c:pt>
                <c:pt idx="236">
                  <c:v>0.23901625791113507</c:v>
                </c:pt>
                <c:pt idx="237">
                  <c:v>0.22648784544676229</c:v>
                </c:pt>
                <c:pt idx="238">
                  <c:v>0.21461612939396091</c:v>
                </c:pt>
                <c:pt idx="239">
                  <c:v>0.20336668797916638</c:v>
                </c:pt>
                <c:pt idx="240">
                  <c:v>0.19270690370012508</c:v>
                </c:pt>
                <c:pt idx="241">
                  <c:v>0.18260586875218043</c:v>
                </c:pt>
                <c:pt idx="242">
                  <c:v>0.17303429541178864</c:v>
                </c:pt>
                <c:pt idx="243">
                  <c:v>0.63162710586912119</c:v>
                </c:pt>
                <c:pt idx="244">
                  <c:v>0.16815652995215138</c:v>
                </c:pt>
                <c:pt idx="245">
                  <c:v>2.423858694496952</c:v>
                </c:pt>
                <c:pt idx="246">
                  <c:v>1.5280923423468433</c:v>
                </c:pt>
                <c:pt idx="247">
                  <c:v>1.3800997942245876</c:v>
                </c:pt>
                <c:pt idx="248">
                  <c:v>0.80977236111310347</c:v>
                </c:pt>
                <c:pt idx="249">
                  <c:v>0.76732687129188026</c:v>
                </c:pt>
                <c:pt idx="250">
                  <c:v>0.72710622846801198</c:v>
                </c:pt>
                <c:pt idx="251">
                  <c:v>0.68899381379265312</c:v>
                </c:pt>
                <c:pt idx="252">
                  <c:v>0.6528791211770365</c:v>
                </c:pt>
                <c:pt idx="253">
                  <c:v>0.61865743688255548</c:v>
                </c:pt>
                <c:pt idx="254">
                  <c:v>0.58622953590563531</c:v>
                </c:pt>
                <c:pt idx="255">
                  <c:v>0.55550139427706757</c:v>
                </c:pt>
                <c:pt idx="256">
                  <c:v>1.224108112063824</c:v>
                </c:pt>
                <c:pt idx="257">
                  <c:v>0.52195139005455382</c:v>
                </c:pt>
                <c:pt idx="258">
                  <c:v>0.49459248837102315</c:v>
                </c:pt>
                <c:pt idx="259">
                  <c:v>0.46866764647848347</c:v>
                </c:pt>
                <c:pt idx="260">
                  <c:v>0.44410169588121357</c:v>
                </c:pt>
                <c:pt idx="261">
                  <c:v>0.42082340815822572</c:v>
                </c:pt>
                <c:pt idx="262">
                  <c:v>0.39876528843806203</c:v>
                </c:pt>
                <c:pt idx="263">
                  <c:v>0.37786337969893324</c:v>
                </c:pt>
                <c:pt idx="264">
                  <c:v>0.44669252741685628</c:v>
                </c:pt>
                <c:pt idx="265">
                  <c:v>0.33928895339352411</c:v>
                </c:pt>
                <c:pt idx="266">
                  <c:v>0.98274726897721909</c:v>
                </c:pt>
                <c:pt idx="267">
                  <c:v>0.327265532326182</c:v>
                </c:pt>
                <c:pt idx="268">
                  <c:v>0.74926568123280424</c:v>
                </c:pt>
                <c:pt idx="269">
                  <c:v>0.31335793572163151</c:v>
                </c:pt>
                <c:pt idx="270">
                  <c:v>0.42733627082020786</c:v>
                </c:pt>
                <c:pt idx="271">
                  <c:v>2.1776147952353182</c:v>
                </c:pt>
                <c:pt idx="272">
                  <c:v>0.46187092153763259</c:v>
                </c:pt>
                <c:pt idx="273">
                  <c:v>0.43766123195042972</c:v>
                </c:pt>
                <c:pt idx="274">
                  <c:v>0.41472053125726127</c:v>
                </c:pt>
                <c:pt idx="275">
                  <c:v>0.39298230341266621</c:v>
                </c:pt>
                <c:pt idx="276">
                  <c:v>0.37238351891415034</c:v>
                </c:pt>
                <c:pt idx="277">
                  <c:v>0.35286445204956246</c:v>
                </c:pt>
                <c:pt idx="278">
                  <c:v>1.0709912160590385</c:v>
                </c:pt>
                <c:pt idx="279">
                  <c:v>0.34749092267161408</c:v>
                </c:pt>
                <c:pt idx="280">
                  <c:v>0.43268628217458682</c:v>
                </c:pt>
                <c:pt idx="281">
                  <c:v>0.32418728461940366</c:v>
                </c:pt>
                <c:pt idx="282">
                  <c:v>0.30719449905363277</c:v>
                </c:pt>
                <c:pt idx="283">
                  <c:v>0.29109241702555089</c:v>
                </c:pt>
                <c:pt idx="284">
                  <c:v>0.27583435091063746</c:v>
                </c:pt>
                <c:pt idx="285">
                  <c:v>0.26137606028952065</c:v>
                </c:pt>
                <c:pt idx="286">
                  <c:v>0.24767562367387691</c:v>
                </c:pt>
                <c:pt idx="287">
                  <c:v>0.23469331695601853</c:v>
                </c:pt>
                <c:pt idx="288">
                  <c:v>0.22239149822973769</c:v>
                </c:pt>
                <c:pt idx="289">
                  <c:v>0.21073449864844615</c:v>
                </c:pt>
                <c:pt idx="290">
                  <c:v>0.19968851900415713</c:v>
                </c:pt>
                <c:pt idx="291">
                  <c:v>0.18922153172744241</c:v>
                </c:pt>
                <c:pt idx="292">
                  <c:v>0.17930318802421538</c:v>
                </c:pt>
                <c:pt idx="293">
                  <c:v>0.16990472988008554</c:v>
                </c:pt>
                <c:pt idx="294">
                  <c:v>0.16099890667714273</c:v>
                </c:pt>
                <c:pt idx="295">
                  <c:v>0.15255989618140384</c:v>
                </c:pt>
                <c:pt idx="296">
                  <c:v>0.30328052292527635</c:v>
                </c:pt>
                <c:pt idx="297">
                  <c:v>0.13698572099380216</c:v>
                </c:pt>
                <c:pt idx="298">
                  <c:v>0.12980539933142421</c:v>
                </c:pt>
                <c:pt idx="299">
                  <c:v>0.31021707847168933</c:v>
                </c:pt>
                <c:pt idx="300">
                  <c:v>0.11655413159930435</c:v>
                </c:pt>
                <c:pt idx="301">
                  <c:v>0.1104447637769457</c:v>
                </c:pt>
                <c:pt idx="302">
                  <c:v>0.10465562806199261</c:v>
                </c:pt>
                <c:pt idx="303">
                  <c:v>0.63394393694995865</c:v>
                </c:pt>
                <c:pt idx="304">
                  <c:v>0.11510254677771505</c:v>
                </c:pt>
                <c:pt idx="305">
                  <c:v>0.10906926605307447</c:v>
                </c:pt>
                <c:pt idx="306">
                  <c:v>0.10335222921113978</c:v>
                </c:pt>
                <c:pt idx="307">
                  <c:v>9.7934859832229298E-2</c:v>
                </c:pt>
                <c:pt idx="308">
                  <c:v>0.4885872034003641</c:v>
                </c:pt>
                <c:pt idx="309">
                  <c:v>8.7937116636424256E-2</c:v>
                </c:pt>
                <c:pt idx="310">
                  <c:v>8.3327754588097019E-2</c:v>
                </c:pt>
                <c:pt idx="311">
                  <c:v>7.895999948920393E-2</c:v>
                </c:pt>
                <c:pt idx="312">
                  <c:v>7.4821187132116468E-2</c:v>
                </c:pt>
                <c:pt idx="313">
                  <c:v>7.0899317123534505E-2</c:v>
                </c:pt>
                <c:pt idx="314">
                  <c:v>6.7183018089615826E-2</c:v>
                </c:pt>
                <c:pt idx="315">
                  <c:v>6.3661514704933683E-2</c:v>
                </c:pt>
                <c:pt idx="316">
                  <c:v>6.0324596449663051E-2</c:v>
                </c:pt>
                <c:pt idx="317">
                  <c:v>5.7162588004408224E-2</c:v>
                </c:pt>
                <c:pt idx="318">
                  <c:v>0.30189493946044288</c:v>
                </c:pt>
                <c:pt idx="319">
                  <c:v>5.290355208152836E-2</c:v>
                </c:pt>
                <c:pt idx="320">
                  <c:v>5.0130529329434917E-2</c:v>
                </c:pt>
                <c:pt idx="321">
                  <c:v>4.7502858919123307E-2</c:v>
                </c:pt>
                <c:pt idx="322">
                  <c:v>4.5012921979365204E-2</c:v>
                </c:pt>
                <c:pt idx="323">
                  <c:v>4.2653498994030932E-2</c:v>
                </c:pt>
                <c:pt idx="324">
                  <c:v>4.0417748869264913E-2</c:v>
                </c:pt>
                <c:pt idx="325">
                  <c:v>3.8299189097887966E-2</c:v>
                </c:pt>
                <c:pt idx="326">
                  <c:v>7.7668800888262168E-2</c:v>
                </c:pt>
                <c:pt idx="327">
                  <c:v>3.4389391729880196E-2</c:v>
                </c:pt>
                <c:pt idx="328">
                  <c:v>3.2586817763756881E-2</c:v>
                </c:pt>
                <c:pt idx="329">
                  <c:v>3.0878728542489416E-2</c:v>
                </c:pt>
                <c:pt idx="330">
                  <c:v>2.9260171499815187E-2</c:v>
                </c:pt>
                <c:pt idx="331">
                  <c:v>2.7726453666008826E-2</c:v>
                </c:pt>
                <c:pt idx="332">
                  <c:v>2.6273128060722063E-2</c:v>
                </c:pt>
                <c:pt idx="333">
                  <c:v>2.4895980799064271E-2</c:v>
                </c:pt>
                <c:pt idx="334">
                  <c:v>2.3591018873538074E-2</c:v>
                </c:pt>
                <c:pt idx="335">
                  <c:v>2.2354458576403915E-2</c:v>
                </c:pt>
                <c:pt idx="336">
                  <c:v>2.1182714528904648E-2</c:v>
                </c:pt>
                <c:pt idx="337">
                  <c:v>2.0072389285540459E-2</c:v>
                </c:pt>
                <c:pt idx="338">
                  <c:v>1.9020263483252128E-2</c:v>
                </c:pt>
                <c:pt idx="339">
                  <c:v>0.10678539989250421</c:v>
                </c:pt>
                <c:pt idx="340">
                  <c:v>1.7078567644325492E-2</c:v>
                </c:pt>
                <c:pt idx="341">
                  <c:v>1.6183367704293159E-2</c:v>
                </c:pt>
                <c:pt idx="342">
                  <c:v>1.5335091074770426E-2</c:v>
                </c:pt>
                <c:pt idx="343">
                  <c:v>1.4531278196757433E-2</c:v>
                </c:pt>
                <c:pt idx="344">
                  <c:v>1.3769598432901327E-2</c:v>
                </c:pt>
                <c:pt idx="345">
                  <c:v>1.3047843309865692E-2</c:v>
                </c:pt>
                <c:pt idx="346">
                  <c:v>1.2363920114911813E-2</c:v>
                </c:pt>
                <c:pt idx="347">
                  <c:v>1.1715845828125175E-2</c:v>
                </c:pt>
                <c:pt idx="348">
                  <c:v>1.1101741372693841E-2</c:v>
                </c:pt>
                <c:pt idx="349">
                  <c:v>1.0519826166567518E-2</c:v>
                </c:pt>
                <c:pt idx="350">
                  <c:v>9.9684129596999734E-3</c:v>
                </c:pt>
                <c:pt idx="351">
                  <c:v>9.4459029419054832E-3</c:v>
                </c:pt>
                <c:pt idx="352">
                  <c:v>8.9507811071446747E-3</c:v>
                </c:pt>
                <c:pt idx="353">
                  <c:v>8.4816118607986112E-3</c:v>
                </c:pt>
                <c:pt idx="354">
                  <c:v>8.0370348571944961E-3</c:v>
                </c:pt>
                <c:pt idx="355">
                  <c:v>1.6494268822976139</c:v>
                </c:pt>
                <c:pt idx="356">
                  <c:v>8.8777583193399609E-2</c:v>
                </c:pt>
                <c:pt idx="357">
                  <c:v>8.4124166770778677E-2</c:v>
                </c:pt>
                <c:pt idx="358">
                  <c:v>7.9714666476795135E-2</c:v>
                </c:pt>
                <c:pt idx="359">
                  <c:v>7.5536297064566674E-2</c:v>
                </c:pt>
                <c:pt idx="360">
                  <c:v>7.1576943446001823E-2</c:v>
                </c:pt>
                <c:pt idx="361">
                  <c:v>6.7825125564374714E-2</c:v>
                </c:pt>
                <c:pt idx="362">
                  <c:v>6.4269965108158855E-2</c:v>
                </c:pt>
                <c:pt idx="363">
                  <c:v>1.6732209040152375</c:v>
                </c:pt>
                <c:pt idx="364">
                  <c:v>0.15779040621422183</c:v>
                </c:pt>
                <c:pt idx="365">
                  <c:v>0.14951957430826973</c:v>
                </c:pt>
                <c:pt idx="366">
                  <c:v>0.58380847574310757</c:v>
                </c:pt>
                <c:pt idx="367">
                  <c:v>0.17424275827199756</c:v>
                </c:pt>
                <c:pt idx="368">
                  <c:v>0.1463736615312124</c:v>
                </c:pt>
                <c:pt idx="369">
                  <c:v>0.13870125622451845</c:v>
                </c:pt>
                <c:pt idx="370">
                  <c:v>0.13143101208927016</c:v>
                </c:pt>
                <c:pt idx="371">
                  <c:v>0.12454184921618837</c:v>
                </c:pt>
                <c:pt idx="372">
                  <c:v>0.11801379263253857</c:v>
                </c:pt>
                <c:pt idx="373">
                  <c:v>0.1118279143851471</c:v>
                </c:pt>
                <c:pt idx="374">
                  <c:v>0.68168028425606297</c:v>
                </c:pt>
                <c:pt idx="375">
                  <c:v>0.11185401152209962</c:v>
                </c:pt>
                <c:pt idx="376">
                  <c:v>0.2079287744737236</c:v>
                </c:pt>
                <c:pt idx="377">
                  <c:v>0.11145775432194913</c:v>
                </c:pt>
                <c:pt idx="378">
                  <c:v>0.10561552111697078</c:v>
                </c:pt>
                <c:pt idx="379">
                  <c:v>0.10007951773897029</c:v>
                </c:pt>
                <c:pt idx="380">
                  <c:v>9.483369267072117E-2</c:v>
                </c:pt>
                <c:pt idx="381">
                  <c:v>8.9862835760476628E-2</c:v>
                </c:pt>
                <c:pt idx="382">
                  <c:v>8.5152534120476825E-2</c:v>
                </c:pt>
                <c:pt idx="383">
                  <c:v>8.0689130337105119E-2</c:v>
                </c:pt>
                <c:pt idx="384">
                  <c:v>7.6459682871524617E-2</c:v>
                </c:pt>
                <c:pt idx="385">
                  <c:v>7.2451928535977497E-2</c:v>
                </c:pt>
                <c:pt idx="386">
                  <c:v>0.255359864633047</c:v>
                </c:pt>
                <c:pt idx="387">
                  <c:v>6.5055626782093298E-2</c:v>
                </c:pt>
                <c:pt idx="388">
                  <c:v>7.3719954208723459E-2</c:v>
                </c:pt>
                <c:pt idx="389">
                  <c:v>6.9855807052989188E-2</c:v>
                </c:pt>
                <c:pt idx="390">
                  <c:v>6.6194205237949166E-2</c:v>
                </c:pt>
                <c:pt idx="391">
                  <c:v>6.2724532031531971E-2</c:v>
                </c:pt>
                <c:pt idx="392">
                  <c:v>5.9436727194348199E-2</c:v>
                </c:pt>
                <c:pt idx="393">
                  <c:v>5.6321257810252788E-2</c:v>
                </c:pt>
                <c:pt idx="394">
                  <c:v>5.3369090645869074E-2</c:v>
                </c:pt>
                <c:pt idx="395">
                  <c:v>5.0571665958931929E-2</c:v>
                </c:pt>
                <c:pt idx="396">
                  <c:v>4.7920872679507648E-2</c:v>
                </c:pt>
                <c:pt idx="397">
                  <c:v>0.40304797578822804</c:v>
                </c:pt>
                <c:pt idx="398">
                  <c:v>0.58456271457313902</c:v>
                </c:pt>
                <c:pt idx="399">
                  <c:v>7.0238450213957915E-2</c:v>
                </c:pt>
                <c:pt idx="400">
                  <c:v>6.6556791556805203E-2</c:v>
                </c:pt>
                <c:pt idx="401">
                  <c:v>6.306811281914812E-2</c:v>
                </c:pt>
                <c:pt idx="402">
                  <c:v>5.9762298655487114E-2</c:v>
                </c:pt>
                <c:pt idx="403">
                  <c:v>1.0611309344436921</c:v>
                </c:pt>
                <c:pt idx="404">
                  <c:v>9.7814599116188714E-2</c:v>
                </c:pt>
                <c:pt idx="405">
                  <c:v>9.2687493313952846E-2</c:v>
                </c:pt>
                <c:pt idx="406">
                  <c:v>8.7829132812979188E-2</c:v>
                </c:pt>
                <c:pt idx="407">
                  <c:v>8.322543090631522E-2</c:v>
                </c:pt>
                <c:pt idx="408">
                  <c:v>7.8863039263872489E-2</c:v>
                </c:pt>
                <c:pt idx="409">
                  <c:v>7.4729309229243798E-2</c:v>
                </c:pt>
                <c:pt idx="410">
                  <c:v>7.08122551452086E-2</c:v>
                </c:pt>
                <c:pt idx="411">
                  <c:v>0.15605110260983532</c:v>
                </c:pt>
                <c:pt idx="412">
                  <c:v>6.3941810095838075E-2</c:v>
                </c:pt>
                <c:pt idx="413">
                  <c:v>6.0590199717530283E-2</c:v>
                </c:pt>
                <c:pt idx="414">
                  <c:v>5.7414269259937027E-2</c:v>
                </c:pt>
                <c:pt idx="415">
                  <c:v>5.4404810184159491E-2</c:v>
                </c:pt>
                <c:pt idx="416">
                  <c:v>5.1553096631324631E-2</c:v>
                </c:pt>
                <c:pt idx="417">
                  <c:v>4.885086012215363E-2</c:v>
                </c:pt>
                <c:pt idx="418">
                  <c:v>4.6290265582692357E-2</c:v>
                </c:pt>
                <c:pt idx="419">
                  <c:v>4.3863888626690696E-2</c:v>
                </c:pt>
                <c:pt idx="420">
                  <c:v>4.1564694028761687E-2</c:v>
                </c:pt>
                <c:pt idx="421">
                  <c:v>3.93860153259038E-2</c:v>
                </c:pt>
                <c:pt idx="422">
                  <c:v>0.12789381978434045</c:v>
                </c:pt>
                <c:pt idx="423">
                  <c:v>1.8948553914392394</c:v>
                </c:pt>
                <c:pt idx="424">
                  <c:v>0.2651939956246776</c:v>
                </c:pt>
                <c:pt idx="425">
                  <c:v>0.27134235835189197</c:v>
                </c:pt>
                <c:pt idx="426">
                  <c:v>0.25711952257411802</c:v>
                </c:pt>
                <c:pt idx="427">
                  <c:v>0.57648114996258848</c:v>
                </c:pt>
                <c:pt idx="428">
                  <c:v>0.23087131063275507</c:v>
                </c:pt>
                <c:pt idx="429">
                  <c:v>0.21876982836926454</c:v>
                </c:pt>
                <c:pt idx="430">
                  <c:v>0.20730266430049557</c:v>
                </c:pt>
                <c:pt idx="431">
                  <c:v>0.19643656964225847</c:v>
                </c:pt>
                <c:pt idx="432">
                  <c:v>0.18614003839759438</c:v>
                </c:pt>
                <c:pt idx="433">
                  <c:v>1.0462283826494849</c:v>
                </c:pt>
                <c:pt idx="434">
                  <c:v>0.17958863163762151</c:v>
                </c:pt>
                <c:pt idx="435">
                  <c:v>0.17017521151828827</c:v>
                </c:pt>
                <c:pt idx="436">
                  <c:v>0.16125521059556583</c:v>
                </c:pt>
                <c:pt idx="437">
                  <c:v>0.15280276552749156</c:v>
                </c:pt>
                <c:pt idx="438">
                  <c:v>0.14479336863978273</c:v>
                </c:pt>
                <c:pt idx="439">
                  <c:v>0.1372037968663864</c:v>
                </c:pt>
                <c:pt idx="440">
                  <c:v>0.23845099531082081</c:v>
                </c:pt>
                <c:pt idx="441">
                  <c:v>0.12319725896038013</c:v>
                </c:pt>
                <c:pt idx="442">
                  <c:v>0.11673968118627893</c:v>
                </c:pt>
                <c:pt idx="443">
                  <c:v>0.11062058749096701</c:v>
                </c:pt>
                <c:pt idx="444">
                  <c:v>0.10482223569996317</c:v>
                </c:pt>
                <c:pt idx="445">
                  <c:v>9.932781362272064E-2</c:v>
                </c:pt>
                <c:pt idx="446">
                  <c:v>0.70967497945429936</c:v>
                </c:pt>
                <c:pt idx="447">
                  <c:v>0.25672052051054084</c:v>
                </c:pt>
                <c:pt idx="448">
                  <c:v>1.396080480944371</c:v>
                </c:pt>
                <c:pt idx="449">
                  <c:v>0.62080357600960412</c:v>
                </c:pt>
                <c:pt idx="450">
                  <c:v>0.75567157255130635</c:v>
                </c:pt>
                <c:pt idx="451">
                  <c:v>0.72065339250580296</c:v>
                </c:pt>
                <c:pt idx="452">
                  <c:v>0.52179743265876743</c:v>
                </c:pt>
                <c:pt idx="453">
                  <c:v>0.49444660089388259</c:v>
                </c:pt>
                <c:pt idx="454">
                  <c:v>0.46852940592253139</c:v>
                </c:pt>
                <c:pt idx="455">
                  <c:v>0.44397070142106854</c:v>
                </c:pt>
                <c:pt idx="456">
                  <c:v>0.42069927997839812</c:v>
                </c:pt>
                <c:pt idx="457">
                  <c:v>0.39864766663168755</c:v>
                </c:pt>
                <c:pt idx="458">
                  <c:v>3.4127140481742648</c:v>
                </c:pt>
                <c:pt idx="459">
                  <c:v>0.63849238211838211</c:v>
                </c:pt>
                <c:pt idx="460">
                  <c:v>0.63718507713007777</c:v>
                </c:pt>
                <c:pt idx="461">
                  <c:v>0.60378602079727894</c:v>
                </c:pt>
                <c:pt idx="462">
                  <c:v>0.5721376284457298</c:v>
                </c:pt>
                <c:pt idx="463">
                  <c:v>0.54214813627394132</c:v>
                </c:pt>
                <c:pt idx="464">
                  <c:v>1.1079028747202671</c:v>
                </c:pt>
                <c:pt idx="465">
                  <c:v>0.48680259486165423</c:v>
                </c:pt>
                <c:pt idx="466">
                  <c:v>0.46128607246918474</c:v>
                </c:pt>
                <c:pt idx="467">
                  <c:v>0.43710703866424105</c:v>
                </c:pt>
                <c:pt idx="468">
                  <c:v>0.41419538688236862</c:v>
                </c:pt>
                <c:pt idx="469">
                  <c:v>0.58999030300087008</c:v>
                </c:pt>
                <c:pt idx="470">
                  <c:v>0.98509972040062799</c:v>
                </c:pt>
                <c:pt idx="471">
                  <c:v>0.7849453568067104</c:v>
                </c:pt>
                <c:pt idx="472">
                  <c:v>0.42550261609798468</c:v>
                </c:pt>
                <c:pt idx="473">
                  <c:v>0.40319922834631472</c:v>
                </c:pt>
                <c:pt idx="474">
                  <c:v>0.38206490768467355</c:v>
                </c:pt>
                <c:pt idx="475">
                  <c:v>0.53527732652195437</c:v>
                </c:pt>
                <c:pt idx="476">
                  <c:v>0.34306156569078144</c:v>
                </c:pt>
                <c:pt idx="477">
                  <c:v>0.32507945504605029</c:v>
                </c:pt>
                <c:pt idx="478">
                  <c:v>0.30803990496647099</c:v>
                </c:pt>
                <c:pt idx="479">
                  <c:v>0.29189350966000199</c:v>
                </c:pt>
                <c:pt idx="480">
                  <c:v>0.2765934530167693</c:v>
                </c:pt>
                <c:pt idx="481">
                  <c:v>0.26209537286680917</c:v>
                </c:pt>
                <c:pt idx="482">
                  <c:v>0.24835723235295426</c:v>
                </c:pt>
                <c:pt idx="483">
                  <c:v>0.96662438547310359</c:v>
                </c:pt>
                <c:pt idx="484">
                  <c:v>0.28816813812251219</c:v>
                </c:pt>
                <c:pt idx="485">
                  <c:v>0.27306335267803644</c:v>
                </c:pt>
                <c:pt idx="486">
                  <c:v>0.25875030828033341</c:v>
                </c:pt>
                <c:pt idx="487">
                  <c:v>0.24518750457923585</c:v>
                </c:pt>
                <c:pt idx="488">
                  <c:v>0.23233561653059512</c:v>
                </c:pt>
                <c:pt idx="489">
                  <c:v>0.22015738037420005</c:v>
                </c:pt>
                <c:pt idx="490">
                  <c:v>0.20861748558834295</c:v>
                </c:pt>
                <c:pt idx="491">
                  <c:v>0.19768247250775645</c:v>
                </c:pt>
                <c:pt idx="492">
                  <c:v>0.18732063530806686</c:v>
                </c:pt>
                <c:pt idx="493">
                  <c:v>0.17750193007546991</c:v>
                </c:pt>
                <c:pt idx="494">
                  <c:v>0.17117017199117762</c:v>
                </c:pt>
                <c:pt idx="495">
                  <c:v>1.0258052351096802</c:v>
                </c:pt>
                <c:pt idx="496">
                  <c:v>0.97261095639250816</c:v>
                </c:pt>
                <c:pt idx="497">
                  <c:v>0.28334675651468583</c:v>
                </c:pt>
                <c:pt idx="498">
                  <c:v>0.26849469135777088</c:v>
                </c:pt>
                <c:pt idx="499">
                  <c:v>0.25442112051693183</c:v>
                </c:pt>
                <c:pt idx="500">
                  <c:v>0.24108523799019133</c:v>
                </c:pt>
                <c:pt idx="501">
                  <c:v>0.22844837668623955</c:v>
                </c:pt>
                <c:pt idx="502">
                  <c:v>0.21647389631007316</c:v>
                </c:pt>
                <c:pt idx="503">
                  <c:v>0.20512707712528455</c:v>
                </c:pt>
                <c:pt idx="504">
                  <c:v>0.19437501928496709</c:v>
                </c:pt>
                <c:pt idx="505">
                  <c:v>0.55102549833544856</c:v>
                </c:pt>
                <c:pt idx="506">
                  <c:v>0.78393316159463011</c:v>
                </c:pt>
                <c:pt idx="507">
                  <c:v>0.19521234790653935</c:v>
                </c:pt>
                <c:pt idx="508">
                  <c:v>0.1849799861664394</c:v>
                </c:pt>
                <c:pt idx="509">
                  <c:v>0.17528396973391391</c:v>
                </c:pt>
                <c:pt idx="510">
                  <c:v>1.2484731867816978</c:v>
                </c:pt>
                <c:pt idx="511">
                  <c:v>0.2218978347156649</c:v>
                </c:pt>
                <c:pt idx="512">
                  <c:v>0.21026671128261937</c:v>
                </c:pt>
                <c:pt idx="513">
                  <c:v>0.19924525144763502</c:v>
                </c:pt>
                <c:pt idx="514">
                  <c:v>0.18880149873591898</c:v>
                </c:pt>
                <c:pt idx="515">
                  <c:v>0.1789051717214831</c:v>
                </c:pt>
                <c:pt idx="516">
                  <c:v>0.16952757622683051</c:v>
                </c:pt>
                <c:pt idx="517">
                  <c:v>0.28774713982093286</c:v>
                </c:pt>
                <c:pt idx="518">
                  <c:v>0.71258503887501401</c:v>
                </c:pt>
                <c:pt idx="519">
                  <c:v>0.16198568035607019</c:v>
                </c:pt>
                <c:pt idx="520">
                  <c:v>0.70464846354295829</c:v>
                </c:pt>
                <c:pt idx="521">
                  <c:v>0.17745980424851585</c:v>
                </c:pt>
                <c:pt idx="522">
                  <c:v>0.16815796995949078</c:v>
                </c:pt>
                <c:pt idx="523">
                  <c:v>0.1593437059205676</c:v>
                </c:pt>
                <c:pt idx="524">
                  <c:v>0.15099145537149908</c:v>
                </c:pt>
                <c:pt idx="525">
                  <c:v>0.14307700114975577</c:v>
                </c:pt>
                <c:pt idx="526">
                  <c:v>0.13557739547340833</c:v>
                </c:pt>
                <c:pt idx="527">
                  <c:v>0.12847089340455006</c:v>
                </c:pt>
                <c:pt idx="528">
                  <c:v>0.12173688980033881</c:v>
                </c:pt>
                <c:pt idx="529">
                  <c:v>0.84494788727513348</c:v>
                </c:pt>
                <c:pt idx="530">
                  <c:v>1.069906736629942</c:v>
                </c:pt>
                <c:pt idx="531">
                  <c:v>0.1741037225129039</c:v>
                </c:pt>
                <c:pt idx="532">
                  <c:v>1.9472386274710751</c:v>
                </c:pt>
                <c:pt idx="533">
                  <c:v>0.30312108374767532</c:v>
                </c:pt>
                <c:pt idx="534">
                  <c:v>0.28723251617897677</c:v>
                </c:pt>
                <c:pt idx="535">
                  <c:v>0.27217677282779534</c:v>
                </c:pt>
                <c:pt idx="536">
                  <c:v>0.25791019990506009</c:v>
                </c:pt>
                <c:pt idx="537">
                  <c:v>0.24439143180359993</c:v>
                </c:pt>
                <c:pt idx="538">
                  <c:v>0.23158127115949637</c:v>
                </c:pt>
                <c:pt idx="539">
                  <c:v>0.21944257520020888</c:v>
                </c:pt>
                <c:pt idx="540">
                  <c:v>0.20794014804994151</c:v>
                </c:pt>
                <c:pt idx="541">
                  <c:v>0.19704063867999319</c:v>
                </c:pt>
                <c:pt idx="542">
                  <c:v>1.1160919198770511</c:v>
                </c:pt>
                <c:pt idx="543">
                  <c:v>0.23639016731725657</c:v>
                </c:pt>
                <c:pt idx="544">
                  <c:v>0.22399940551487835</c:v>
                </c:pt>
                <c:pt idx="545">
                  <c:v>0.2122581249484824</c:v>
                </c:pt>
                <c:pt idx="546">
                  <c:v>0.24530456633536124</c:v>
                </c:pt>
                <c:pt idx="547">
                  <c:v>0.19058961765604981</c:v>
                </c:pt>
                <c:pt idx="548">
                  <c:v>0.18059956358069121</c:v>
                </c:pt>
                <c:pt idx="549">
                  <c:v>0.1711331538761855</c:v>
                </c:pt>
                <c:pt idx="550">
                  <c:v>0.16216294090060224</c:v>
                </c:pt>
                <c:pt idx="551">
                  <c:v>0.15366291572326135</c:v>
                </c:pt>
                <c:pt idx="552">
                  <c:v>0.14560843271242396</c:v>
                </c:pt>
                <c:pt idx="553">
                  <c:v>0.8361726064825824</c:v>
                </c:pt>
                <c:pt idx="554">
                  <c:v>0.13443080780813152</c:v>
                </c:pt>
                <c:pt idx="555">
                  <c:v>0.12738440593213332</c:v>
                </c:pt>
                <c:pt idx="556">
                  <c:v>0.12070735227480338</c:v>
                </c:pt>
                <c:pt idx="557">
                  <c:v>0.1143802868693056</c:v>
                </c:pt>
                <c:pt idx="558">
                  <c:v>0.10838486453186474</c:v>
                </c:pt>
                <c:pt idx="559">
                  <c:v>0.10270370167031906</c:v>
                </c:pt>
                <c:pt idx="560">
                  <c:v>9.7320325880785777E-2</c:v>
                </c:pt>
                <c:pt idx="561">
                  <c:v>9.221912818629685E-2</c:v>
                </c:pt>
                <c:pt idx="562">
                  <c:v>8.7385317778921362E-2</c:v>
                </c:pt>
                <c:pt idx="563">
                  <c:v>8.2804879134150786E-2</c:v>
                </c:pt>
                <c:pt idx="564">
                  <c:v>7.8464531373201085E-2</c:v>
                </c:pt>
                <c:pt idx="565">
                  <c:v>7.4351689755403405E-2</c:v>
                </c:pt>
                <c:pt idx="566">
                  <c:v>7.0454429189031789E-2</c:v>
                </c:pt>
                <c:pt idx="567">
                  <c:v>6.6761449654768018E-2</c:v>
                </c:pt>
                <c:pt idx="568">
                  <c:v>6.3262043441549828E-2</c:v>
                </c:pt>
                <c:pt idx="569">
                  <c:v>0.20518501499590272</c:v>
                </c:pt>
                <c:pt idx="570">
                  <c:v>0.2359385301589858</c:v>
                </c:pt>
                <c:pt idx="571">
                  <c:v>6.3582449455324291E-2</c:v>
                </c:pt>
                <c:pt idx="572">
                  <c:v>6.0249675529261061E-2</c:v>
                </c:pt>
                <c:pt idx="573">
                  <c:v>5.7091594181690762E-2</c:v>
                </c:pt>
                <c:pt idx="574">
                  <c:v>5.4099048626807471E-2</c:v>
                </c:pt>
                <c:pt idx="575">
                  <c:v>5.1263362046111378E-2</c:v>
                </c:pt>
                <c:pt idx="576">
                  <c:v>4.8576312430168772E-2</c:v>
                </c:pt>
                <c:pt idx="577">
                  <c:v>0.43833572643517965</c:v>
                </c:pt>
                <c:pt idx="578">
                  <c:v>4.3617368312538082E-2</c:v>
                </c:pt>
                <c:pt idx="579">
                  <c:v>4.1331095463964289E-2</c:v>
                </c:pt>
                <c:pt idx="580">
                  <c:v>3.9164661196679301E-2</c:v>
                </c:pt>
                <c:pt idx="581">
                  <c:v>3.7111783983273E-2</c:v>
                </c:pt>
                <c:pt idx="582">
                  <c:v>3.5166511552457799E-2</c:v>
                </c:pt>
                <c:pt idx="583">
                  <c:v>3.3323203630591977E-2</c:v>
                </c:pt>
                <c:pt idx="584">
                  <c:v>3.157651558783315E-2</c:v>
                </c:pt>
                <c:pt idx="585">
                  <c:v>2.9921382941504329E-2</c:v>
                </c:pt>
                <c:pt idx="586">
                  <c:v>2.835300667174034E-2</c:v>
                </c:pt>
                <c:pt idx="587">
                  <c:v>2.6866839306837725E-2</c:v>
                </c:pt>
                <c:pt idx="588">
                  <c:v>2.5458571737962843E-2</c:v>
                </c:pt>
                <c:pt idx="589">
                  <c:v>1.5574582797190459</c:v>
                </c:pt>
                <c:pt idx="590">
                  <c:v>8.5490341607858719E-2</c:v>
                </c:pt>
                <c:pt idx="591">
                  <c:v>8.1009231114606853E-2</c:v>
                </c:pt>
                <c:pt idx="592">
                  <c:v>0.67091995043356945</c:v>
                </c:pt>
                <c:pt idx="593">
                  <c:v>0.10052059737716024</c:v>
                </c:pt>
                <c:pt idx="594">
                  <c:v>9.5251652427087288E-2</c:v>
                </c:pt>
                <c:pt idx="595">
                  <c:v>9.0258887499927803E-2</c:v>
                </c:pt>
                <c:pt idx="596">
                  <c:v>0.49385421354635967</c:v>
                </c:pt>
                <c:pt idx="597">
                  <c:v>8.5612832332408989E-2</c:v>
                </c:pt>
                <c:pt idx="598">
                  <c:v>8.1125301295493529E-2</c:v>
                </c:pt>
                <c:pt idx="599">
                  <c:v>7.6872991244248665E-2</c:v>
                </c:pt>
                <c:pt idx="600">
                  <c:v>7.2843572701363865E-2</c:v>
                </c:pt>
                <c:pt idx="601">
                  <c:v>6.902536245844175E-2</c:v>
                </c:pt>
                <c:pt idx="602">
                  <c:v>6.5407289700798163E-2</c:v>
                </c:pt>
                <c:pt idx="603">
                  <c:v>0.86452376193502412</c:v>
                </c:pt>
                <c:pt idx="604">
                  <c:v>8.7510729927173625E-2</c:v>
                </c:pt>
                <c:pt idx="605">
                  <c:v>8.2923717607728889E-2</c:v>
                </c:pt>
                <c:pt idx="606">
                  <c:v>7.8577140741585103E-2</c:v>
                </c:pt>
                <c:pt idx="607">
                  <c:v>7.4458396526923099E-2</c:v>
                </c:pt>
                <c:pt idx="608">
                  <c:v>7.055554275757013E-2</c:v>
                </c:pt>
                <c:pt idx="609">
                  <c:v>6.6857263196841793E-2</c:v>
                </c:pt>
                <c:pt idx="610">
                  <c:v>6.3352834766368313E-2</c:v>
                </c:pt>
                <c:pt idx="611">
                  <c:v>6.0032096454770222E-2</c:v>
                </c:pt>
                <c:pt idx="612">
                  <c:v>5.6885419856034417E-2</c:v>
                </c:pt>
                <c:pt idx="613">
                  <c:v>5.3903681252167601E-2</c:v>
                </c:pt>
                <c:pt idx="614">
                  <c:v>0.30085051945528035</c:v>
                </c:pt>
                <c:pt idx="615">
                  <c:v>2.5527845357576573</c:v>
                </c:pt>
                <c:pt idx="616">
                  <c:v>0.38351973553339763</c:v>
                </c:pt>
                <c:pt idx="617">
                  <c:v>0.42142441900733812</c:v>
                </c:pt>
                <c:pt idx="618">
                  <c:v>0.94174463937968045</c:v>
                </c:pt>
                <c:pt idx="619">
                  <c:v>0.81518666640973603</c:v>
                </c:pt>
                <c:pt idx="620">
                  <c:v>0.50229601820621106</c:v>
                </c:pt>
                <c:pt idx="621">
                  <c:v>0.47596738370119257</c:v>
                </c:pt>
                <c:pt idx="622">
                  <c:v>0.45101880591526661</c:v>
                </c:pt>
                <c:pt idx="623">
                  <c:v>0.4273779470085215</c:v>
                </c:pt>
                <c:pt idx="624">
                  <c:v>0.40497626084251048</c:v>
                </c:pt>
                <c:pt idx="625">
                  <c:v>0.38374879423226527</c:v>
                </c:pt>
                <c:pt idx="626">
                  <c:v>0.36363399861599793</c:v>
                </c:pt>
                <c:pt idx="627">
                  <c:v>3.5864512287300396</c:v>
                </c:pt>
                <c:pt idx="628">
                  <c:v>1.0088467131883119</c:v>
                </c:pt>
                <c:pt idx="629">
                  <c:v>0.89265881349444087</c:v>
                </c:pt>
                <c:pt idx="630">
                  <c:v>0.92551894662300549</c:v>
                </c:pt>
                <c:pt idx="631">
                  <c:v>0.87700641777571742</c:v>
                </c:pt>
                <c:pt idx="632">
                  <c:v>0.83103674930286697</c:v>
                </c:pt>
                <c:pt idx="633">
                  <c:v>0.78747665318510074</c:v>
                </c:pt>
                <c:pt idx="634">
                  <c:v>0.74619982790388983</c:v>
                </c:pt>
                <c:pt idx="635">
                  <c:v>0.70708659223311932</c:v>
                </c:pt>
                <c:pt idx="636">
                  <c:v>0.67002353822606564</c:v>
                </c:pt>
                <c:pt idx="637">
                  <c:v>0.63490320239160736</c:v>
                </c:pt>
                <c:pt idx="638">
                  <c:v>1.2951309952534138</c:v>
                </c:pt>
                <c:pt idx="639">
                  <c:v>0.5892945963505889</c:v>
                </c:pt>
                <c:pt idx="640">
                  <c:v>1.5440817524063024</c:v>
                </c:pt>
                <c:pt idx="641">
                  <c:v>0.58615249474575859</c:v>
                </c:pt>
                <c:pt idx="642">
                  <c:v>0.55542839135055677</c:v>
                </c:pt>
                <c:pt idx="643">
                  <c:v>0.52631474007813994</c:v>
                </c:pt>
                <c:pt idx="644">
                  <c:v>0.49872712655174278</c:v>
                </c:pt>
                <c:pt idx="645">
                  <c:v>0.4725855611067063</c:v>
                </c:pt>
                <c:pt idx="646">
                  <c:v>0.44781424686224536</c:v>
                </c:pt>
                <c:pt idx="647">
                  <c:v>0.42434135995009831</c:v>
                </c:pt>
                <c:pt idx="648">
                  <c:v>0.52067112555893602</c:v>
                </c:pt>
                <c:pt idx="649">
                  <c:v>0.38102219911801627</c:v>
                </c:pt>
                <c:pt idx="650">
                  <c:v>0.36105032226599193</c:v>
                </c:pt>
                <c:pt idx="651">
                  <c:v>0.34212530269922747</c:v>
                </c:pt>
                <c:pt idx="652">
                  <c:v>0.32419226774932913</c:v>
                </c:pt>
                <c:pt idx="653">
                  <c:v>0.3071992209849787</c:v>
                </c:pt>
                <c:pt idx="654">
                  <c:v>0.29109689144945089</c:v>
                </c:pt>
                <c:pt idx="655">
                  <c:v>0.87806512281756122</c:v>
                </c:pt>
                <c:pt idx="656">
                  <c:v>0.27305517218929198</c:v>
                </c:pt>
                <c:pt idx="657">
                  <c:v>0.25874255658475154</c:v>
                </c:pt>
                <c:pt idx="658">
                  <c:v>0.24518015920094974</c:v>
                </c:pt>
                <c:pt idx="659">
                  <c:v>0.23232865617184567</c:v>
                </c:pt>
                <c:pt idx="660">
                  <c:v>0.22015078485358369</c:v>
                </c:pt>
                <c:pt idx="661">
                  <c:v>0.20861123578229607</c:v>
                </c:pt>
                <c:pt idx="662">
                  <c:v>0.78089221711735013</c:v>
                </c:pt>
                <c:pt idx="663">
                  <c:v>0.20119085015532825</c:v>
                </c:pt>
                <c:pt idx="664">
                  <c:v>0.19064511583234797</c:v>
                </c:pt>
                <c:pt idx="665">
                  <c:v>0.18065215273293486</c:v>
                </c:pt>
                <c:pt idx="666">
                  <c:v>0.17118298648543823</c:v>
                </c:pt>
                <c:pt idx="667">
                  <c:v>0.16221016145539327</c:v>
                </c:pt>
                <c:pt idx="668">
                  <c:v>0.15370766113852677</c:v>
                </c:pt>
                <c:pt idx="669">
                  <c:v>0.14565083272648849</c:v>
                </c:pt>
                <c:pt idx="670">
                  <c:v>0.13801631562658792</c:v>
                </c:pt>
                <c:pt idx="671">
                  <c:v>0.13078197372828146</c:v>
                </c:pt>
                <c:pt idx="672">
                  <c:v>0.12392683122001806</c:v>
                </c:pt>
                <c:pt idx="673">
                  <c:v>0.11743101177034554</c:v>
                </c:pt>
                <c:pt idx="674">
                  <c:v>0.8213456418973184</c:v>
                </c:pt>
                <c:pt idx="675">
                  <c:v>0.12088639974546045</c:v>
                </c:pt>
                <c:pt idx="676">
                  <c:v>0.11454994928564587</c:v>
                </c:pt>
                <c:pt idx="677">
                  <c:v>0.10854563382624675</c:v>
                </c:pt>
                <c:pt idx="678">
                  <c:v>0.10285604398969432</c:v>
                </c:pt>
                <c:pt idx="679">
                  <c:v>9.7464682938281408E-2</c:v>
                </c:pt>
                <c:pt idx="680">
                  <c:v>9.2355918541952783E-2</c:v>
                </c:pt>
                <c:pt idx="681">
                  <c:v>8.7514938053295868E-2</c:v>
                </c:pt>
                <c:pt idx="682">
                  <c:v>8.2927705158312784E-2</c:v>
                </c:pt>
                <c:pt idx="683">
                  <c:v>7.858091927844385E-2</c:v>
                </c:pt>
                <c:pt idx="684">
                  <c:v>7.44619770058393E-2</c:v>
                </c:pt>
                <c:pt idx="685">
                  <c:v>7.0558935560061847E-2</c:v>
                </c:pt>
                <c:pt idx="686">
                  <c:v>6.6860478160263484E-2</c:v>
                </c:pt>
                <c:pt idx="687">
                  <c:v>6.3355881212434087E-2</c:v>
                </c:pt>
                <c:pt idx="688">
                  <c:v>6.0034983216581891E-2</c:v>
                </c:pt>
                <c:pt idx="689">
                  <c:v>0.37801818513172747</c:v>
                </c:pt>
                <c:pt idx="690">
                  <c:v>5.6329950600720713E-2</c:v>
                </c:pt>
                <c:pt idx="691">
                  <c:v>0.45938068416933264</c:v>
                </c:pt>
                <c:pt idx="692">
                  <c:v>5.5346831880365203E-2</c:v>
                </c:pt>
                <c:pt idx="693">
                  <c:v>5.2445740781150878E-2</c:v>
                </c:pt>
                <c:pt idx="694">
                  <c:v>4.9696714927227062E-2</c:v>
                </c:pt>
                <c:pt idx="695">
                  <c:v>4.7091783579987341E-2</c:v>
                </c:pt>
                <c:pt idx="696">
                  <c:v>4.4623393799605074E-2</c:v>
                </c:pt>
                <c:pt idx="697">
                  <c:v>4.2284388545454361E-2</c:v>
                </c:pt>
                <c:pt idx="698">
                  <c:v>4.0067985924431775E-2</c:v>
                </c:pt>
                <c:pt idx="699">
                  <c:v>3.7967759527009898E-2</c:v>
                </c:pt>
                <c:pt idx="700">
                  <c:v>3.5977619794007501E-2</c:v>
                </c:pt>
                <c:pt idx="701">
                  <c:v>0.93211479868634473</c:v>
                </c:pt>
                <c:pt idx="702">
                  <c:v>0.10046386227685887</c:v>
                </c:pt>
                <c:pt idx="703">
                  <c:v>9.5197891186154293E-2</c:v>
                </c:pt>
                <c:pt idx="704">
                  <c:v>9.0207944238854809E-2</c:v>
                </c:pt>
                <c:pt idx="705">
                  <c:v>8.5479553196067676E-2</c:v>
                </c:pt>
                <c:pt idx="706">
                  <c:v>8.0999008194359928E-2</c:v>
                </c:pt>
                <c:pt idx="707">
                  <c:v>7.6753317994317796E-2</c:v>
                </c:pt>
                <c:pt idx="708">
                  <c:v>7.2730172312740371E-2</c:v>
                </c:pt>
                <c:pt idx="709">
                  <c:v>6.89179061292505E-2</c:v>
                </c:pt>
                <c:pt idx="710">
                  <c:v>6.5305465863830597E-2</c:v>
                </c:pt>
                <c:pt idx="711">
                  <c:v>6.1882377327216166E-2</c:v>
                </c:pt>
                <c:pt idx="712">
                  <c:v>6.2144333047318673E-2</c:v>
                </c:pt>
                <c:pt idx="713">
                  <c:v>5.5565075010928854E-2</c:v>
                </c:pt>
                <c:pt idx="714">
                  <c:v>5.2652544355338261E-2</c:v>
                </c:pt>
                <c:pt idx="715">
                  <c:v>0.30913162946344708</c:v>
                </c:pt>
                <c:pt idx="716">
                  <c:v>4.7277475478207223E-2</c:v>
                </c:pt>
                <c:pt idx="717">
                  <c:v>4.4799352365404298E-2</c:v>
                </c:pt>
                <c:pt idx="718">
                  <c:v>4.2451123966735144E-2</c:v>
                </c:pt>
                <c:pt idx="719">
                  <c:v>4.0225981646796333E-2</c:v>
                </c:pt>
                <c:pt idx="720">
                  <c:v>3.8117473655500084E-2</c:v>
                </c:pt>
                <c:pt idx="721">
                  <c:v>3.6119486421370105E-2</c:v>
                </c:pt>
                <c:pt idx="722">
                  <c:v>3.4226226825378604E-2</c:v>
                </c:pt>
                <c:pt idx="723">
                  <c:v>3.243220540392807E-2</c:v>
                </c:pt>
                <c:pt idx="724">
                  <c:v>0.42501037723314627</c:v>
                </c:pt>
                <c:pt idx="725">
                  <c:v>3.8065777947975006E-2</c:v>
                </c:pt>
                <c:pt idx="726">
                  <c:v>3.6070500425528118E-2</c:v>
                </c:pt>
                <c:pt idx="727">
                  <c:v>3.4179808507427023E-2</c:v>
                </c:pt>
                <c:pt idx="728">
                  <c:v>3.2388220174998476E-2</c:v>
                </c:pt>
                <c:pt idx="729">
                  <c:v>3.0690540758185905E-2</c:v>
                </c:pt>
                <c:pt idx="730">
                  <c:v>2.9081847873720479E-2</c:v>
                </c:pt>
                <c:pt idx="731">
                  <c:v>2.7557477152781593E-2</c:v>
                </c:pt>
                <c:pt idx="732">
                  <c:v>2.6113008716764412E-2</c:v>
                </c:pt>
                <c:pt idx="733">
                  <c:v>2.4744254361941321E-2</c:v>
                </c:pt>
                <c:pt idx="734">
                  <c:v>2.3447245415859443E-2</c:v>
                </c:pt>
                <c:pt idx="735">
                  <c:v>2.2218221230264179E-2</c:v>
                </c:pt>
                <c:pt idx="736">
                  <c:v>0.9766999996801623</c:v>
                </c:pt>
                <c:pt idx="737">
                  <c:v>6.3040560719656219E-2</c:v>
                </c:pt>
                <c:pt idx="738">
                  <c:v>5.9736190742552694E-2</c:v>
                </c:pt>
                <c:pt idx="739">
                  <c:v>5.6605024506357182E-2</c:v>
                </c:pt>
                <c:pt idx="740">
                  <c:v>5.3637983265023566E-2</c:v>
                </c:pt>
                <c:pt idx="741">
                  <c:v>5.0826464149235286E-2</c:v>
                </c:pt>
                <c:pt idx="742">
                  <c:v>4.8162315222579327E-2</c:v>
                </c:pt>
                <c:pt idx="743">
                  <c:v>4.5637811845190029E-2</c:v>
                </c:pt>
                <c:pt idx="744">
                  <c:v>4.3245634276329603E-2</c:v>
                </c:pt>
                <c:pt idx="745">
                  <c:v>4.097884645096455E-2</c:v>
                </c:pt>
                <c:pt idx="746">
                  <c:v>3.8830875868801226E-2</c:v>
                </c:pt>
                <c:pt idx="747">
                  <c:v>3.6795494537469053E-2</c:v>
                </c:pt>
                <c:pt idx="748">
                  <c:v>3.4866800914596839E-2</c:v>
                </c:pt>
                <c:pt idx="749">
                  <c:v>0.12176067693096758</c:v>
                </c:pt>
                <c:pt idx="750">
                  <c:v>3.1307401103328795E-2</c:v>
                </c:pt>
                <c:pt idx="751">
                  <c:v>2.9666374515271796E-2</c:v>
                </c:pt>
                <c:pt idx="752">
                  <c:v>2.811136491258583E-2</c:v>
                </c:pt>
                <c:pt idx="753">
                  <c:v>2.6637863579917851E-2</c:v>
                </c:pt>
                <c:pt idx="754">
                  <c:v>2.5241598133309683E-2</c:v>
                </c:pt>
                <c:pt idx="755">
                  <c:v>2.3918520132516868E-2</c:v>
                </c:pt>
                <c:pt idx="756">
                  <c:v>2.2664793342647253E-2</c:v>
                </c:pt>
                <c:pt idx="757">
                  <c:v>2.147678261108427E-2</c:v>
                </c:pt>
                <c:pt idx="758">
                  <c:v>2.0351043327443693E-2</c:v>
                </c:pt>
                <c:pt idx="759">
                  <c:v>0.26382290341333264</c:v>
                </c:pt>
                <c:pt idx="760">
                  <c:v>1.8464012296269358E-2</c:v>
                </c:pt>
                <c:pt idx="761">
                  <c:v>1.7710826118583572E-2</c:v>
                </c:pt>
                <c:pt idx="762">
                  <c:v>1.6579101717763195E-2</c:v>
                </c:pt>
                <c:pt idx="763">
                  <c:v>2.360441018041419E-2</c:v>
                </c:pt>
                <c:pt idx="764">
                  <c:v>1.4886613448772186E-2</c:v>
                </c:pt>
                <c:pt idx="765">
                  <c:v>1.4106308229730399E-2</c:v>
                </c:pt>
                <c:pt idx="766">
                  <c:v>1.3366903933988537E-2</c:v>
                </c:pt>
                <c:pt idx="767">
                  <c:v>1.2666256675428752E-2</c:v>
                </c:pt>
                <c:pt idx="768">
                  <c:v>1.2002334943090422E-2</c:v>
                </c:pt>
                <c:pt idx="769">
                  <c:v>1.137321371084982E-2</c:v>
                </c:pt>
                <c:pt idx="770">
                  <c:v>1.0777068855850199E-2</c:v>
                </c:pt>
                <c:pt idx="771">
                  <c:v>0.10054320902506837</c:v>
                </c:pt>
                <c:pt idx="772">
                  <c:v>2.4326868631788026E-2</c:v>
                </c:pt>
                <c:pt idx="773">
                  <c:v>9.1696557317558682E-3</c:v>
                </c:pt>
                <c:pt idx="774">
                  <c:v>8.6890138282814632E-3</c:v>
                </c:pt>
                <c:pt idx="775">
                  <c:v>1.0577269837308783</c:v>
                </c:pt>
                <c:pt idx="776">
                  <c:v>5.3435833305472906E-2</c:v>
                </c:pt>
                <c:pt idx="777">
                  <c:v>5.0634910197232569E-2</c:v>
                </c:pt>
                <c:pt idx="778">
                  <c:v>4.798080187175096E-2</c:v>
                </c:pt>
                <c:pt idx="779">
                  <c:v>4.5465812801659594E-2</c:v>
                </c:pt>
                <c:pt idx="780">
                  <c:v>4.3082650832740599E-2</c:v>
                </c:pt>
                <c:pt idx="781">
                  <c:v>4.0824406040489675E-2</c:v>
                </c:pt>
                <c:pt idx="782">
                  <c:v>3.8684530694945422E-2</c:v>
                </c:pt>
                <c:pt idx="783">
                  <c:v>3.6656820275693704E-2</c:v>
                </c:pt>
                <c:pt idx="784">
                  <c:v>3.4735395482000296E-2</c:v>
                </c:pt>
                <c:pt idx="785">
                  <c:v>3.2914685185910703E-2</c:v>
                </c:pt>
                <c:pt idx="786">
                  <c:v>3.1189410278890006E-2</c:v>
                </c:pt>
                <c:pt idx="787">
                  <c:v>0.35004217207467236</c:v>
                </c:pt>
                <c:pt idx="788">
                  <c:v>0.28913029985340261</c:v>
                </c:pt>
                <c:pt idx="789">
                  <c:v>2.653747123260326E-2</c:v>
                </c:pt>
                <c:pt idx="790">
                  <c:v>2.5146468008516755E-2</c:v>
                </c:pt>
                <c:pt idx="791">
                  <c:v>2.3828376402589328E-2</c:v>
                </c:pt>
                <c:pt idx="792">
                  <c:v>2.2579374637868545E-2</c:v>
                </c:pt>
                <c:pt idx="793">
                  <c:v>2.1395841261841929E-2</c:v>
                </c:pt>
                <c:pt idx="794">
                  <c:v>0.5188626587211288</c:v>
                </c:pt>
                <c:pt idx="795">
                  <c:v>2.3870156241157067E-2</c:v>
                </c:pt>
                <c:pt idx="796">
                  <c:v>0.95750478193644328</c:v>
                </c:pt>
                <c:pt idx="797">
                  <c:v>6.3871047636343339E-2</c:v>
                </c:pt>
                <c:pt idx="798">
                  <c:v>6.0523146383461957E-2</c:v>
                </c:pt>
                <c:pt idx="799">
                  <c:v>0.58189606234479985</c:v>
                </c:pt>
                <c:pt idx="800">
                  <c:v>6.1791304781114387E-2</c:v>
                </c:pt>
                <c:pt idx="801">
                  <c:v>5.8552416515624969E-2</c:v>
                </c:pt>
                <c:pt idx="802">
                  <c:v>5.5483299664309191E-2</c:v>
                </c:pt>
                <c:pt idx="803">
                  <c:v>5.2575055391916231E-2</c:v>
                </c:pt>
                <c:pt idx="804">
                  <c:v>4.9819251309617923E-2</c:v>
                </c:pt>
                <c:pt idx="805">
                  <c:v>4.7207897025487201E-2</c:v>
                </c:pt>
                <c:pt idx="806">
                  <c:v>0.63729834062352075</c:v>
                </c:pt>
                <c:pt idx="807">
                  <c:v>4.6457290536686791E-2</c:v>
                </c:pt>
                <c:pt idx="808">
                  <c:v>4.4022158705457087E-2</c:v>
                </c:pt>
                <c:pt idx="809">
                  <c:v>4.171466813283211E-2</c:v>
                </c:pt>
                <c:pt idx="810">
                  <c:v>3.9528128301818385E-2</c:v>
                </c:pt>
                <c:pt idx="811">
                  <c:v>3.7456199389376166E-2</c:v>
                </c:pt>
                <c:pt idx="812">
                  <c:v>3.5492873884245206E-2</c:v>
                </c:pt>
                <c:pt idx="813">
                  <c:v>3.3632459168301022E-2</c:v>
                </c:pt>
                <c:pt idx="814">
                  <c:v>3.1869561010936721E-2</c:v>
                </c:pt>
                <c:pt idx="815">
                  <c:v>3.0199067928612773E-2</c:v>
                </c:pt>
                <c:pt idx="816">
                  <c:v>2.861613636422547E-2</c:v>
                </c:pt>
                <c:pt idx="817">
                  <c:v>2.7116176643322106E-2</c:v>
                </c:pt>
                <c:pt idx="818">
                  <c:v>2.5694839666443165E-2</c:v>
                </c:pt>
                <c:pt idx="819">
                  <c:v>2.4348004299006309E-2</c:v>
                </c:pt>
                <c:pt idx="820">
                  <c:v>2.3071765422169384E-2</c:v>
                </c:pt>
                <c:pt idx="821">
                  <c:v>0.19776657232051764</c:v>
                </c:pt>
                <c:pt idx="822">
                  <c:v>2.0716469400304919E-2</c:v>
                </c:pt>
                <c:pt idx="823">
                  <c:v>0.61785255748625034</c:v>
                </c:pt>
                <c:pt idx="824">
                  <c:v>3.3570153890289049E-2</c:v>
                </c:pt>
                <c:pt idx="825">
                  <c:v>3.1810521561904177E-2</c:v>
                </c:pt>
                <c:pt idx="826">
                  <c:v>3.0143123125005663E-2</c:v>
                </c:pt>
                <c:pt idx="827">
                  <c:v>2.8563123995344577E-2</c:v>
                </c:pt>
                <c:pt idx="828">
                  <c:v>2.7065943000996712E-2</c:v>
                </c:pt>
                <c:pt idx="829">
                  <c:v>2.5647239099357674E-2</c:v>
                </c:pt>
                <c:pt idx="830">
                  <c:v>0.28405590963606703</c:v>
                </c:pt>
                <c:pt idx="831">
                  <c:v>2.3029024189610031E-2</c:v>
                </c:pt>
                <c:pt idx="832">
                  <c:v>0.20855793983430432</c:v>
                </c:pt>
                <c:pt idx="833">
                  <c:v>2.0678091433979185E-2</c:v>
                </c:pt>
                <c:pt idx="834">
                  <c:v>0.24773539797770108</c:v>
                </c:pt>
                <c:pt idx="835">
                  <c:v>1.8567155161742177E-2</c:v>
                </c:pt>
                <c:pt idx="836">
                  <c:v>1.7593928569587934E-2</c:v>
                </c:pt>
                <c:pt idx="837">
                  <c:v>1.6671715177432572E-2</c:v>
                </c:pt>
                <c:pt idx="838">
                  <c:v>1.5797841048296658E-2</c:v>
                </c:pt>
                <c:pt idx="839">
                  <c:v>1.4969772403806182E-2</c:v>
                </c:pt>
                <c:pt idx="840">
                  <c:v>1.4185108277559181E-2</c:v>
                </c:pt>
                <c:pt idx="841">
                  <c:v>1.3441573553577668E-2</c:v>
                </c:pt>
                <c:pt idx="842">
                  <c:v>1.273701236966006E-2</c:v>
                </c:pt>
                <c:pt idx="843">
                  <c:v>1.2069381866507224E-2</c:v>
                </c:pt>
                <c:pt idx="844">
                  <c:v>1.1436746264497914E-2</c:v>
                </c:pt>
                <c:pt idx="845">
                  <c:v>1.0837271250939312E-2</c:v>
                </c:pt>
                <c:pt idx="846">
                  <c:v>1.0269218661518652E-2</c:v>
                </c:pt>
                <c:pt idx="847">
                  <c:v>9.7309414405349088E-3</c:v>
                </c:pt>
                <c:pt idx="848">
                  <c:v>9.9566146662945026E-2</c:v>
                </c:pt>
                <c:pt idx="849">
                  <c:v>8.7375520208477133E-3</c:v>
                </c:pt>
                <c:pt idx="850">
                  <c:v>8.2795595118745641E-3</c:v>
                </c:pt>
                <c:pt idx="851">
                  <c:v>7.8455733994041259E-3</c:v>
                </c:pt>
                <c:pt idx="852">
                  <c:v>7.4343353504685988E-3</c:v>
                </c:pt>
                <c:pt idx="853">
                  <c:v>7.0446529895985422E-3</c:v>
                </c:pt>
                <c:pt idx="854">
                  <c:v>3.2075084058220997</c:v>
                </c:pt>
                <c:pt idx="855">
                  <c:v>0.31185673044657852</c:v>
                </c:pt>
                <c:pt idx="856">
                  <c:v>0.36349509951621095</c:v>
                </c:pt>
                <c:pt idx="857">
                  <c:v>0.34535790920799081</c:v>
                </c:pt>
                <c:pt idx="858">
                  <c:v>0.32725543211206126</c:v>
                </c:pt>
                <c:pt idx="859">
                  <c:v>0.31010182477782383</c:v>
                </c:pt>
                <c:pt idx="860">
                  <c:v>0.29384735070679358</c:v>
                </c:pt>
                <c:pt idx="861">
                  <c:v>0.2784448804171506</c:v>
                </c:pt>
                <c:pt idx="862">
                  <c:v>0.26384975479286776</c:v>
                </c:pt>
                <c:pt idx="863">
                  <c:v>0.25001965559560868</c:v>
                </c:pt>
                <c:pt idx="864">
                  <c:v>0.236914482763948</c:v>
                </c:pt>
                <c:pt idx="865">
                  <c:v>0.79265146466554359</c:v>
                </c:pt>
                <c:pt idx="866">
                  <c:v>0.21272891531535448</c:v>
                </c:pt>
                <c:pt idx="867">
                  <c:v>0.20157839518981444</c:v>
                </c:pt>
                <c:pt idx="868">
                  <c:v>1.1721218234752298</c:v>
                </c:pt>
                <c:pt idx="869">
                  <c:v>0.27778395517555943</c:v>
                </c:pt>
                <c:pt idx="870">
                  <c:v>0.38037354723250405</c:v>
                </c:pt>
                <c:pt idx="871">
                  <c:v>0.27603265206234162</c:v>
                </c:pt>
                <c:pt idx="872">
                  <c:v>0.26156396717498359</c:v>
                </c:pt>
                <c:pt idx="873">
                  <c:v>0.24785368112488482</c:v>
                </c:pt>
                <c:pt idx="874">
                  <c:v>0.23486204124614413</c:v>
                </c:pt>
                <c:pt idx="875">
                  <c:v>0.22255137857126367</c:v>
                </c:pt>
                <c:pt idx="876">
                  <c:v>0.21088599861082516</c:v>
                </c:pt>
                <c:pt idx="877">
                  <c:v>0.1998320778581211</c:v>
                </c:pt>
                <c:pt idx="878">
                  <c:v>0.18935756571865817</c:v>
                </c:pt>
                <c:pt idx="879">
                  <c:v>0.18016066663779085</c:v>
                </c:pt>
                <c:pt idx="880">
                  <c:v>0.36933687968694751</c:v>
                </c:pt>
                <c:pt idx="881">
                  <c:v>0.18352006040567803</c:v>
                </c:pt>
                <c:pt idx="882">
                  <c:v>0.16378437761420012</c:v>
                </c:pt>
                <c:pt idx="883">
                  <c:v>0.15519936228551823</c:v>
                </c:pt>
                <c:pt idx="884">
                  <c:v>0.14706434401557483</c:v>
                </c:pt>
                <c:pt idx="885">
                  <c:v>0.13935573550194577</c:v>
                </c:pt>
                <c:pt idx="886">
                  <c:v>0.13205118580770059</c:v>
                </c:pt>
                <c:pt idx="887">
                  <c:v>0.12512951555536367</c:v>
                </c:pt>
                <c:pt idx="888">
                  <c:v>0.11857065551778583</c:v>
                </c:pt>
                <c:pt idx="889">
                  <c:v>0.28344480194635285</c:v>
                </c:pt>
                <c:pt idx="890">
                  <c:v>0.10646629383844261</c:v>
                </c:pt>
                <c:pt idx="891">
                  <c:v>0.7228359813821833</c:v>
                </c:pt>
                <c:pt idx="892">
                  <c:v>0.12397681374580818</c:v>
                </c:pt>
                <c:pt idx="893">
                  <c:v>0.11747837438356326</c:v>
                </c:pt>
                <c:pt idx="894">
                  <c:v>0.11132056092441146</c:v>
                </c:pt>
                <c:pt idx="895">
                  <c:v>0.10548551892678763</c:v>
                </c:pt>
                <c:pt idx="896">
                  <c:v>0.15244095919302053</c:v>
                </c:pt>
                <c:pt idx="897">
                  <c:v>9.4716961837790908E-2</c:v>
                </c:pt>
                <c:pt idx="898">
                  <c:v>8.9752223557446442E-2</c:v>
                </c:pt>
                <c:pt idx="899">
                  <c:v>8.5047719829752955E-2</c:v>
                </c:pt>
                <c:pt idx="900">
                  <c:v>8.0589810052010089E-2</c:v>
                </c:pt>
                <c:pt idx="901">
                  <c:v>7.6365568615126653E-2</c:v>
                </c:pt>
                <c:pt idx="902">
                  <c:v>0.40780393702047857</c:v>
                </c:pt>
                <c:pt idx="903">
                  <c:v>6.8569740394985465E-2</c:v>
                </c:pt>
                <c:pt idx="904">
                  <c:v>6.4975549783220732E-2</c:v>
                </c:pt>
                <c:pt idx="905">
                  <c:v>6.1569754316009334E-2</c:v>
                </c:pt>
                <c:pt idx="906">
                  <c:v>5.8342478966029371E-2</c:v>
                </c:pt>
                <c:pt idx="907">
                  <c:v>5.5284366321021905E-2</c:v>
                </c:pt>
                <c:pt idx="908">
                  <c:v>0.12697625976538385</c:v>
                </c:pt>
                <c:pt idx="909">
                  <c:v>4.9640626204711491E-2</c:v>
                </c:pt>
                <c:pt idx="910">
                  <c:v>4.7038634835933547E-2</c:v>
                </c:pt>
                <c:pt idx="911">
                  <c:v>4.4573030930425604E-2</c:v>
                </c:pt>
                <c:pt idx="912">
                  <c:v>4.2236665525143269E-2</c:v>
                </c:pt>
                <c:pt idx="913">
                  <c:v>4.0022764381165497E-2</c:v>
                </c:pt>
                <c:pt idx="914">
                  <c:v>0.21793255426439517</c:v>
                </c:pt>
                <c:pt idx="915">
                  <c:v>0.18448807617893814</c:v>
                </c:pt>
                <c:pt idx="916">
                  <c:v>3.5226277525689291E-2</c:v>
                </c:pt>
                <c:pt idx="917">
                  <c:v>3.3379836876491341E-2</c:v>
                </c:pt>
                <c:pt idx="918">
                  <c:v>3.1630180313222553E-2</c:v>
                </c:pt>
                <c:pt idx="919">
                  <c:v>2.9972234746047505E-2</c:v>
                </c:pt>
                <c:pt idx="920">
                  <c:v>2.8401192999100325E-2</c:v>
                </c:pt>
                <c:pt idx="921">
                  <c:v>2.691249987218643E-2</c:v>
                </c:pt>
                <c:pt idx="922">
                  <c:v>2.5501838933082076E-2</c:v>
                </c:pt>
                <c:pt idx="923">
                  <c:v>2.416512000213622E-2</c:v>
                </c:pt>
                <c:pt idx="924">
                  <c:v>2.2898467292886679E-2</c:v>
                </c:pt>
                <c:pt idx="925">
                  <c:v>2.1698208174304484E-2</c:v>
                </c:pt>
                <c:pt idx="926">
                  <c:v>2.0560862522082866E-2</c:v>
                </c:pt>
                <c:pt idx="927">
                  <c:v>1.9483132628095111E-2</c:v>
                </c:pt>
                <c:pt idx="928">
                  <c:v>1.8461893638764073E-2</c:v>
                </c:pt>
                <c:pt idx="929">
                  <c:v>1.7494184494619532E-2</c:v>
                </c:pt>
                <c:pt idx="930">
                  <c:v>1.6577199344772881E-2</c:v>
                </c:pt>
                <c:pt idx="931">
                  <c:v>1.5708279411415626E-2</c:v>
                </c:pt>
                <c:pt idx="932">
                  <c:v>1.4884905280752939E-2</c:v>
                </c:pt>
                <c:pt idx="933">
                  <c:v>1.4104689598020066E-2</c:v>
                </c:pt>
                <c:pt idx="934">
                  <c:v>1.3365370145400892E-2</c:v>
                </c:pt>
                <c:pt idx="935">
                  <c:v>1.2664803282778301E-2</c:v>
                </c:pt>
                <c:pt idx="936">
                  <c:v>1.2000957732297876E-2</c:v>
                </c:pt>
                <c:pt idx="937">
                  <c:v>1.1371908688723479E-2</c:v>
                </c:pt>
                <c:pt idx="938">
                  <c:v>1.0775832238507768E-2</c:v>
                </c:pt>
                <c:pt idx="939">
                  <c:v>1.5572427214789757</c:v>
                </c:pt>
                <c:pt idx="940">
                  <c:v>9.5379941836837054E-2</c:v>
                </c:pt>
                <c:pt idx="941">
                  <c:v>0.18568171516118365</c:v>
                </c:pt>
                <c:pt idx="942">
                  <c:v>0.69194041615469692</c:v>
                </c:pt>
                <c:pt idx="943">
                  <c:v>0.11352117814821121</c:v>
                </c:pt>
                <c:pt idx="944">
                  <c:v>0.1075707873433685</c:v>
                </c:pt>
                <c:pt idx="945">
                  <c:v>0.10193229561593081</c:v>
                </c:pt>
                <c:pt idx="946">
                  <c:v>9.658935428600858E-2</c:v>
                </c:pt>
                <c:pt idx="947">
                  <c:v>9.1526471615439545E-2</c:v>
                </c:pt>
                <c:pt idx="948">
                  <c:v>8.6728967889842523E-2</c:v>
                </c:pt>
                <c:pt idx="949">
                  <c:v>0.46800542434106784</c:v>
                </c:pt>
                <c:pt idx="950">
                  <c:v>3.1347526770976324</c:v>
                </c:pt>
                <c:pt idx="951">
                  <c:v>1.4359721446800595</c:v>
                </c:pt>
                <c:pt idx="952">
                  <c:v>0.57434352684030932</c:v>
                </c:pt>
                <c:pt idx="953">
                  <c:v>0.54423840904044318</c:v>
                </c:pt>
                <c:pt idx="954">
                  <c:v>0.51571129826144446</c:v>
                </c:pt>
                <c:pt idx="955">
                  <c:v>0.48867948078751039</c:v>
                </c:pt>
                <c:pt idx="956">
                  <c:v>0.6123320162264404</c:v>
                </c:pt>
                <c:pt idx="957">
                  <c:v>0.43879232148241237</c:v>
                </c:pt>
                <c:pt idx="958">
                  <c:v>0.41579233295537582</c:v>
                </c:pt>
                <c:pt idx="959">
                  <c:v>0.39399792494181923</c:v>
                </c:pt>
                <c:pt idx="960">
                  <c:v>0.3733459050461127</c:v>
                </c:pt>
                <c:pt idx="961">
                  <c:v>0.35377639320126875</c:v>
                </c:pt>
                <c:pt idx="962">
                  <c:v>0.33523264804803526</c:v>
                </c:pt>
                <c:pt idx="963">
                  <c:v>0.31766090241460143</c:v>
                </c:pt>
                <c:pt idx="964">
                  <c:v>0.30101020741989248</c:v>
                </c:pt>
                <c:pt idx="965">
                  <c:v>0.28523228474843593</c:v>
                </c:pt>
                <c:pt idx="966">
                  <c:v>0.27028138666847168</c:v>
                </c:pt>
                <c:pt idx="967">
                  <c:v>0.25611416338743359</c:v>
                </c:pt>
                <c:pt idx="968">
                  <c:v>0.24268953736020119</c:v>
                </c:pt>
                <c:pt idx="969">
                  <c:v>0.22996858418568181</c:v>
                </c:pt>
                <c:pt idx="970">
                  <c:v>0.21791441974638562</c:v>
                </c:pt>
                <c:pt idx="971">
                  <c:v>0.20649209326375692</c:v>
                </c:pt>
                <c:pt idx="972">
                  <c:v>0.19566848595917802</c:v>
                </c:pt>
                <c:pt idx="973">
                  <c:v>0.18541221502681601</c:v>
                </c:pt>
                <c:pt idx="974">
                  <c:v>2.145040438156145</c:v>
                </c:pt>
                <c:pt idx="975">
                  <c:v>0.32308595452732475</c:v>
                </c:pt>
                <c:pt idx="976">
                  <c:v>0.33586688289379302</c:v>
                </c:pt>
                <c:pt idx="977">
                  <c:v>0.3182618928450362</c:v>
                </c:pt>
                <c:pt idx="978">
                  <c:v>0.30157969599323431</c:v>
                </c:pt>
                <c:pt idx="979">
                  <c:v>0.28577192268398882</c:v>
                </c:pt>
                <c:pt idx="980">
                  <c:v>0.27079273863428716</c:v>
                </c:pt>
                <c:pt idx="981">
                  <c:v>0.25659871203703039</c:v>
                </c:pt>
                <c:pt idx="982">
                  <c:v>0.2431486876314857</c:v>
                </c:pt>
                <c:pt idx="983">
                  <c:v>0.2304036673745341</c:v>
                </c:pt>
                <c:pt idx="984">
                  <c:v>0.21832669736672181</c:v>
                </c:pt>
                <c:pt idx="985">
                  <c:v>0.20688276070526032</c:v>
                </c:pt>
                <c:pt idx="986">
                  <c:v>0.80078804808829196</c:v>
                </c:pt>
                <c:pt idx="987">
                  <c:v>1.3456369964420323</c:v>
                </c:pt>
                <c:pt idx="988">
                  <c:v>0.2808766158517077</c:v>
                </c:pt>
                <c:pt idx="989">
                  <c:v>0.26615402699628482</c:v>
                </c:pt>
                <c:pt idx="990">
                  <c:v>0.25220314575329006</c:v>
                </c:pt>
                <c:pt idx="991">
                  <c:v>0.2389835218564742</c:v>
                </c:pt>
                <c:pt idx="992">
                  <c:v>0.22645682530380901</c:v>
                </c:pt>
                <c:pt idx="993">
                  <c:v>0.21458673522050864</c:v>
                </c:pt>
                <c:pt idx="994">
                  <c:v>0.20333883454747068</c:v>
                </c:pt>
                <c:pt idx="995">
                  <c:v>0.1926805102497875</c:v>
                </c:pt>
                <c:pt idx="996">
                  <c:v>0.18258085875598556</c:v>
                </c:pt>
                <c:pt idx="997">
                  <c:v>0.1730105963538153</c:v>
                </c:pt>
                <c:pt idx="998">
                  <c:v>0.1639419742827862</c:v>
                </c:pt>
                <c:pt idx="999">
                  <c:v>0.15534869827726033</c:v>
                </c:pt>
                <c:pt idx="1000">
                  <c:v>0.14720585232682074</c:v>
                </c:pt>
                <c:pt idx="1001">
                  <c:v>0.13948982643285984</c:v>
                </c:pt>
                <c:pt idx="1002">
                  <c:v>0.13217824815191975</c:v>
                </c:pt>
                <c:pt idx="1003">
                  <c:v>0.12524991772729588</c:v>
                </c:pt>
                <c:pt idx="1004">
                  <c:v>0.1186847466208194</c:v>
                </c:pt>
                <c:pt idx="1005">
                  <c:v>0.11246369926659287</c:v>
                </c:pt>
                <c:pt idx="1006">
                  <c:v>0.10656873787779518</c:v>
                </c:pt>
                <c:pt idx="1007">
                  <c:v>0.10098277014652463</c:v>
                </c:pt>
                <c:pt idx="1008">
                  <c:v>9.5689599685036666E-2</c:v>
                </c:pt>
                <c:pt idx="1009">
                  <c:v>0.60249633163643668</c:v>
                </c:pt>
                <c:pt idx="1010">
                  <c:v>0.40665356667510977</c:v>
                </c:pt>
                <c:pt idx="1011">
                  <c:v>8.5591707331507991E-2</c:v>
                </c:pt>
                <c:pt idx="1012">
                  <c:v>0.88257123394989934</c:v>
                </c:pt>
                <c:pt idx="1013">
                  <c:v>0.10683028396347065</c:v>
                </c:pt>
                <c:pt idx="1014">
                  <c:v>0.10123060688343687</c:v>
                </c:pt>
                <c:pt idx="1015">
                  <c:v>9.592444567022769E-2</c:v>
                </c:pt>
                <c:pt idx="1016">
                  <c:v>9.0896415228801625E-2</c:v>
                </c:pt>
                <c:pt idx="1017">
                  <c:v>8.6131936898031697E-2</c:v>
                </c:pt>
                <c:pt idx="1018">
                  <c:v>8.1617196180205423E-2</c:v>
                </c:pt>
                <c:pt idx="1019">
                  <c:v>7.7339102686199618E-2</c:v>
                </c:pt>
                <c:pt idx="1020">
                  <c:v>7.3285252180191648E-2</c:v>
                </c:pt>
                <c:pt idx="1021">
                  <c:v>6.9443890613856793E-2</c:v>
                </c:pt>
                <c:pt idx="1022">
                  <c:v>0.63890474544831266</c:v>
                </c:pt>
                <c:pt idx="1023">
                  <c:v>6.7722030798850447E-2</c:v>
                </c:pt>
                <c:pt idx="1024">
                  <c:v>6.4172274216650074E-2</c:v>
                </c:pt>
                <c:pt idx="1025">
                  <c:v>6.0808583699572608E-2</c:v>
                </c:pt>
                <c:pt idx="1026">
                  <c:v>5.7621206302651662E-2</c:v>
                </c:pt>
                <c:pt idx="1027">
                  <c:v>5.4600900296845417E-2</c:v>
                </c:pt>
                <c:pt idx="1028">
                  <c:v>5.1738908372851264E-2</c:v>
                </c:pt>
                <c:pt idx="1029">
                  <c:v>4.9026932249484512E-2</c:v>
                </c:pt>
                <c:pt idx="1030">
                  <c:v>4.6457108612998795E-2</c:v>
                </c:pt>
                <c:pt idx="1031">
                  <c:v>4.402198631758486E-2</c:v>
                </c:pt>
                <c:pt idx="1032">
                  <c:v>4.1714504780940888E-2</c:v>
                </c:pt>
                <c:pt idx="1033">
                  <c:v>3.9527973512273037E-2</c:v>
                </c:pt>
                <c:pt idx="1034">
                  <c:v>3.7456052713367896E-2</c:v>
                </c:pt>
                <c:pt idx="1035">
                  <c:v>3.549273489649022E-2</c:v>
                </c:pt>
                <c:pt idx="1036">
                  <c:v>3.3632327465807452E-2</c:v>
                </c:pt>
                <c:pt idx="1037">
                  <c:v>3.1869436211836154E-2</c:v>
                </c:pt>
                <c:pt idx="1038">
                  <c:v>3.0198949671053021E-2</c:v>
                </c:pt>
                <c:pt idx="1039">
                  <c:v>2.86160243053214E-2</c:v>
                </c:pt>
                <c:pt idx="1040">
                  <c:v>2.7116070458161452E-2</c:v>
                </c:pt>
                <c:pt idx="1041">
                  <c:v>2.5694739047144439E-2</c:v>
                </c:pt>
                <c:pt idx="1042">
                  <c:v>2.434790895382612E-2</c:v>
                </c:pt>
                <c:pt idx="1043">
                  <c:v>2.3071675074656527E-2</c:v>
                </c:pt>
                <c:pt idx="1044">
                  <c:v>2.1862336998220103E-2</c:v>
                </c:pt>
                <c:pt idx="1045">
                  <c:v>2.0716388275976057E-2</c:v>
                </c:pt>
                <c:pt idx="1046">
                  <c:v>1.963050625538974E-2</c:v>
                </c:pt>
                <c:pt idx="1047">
                  <c:v>1.8601542445976362E-2</c:v>
                </c:pt>
                <c:pt idx="1048">
                  <c:v>1.7626513390323693E-2</c:v>
                </c:pt>
                <c:pt idx="1049">
                  <c:v>1.670259201362442E-2</c:v>
                </c:pt>
                <c:pt idx="1050">
                  <c:v>1.5827099426636362E-2</c:v>
                </c:pt>
                <c:pt idx="1051">
                  <c:v>1.4997497158303385E-2</c:v>
                </c:pt>
                <c:pt idx="1052">
                  <c:v>1.4211379795515696E-2</c:v>
                </c:pt>
                <c:pt idx="1053">
                  <c:v>1.3466468008668669E-2</c:v>
                </c:pt>
                <c:pt idx="1054">
                  <c:v>1.2760601942797919E-2</c:v>
                </c:pt>
                <c:pt idx="1055">
                  <c:v>1.2091734955128457E-2</c:v>
                </c:pt>
                <c:pt idx="1056">
                  <c:v>1.1457927680879998E-2</c:v>
                </c:pt>
                <c:pt idx="1057">
                  <c:v>1.0857342410122435E-2</c:v>
                </c:pt>
                <c:pt idx="1058">
                  <c:v>1.0288237759377237E-2</c:v>
                </c:pt>
                <c:pt idx="1059">
                  <c:v>9.7489636225152384E-3</c:v>
                </c:pt>
                <c:pt idx="1060">
                  <c:v>9.2379563863110511E-3</c:v>
                </c:pt>
                <c:pt idx="1061">
                  <c:v>8.7537343967816969E-3</c:v>
                </c:pt>
                <c:pt idx="1062">
                  <c:v>8.2948936631642226E-3</c:v>
                </c:pt>
                <c:pt idx="1063">
                  <c:v>7.8601037870760834E-3</c:v>
                </c:pt>
                <c:pt idx="1064">
                  <c:v>7.4481041050549566E-3</c:v>
                </c:pt>
                <c:pt idx="1065">
                  <c:v>7.0577000332934054E-3</c:v>
                </c:pt>
                <c:pt idx="1066">
                  <c:v>6.6877596039700091E-3</c:v>
                </c:pt>
                <c:pt idx="1067">
                  <c:v>6.337210183134134E-3</c:v>
                </c:pt>
                <c:pt idx="1068">
                  <c:v>6.0050353606279335E-3</c:v>
                </c:pt>
                <c:pt idx="1069">
                  <c:v>5.6902720030279604E-3</c:v>
                </c:pt>
                <c:pt idx="1070">
                  <c:v>5.3920074610614797E-3</c:v>
                </c:pt>
                <c:pt idx="1071">
                  <c:v>5.1093769234004417E-3</c:v>
                </c:pt>
                <c:pt idx="1072">
                  <c:v>4.8415609091604899E-3</c:v>
                </c:pt>
                <c:pt idx="1073">
                  <c:v>4.5877828918345796E-3</c:v>
                </c:pt>
                <c:pt idx="1074">
                  <c:v>4.3473070477718454E-3</c:v>
                </c:pt>
                <c:pt idx="1075">
                  <c:v>7.5438106587034509E-3</c:v>
                </c:pt>
                <c:pt idx="1076">
                  <c:v>3.9035094099195782E-3</c:v>
                </c:pt>
                <c:pt idx="1077">
                  <c:v>3.6989008348651759E-3</c:v>
                </c:pt>
                <c:pt idx="1078">
                  <c:v>3.5050171395508882E-3</c:v>
                </c:pt>
                <c:pt idx="1079">
                  <c:v>3.3212961625648132E-3</c:v>
                </c:pt>
                <c:pt idx="1080">
                  <c:v>3.1472052090681648E-3</c:v>
                </c:pt>
                <c:pt idx="1081">
                  <c:v>2.9822395062585757E-3</c:v>
                </c:pt>
                <c:pt idx="1082">
                  <c:v>3.4730262416776516E-3</c:v>
                </c:pt>
                <c:pt idx="1083">
                  <c:v>2.6777956669246099E-3</c:v>
                </c:pt>
                <c:pt idx="1084">
                  <c:v>2.5374348023385084E-3</c:v>
                </c:pt>
                <c:pt idx="1085">
                  <c:v>0.4031214325785038</c:v>
                </c:pt>
                <c:pt idx="1086">
                  <c:v>9.4518838179034215E-3</c:v>
                </c:pt>
                <c:pt idx="1087">
                  <c:v>8.9564484861359428E-3</c:v>
                </c:pt>
                <c:pt idx="1088">
                  <c:v>8.4869821752210726E-3</c:v>
                </c:pt>
                <c:pt idx="1089">
                  <c:v>8.0421236781539757E-3</c:v>
                </c:pt>
                <c:pt idx="1090">
                  <c:v>7.6205831377323622E-3</c:v>
                </c:pt>
                <c:pt idx="1091">
                  <c:v>7.2211383066445476E-3</c:v>
                </c:pt>
                <c:pt idx="1092">
                  <c:v>6.8426310035908733E-3</c:v>
                </c:pt>
                <c:pt idx="1093">
                  <c:v>3.0549274965079372</c:v>
                </c:pt>
                <c:pt idx="1094">
                  <c:v>0.47036472070482843</c:v>
                </c:pt>
                <c:pt idx="1095">
                  <c:v>1.163173798346512</c:v>
                </c:pt>
                <c:pt idx="1096">
                  <c:v>0.50739876963541253</c:v>
                </c:pt>
                <c:pt idx="1097">
                  <c:v>0.52142546326349137</c:v>
                </c:pt>
                <c:pt idx="1098">
                  <c:v>0.71049524655803808</c:v>
                </c:pt>
                <c:pt idx="1099">
                  <c:v>0.4955330408595493</c:v>
                </c:pt>
                <c:pt idx="1100">
                  <c:v>0.46955889843145771</c:v>
                </c:pt>
                <c:pt idx="1101">
                  <c:v>0.44494623146361895</c:v>
                </c:pt>
                <c:pt idx="1102">
                  <c:v>0.4216236760819802</c:v>
                </c:pt>
                <c:pt idx="1103">
                  <c:v>0.39952360906200346</c:v>
                </c:pt>
                <c:pt idx="1104">
                  <c:v>0.37858195175664738</c:v>
                </c:pt>
                <c:pt idx="1105">
                  <c:v>0.44876535576525545</c:v>
                </c:pt>
                <c:pt idx="1106">
                  <c:v>0.33993416956026118</c:v>
                </c:pt>
                <c:pt idx="1107">
                  <c:v>0.32211598629438309</c:v>
                </c:pt>
                <c:pt idx="1108">
                  <c:v>0.30523177108269367</c:v>
                </c:pt>
                <c:pt idx="1109">
                  <c:v>0.37834199444811578</c:v>
                </c:pt>
                <c:pt idx="1110">
                  <c:v>0.27407198928780246</c:v>
                </c:pt>
                <c:pt idx="1111">
                  <c:v>0.78198703765317901</c:v>
                </c:pt>
                <c:pt idx="1112">
                  <c:v>0.2510982635219422</c:v>
                </c:pt>
                <c:pt idx="1113">
                  <c:v>0.23793655376218073</c:v>
                </c:pt>
                <c:pt idx="1114">
                  <c:v>0.22546473568613876</c:v>
                </c:pt>
                <c:pt idx="1115">
                  <c:v>0.21364664753793866</c:v>
                </c:pt>
                <c:pt idx="1116">
                  <c:v>0.20244802303691864</c:v>
                </c:pt>
                <c:pt idx="1117">
                  <c:v>0.19183639202332309</c:v>
                </c:pt>
                <c:pt idx="1118">
                  <c:v>0.18178098631180506</c:v>
                </c:pt>
                <c:pt idx="1119">
                  <c:v>0.7591464485324233</c:v>
                </c:pt>
                <c:pt idx="1120">
                  <c:v>0.17893404987916919</c:v>
                </c:pt>
                <c:pt idx="1121">
                  <c:v>0.16955494069053673</c:v>
                </c:pt>
                <c:pt idx="1122">
                  <c:v>0.16066745223720696</c:v>
                </c:pt>
                <c:pt idx="1123">
                  <c:v>0.15224581544639071</c:v>
                </c:pt>
                <c:pt idx="1124">
                  <c:v>0.14426561197171198</c:v>
                </c:pt>
                <c:pt idx="1125">
                  <c:v>0.13670370339276189</c:v>
                </c:pt>
                <c:pt idx="1126">
                  <c:v>0.1295381641257696</c:v>
                </c:pt>
                <c:pt idx="1127">
                  <c:v>0.12274821785086538</c:v>
                </c:pt>
                <c:pt idx="1128">
                  <c:v>0.11631417727160871</c:v>
                </c:pt>
                <c:pt idx="1129">
                  <c:v>0.11021738703211516</c:v>
                </c:pt>
                <c:pt idx="1130">
                  <c:v>0.69157911113167403</c:v>
                </c:pt>
                <c:pt idx="1131">
                  <c:v>0.10593201596298896</c:v>
                </c:pt>
                <c:pt idx="1132">
                  <c:v>0.10037942301067074</c:v>
                </c:pt>
                <c:pt idx="1133">
                  <c:v>9.5117877936690881E-2</c:v>
                </c:pt>
                <c:pt idx="1134">
                  <c:v>9.01321250094997E-2</c:v>
                </c:pt>
                <c:pt idx="1135">
                  <c:v>8.5407708150671405E-2</c:v>
                </c:pt>
                <c:pt idx="1136">
                  <c:v>8.0930929019829984E-2</c:v>
                </c:pt>
                <c:pt idx="1137">
                  <c:v>7.6688807296619504E-2</c:v>
                </c:pt>
                <c:pt idx="1138">
                  <c:v>7.266904304455736E-2</c:v>
                </c:pt>
                <c:pt idx="1139">
                  <c:v>6.8859981047645152E-2</c:v>
                </c:pt>
                <c:pt idx="1140">
                  <c:v>6.525057701633219E-2</c:v>
                </c:pt>
                <c:pt idx="1141">
                  <c:v>6.1830365564846473E-2</c:v>
                </c:pt>
                <c:pt idx="1142">
                  <c:v>5.858942986704406E-2</c:v>
                </c:pt>
                <c:pt idx="1143">
                  <c:v>5.5518372902794891E-2</c:v>
                </c:pt>
                <c:pt idx="1144">
                  <c:v>5.2608290211534313E-2</c:v>
                </c:pt>
                <c:pt idx="1145">
                  <c:v>4.985074407398004E-2</c:v>
                </c:pt>
                <c:pt idx="1146">
                  <c:v>4.7237739047154996E-2</c:v>
                </c:pt>
                <c:pt idx="1147">
                  <c:v>4.4761698781780254E-2</c:v>
                </c:pt>
                <c:pt idx="1148">
                  <c:v>4.2415444054820825E-2</c:v>
                </c:pt>
                <c:pt idx="1149">
                  <c:v>4.0192171953489994E-2</c:v>
                </c:pt>
                <c:pt idx="1150">
                  <c:v>3.8085436150356755E-2</c:v>
                </c:pt>
                <c:pt idx="1151">
                  <c:v>3.6089128212364499E-2</c:v>
                </c:pt>
                <c:pt idx="1152">
                  <c:v>3.4197459889566822E-2</c:v>
                </c:pt>
                <c:pt idx="1153">
                  <c:v>0.70702707857397851</c:v>
                </c:pt>
                <c:pt idx="1154">
                  <c:v>0.61821347511745628</c:v>
                </c:pt>
                <c:pt idx="1155">
                  <c:v>0.29772681695970993</c:v>
                </c:pt>
                <c:pt idx="1156">
                  <c:v>0.21724317624148115</c:v>
                </c:pt>
                <c:pt idx="1157">
                  <c:v>0.12025055957148172</c:v>
                </c:pt>
                <c:pt idx="1158">
                  <c:v>0.11394743767278948</c:v>
                </c:pt>
                <c:pt idx="1159">
                  <c:v>0.10797470380564861</c:v>
                </c:pt>
                <c:pt idx="1160">
                  <c:v>0.10231504016260642</c:v>
                </c:pt>
                <c:pt idx="1161">
                  <c:v>9.6952036676280481E-2</c:v>
                </c:pt>
                <c:pt idx="1162">
                  <c:v>9.1870143438737464E-2</c:v>
                </c:pt>
                <c:pt idx="1163">
                  <c:v>8.7054625614884987E-2</c:v>
                </c:pt>
                <c:pt idx="1164">
                  <c:v>8.2491520719148864E-2</c:v>
                </c:pt>
                <c:pt idx="1165">
                  <c:v>7.8167598131560323E-2</c:v>
                </c:pt>
                <c:pt idx="1166">
                  <c:v>3.1027608586488493</c:v>
                </c:pt>
                <c:pt idx="1167">
                  <c:v>0.29047879512880237</c:v>
                </c:pt>
                <c:pt idx="1168">
                  <c:v>0.81149752140757858</c:v>
                </c:pt>
                <c:pt idx="1169">
                  <c:v>0.32404088517802271</c:v>
                </c:pt>
                <c:pt idx="1170">
                  <c:v>0.30705577336884993</c:v>
                </c:pt>
                <c:pt idx="1171">
                  <c:v>0.29096096286536449</c:v>
                </c:pt>
                <c:pt idx="1172">
                  <c:v>0.27570978712666799</c:v>
                </c:pt>
                <c:pt idx="1173">
                  <c:v>0.26125802571187939</c:v>
                </c:pt>
                <c:pt idx="1174">
                  <c:v>0.24756377606396188</c:v>
                </c:pt>
                <c:pt idx="1175">
                  <c:v>0.23458733201420157</c:v>
                </c:pt>
                <c:pt idx="1176">
                  <c:v>0.22229106865506482</c:v>
                </c:pt>
                <c:pt idx="1177">
                  <c:v>0.21063933324762535</c:v>
                </c:pt>
                <c:pt idx="1178">
                  <c:v>0.19959834184725009</c:v>
                </c:pt>
                <c:pt idx="1179">
                  <c:v>0.18913608134781182</c:v>
                </c:pt>
                <c:pt idx="1180">
                  <c:v>0.17922221666040825</c:v>
                </c:pt>
                <c:pt idx="1181">
                  <c:v>0.16982800275745447</c:v>
                </c:pt>
                <c:pt idx="1182">
                  <c:v>0.16092620132712215</c:v>
                </c:pt>
                <c:pt idx="1183">
                  <c:v>0.15249100179646735</c:v>
                </c:pt>
                <c:pt idx="1184">
                  <c:v>0.14449794649425501</c:v>
                </c:pt>
                <c:pt idx="1185">
                  <c:v>0.13692385973649163</c:v>
                </c:pt>
                <c:pt idx="1186">
                  <c:v>0.12974678062905082</c:v>
                </c:pt>
                <c:pt idx="1187">
                  <c:v>0.12294589939255521</c:v>
                </c:pt>
                <c:pt idx="1188">
                  <c:v>0.11650149702488911</c:v>
                </c:pt>
                <c:pt idx="1189">
                  <c:v>0.54239293359112206</c:v>
                </c:pt>
                <c:pt idx="1190">
                  <c:v>0.10460836672198159</c:v>
                </c:pt>
                <c:pt idx="1191">
                  <c:v>9.9125154923039402E-2</c:v>
                </c:pt>
                <c:pt idx="1192">
                  <c:v>9.3929354280338301E-2</c:v>
                </c:pt>
                <c:pt idx="1193">
                  <c:v>8.9005899686827775E-2</c:v>
                </c:pt>
                <c:pt idx="1194">
                  <c:v>8.4340515696698731E-2</c:v>
                </c:pt>
                <c:pt idx="1195">
                  <c:v>7.9919675134049628E-2</c:v>
                </c:pt>
                <c:pt idx="1196">
                  <c:v>7.5730559871144312E-2</c:v>
                </c:pt>
                <c:pt idx="1197">
                  <c:v>7.17610236625391E-2</c:v>
                </c:pt>
                <c:pt idx="1198">
                  <c:v>6.799955692731742E-2</c:v>
                </c:pt>
                <c:pt idx="1199">
                  <c:v>6.4435253377318868E-2</c:v>
                </c:pt>
                <c:pt idx="1200">
                  <c:v>6.1057778394602177E-2</c:v>
                </c:pt>
                <c:pt idx="1201">
                  <c:v>5.7857339066452997E-2</c:v>
                </c:pt>
                <c:pt idx="1202">
                  <c:v>1.0517891669364341</c:v>
                </c:pt>
                <c:pt idx="1203">
                  <c:v>0.72060881577917824</c:v>
                </c:pt>
                <c:pt idx="1204">
                  <c:v>0.13892377014282342</c:v>
                </c:pt>
                <c:pt idx="1205">
                  <c:v>0.1316418625911534</c:v>
                </c:pt>
                <c:pt idx="1206">
                  <c:v>0.12474164765793561</c:v>
                </c:pt>
                <c:pt idx="1207">
                  <c:v>0.1182031183252359</c:v>
                </c:pt>
                <c:pt idx="1208">
                  <c:v>0.18328101942060737</c:v>
                </c:pt>
                <c:pt idx="1209">
                  <c:v>0.10613627691673716</c:v>
                </c:pt>
                <c:pt idx="1210">
                  <c:v>0.10057297730579542</c:v>
                </c:pt>
                <c:pt idx="1211">
                  <c:v>9.5301286779515521E-2</c:v>
                </c:pt>
                <c:pt idx="1212">
                  <c:v>9.0305920189837102E-2</c:v>
                </c:pt>
                <c:pt idx="1213">
                  <c:v>8.557239358373632E-2</c:v>
                </c:pt>
                <c:pt idx="1214">
                  <c:v>8.1086982207329905E-2</c:v>
                </c:pt>
                <c:pt idx="1215">
                  <c:v>7.6836680711260194E-2</c:v>
                </c:pt>
                <c:pt idx="1216">
                  <c:v>7.2809165441977186E-2</c:v>
                </c:pt>
                <c:pt idx="1217">
                  <c:v>6.8992758709582491E-2</c:v>
                </c:pt>
                <c:pt idx="1218">
                  <c:v>6.5376394928630135E-2</c:v>
                </c:pt>
                <c:pt idx="1219">
                  <c:v>6.1949588533710645E-2</c:v>
                </c:pt>
                <c:pt idx="1220">
                  <c:v>5.8702403576789998E-2</c:v>
                </c:pt>
                <c:pt idx="1221">
                  <c:v>0.96958552941112297</c:v>
                </c:pt>
                <c:pt idx="1222">
                  <c:v>5.2709730927412143E-2</c:v>
                </c:pt>
                <c:pt idx="1223">
                  <c:v>4.9946867615451807E-2</c:v>
                </c:pt>
                <c:pt idx="1224">
                  <c:v>4.7328824122266272E-2</c:v>
                </c:pt>
                <c:pt idx="1225">
                  <c:v>4.4848009489656789E-2</c:v>
                </c:pt>
                <c:pt idx="1226">
                  <c:v>4.2497230651417986E-2</c:v>
                </c:pt>
                <c:pt idx="1227">
                  <c:v>4.0269671577204298E-2</c:v>
                </c:pt>
                <c:pt idx="1228">
                  <c:v>3.8158873509603307E-2</c:v>
                </c:pt>
                <c:pt idx="1229">
                  <c:v>3.6158716237113996E-2</c:v>
                </c:pt>
                <c:pt idx="1230">
                  <c:v>3.4263400348731196E-2</c:v>
                </c:pt>
                <c:pt idx="1231">
                  <c:v>3.2467430418683857E-2</c:v>
                </c:pt>
                <c:pt idx="1232">
                  <c:v>3.0765599072571717E-2</c:v>
                </c:pt>
                <c:pt idx="1233">
                  <c:v>2.9152971888700367E-2</c:v>
                </c:pt>
                <c:pt idx="1234">
                  <c:v>2.76248730908366E-2</c:v>
                </c:pt>
                <c:pt idx="1235">
                  <c:v>2.6176871990900422E-2</c:v>
                </c:pt>
                <c:pt idx="1236">
                  <c:v>2.4804770142284674E-2</c:v>
                </c:pt>
                <c:pt idx="1237">
                  <c:v>2.3504589166553555E-2</c:v>
                </c:pt>
                <c:pt idx="1238">
                  <c:v>2.227255921822387E-2</c:v>
                </c:pt>
                <c:pt idx="1239">
                  <c:v>2.1105108054182881E-2</c:v>
                </c:pt>
                <c:pt idx="1240">
                  <c:v>1.9998850676049777E-2</c:v>
                </c:pt>
                <c:pt idx="1241">
                  <c:v>1.8950579515449036E-2</c:v>
                </c:pt>
                <c:pt idx="1242">
                  <c:v>1.7957255133738106E-2</c:v>
                </c:pt>
                <c:pt idx="1243">
                  <c:v>1.7015997409223438E-2</c:v>
                </c:pt>
                <c:pt idx="1244">
                  <c:v>1.6124077186312452E-2</c:v>
                </c:pt>
                <c:pt idx="1245">
                  <c:v>1.5278908362388306E-2</c:v>
                </c:pt>
                <c:pt idx="1246">
                  <c:v>1.4478040389463535E-2</c:v>
                </c:pt>
                <c:pt idx="1247">
                  <c:v>1.3719151168871327E-2</c:v>
                </c:pt>
                <c:pt idx="1248">
                  <c:v>1.3000040318392676E-2</c:v>
                </c:pt>
                <c:pt idx="1249">
                  <c:v>1.2318622792297639E-2</c:v>
                </c:pt>
                <c:pt idx="1250">
                  <c:v>1.1672922835802176E-2</c:v>
                </c:pt>
                <c:pt idx="1251">
                  <c:v>3.0585227188291513</c:v>
                </c:pt>
                <c:pt idx="1252">
                  <c:v>0.23716233914317997</c:v>
                </c:pt>
                <c:pt idx="1253">
                  <c:v>0.22473110274207325</c:v>
                </c:pt>
                <c:pt idx="1254">
                  <c:v>0.21295146911659488</c:v>
                </c:pt>
                <c:pt idx="1255">
                  <c:v>0.20178928348410638</c:v>
                </c:pt>
                <c:pt idx="1256">
                  <c:v>0.1912121813385316</c:v>
                </c:pt>
                <c:pt idx="1257">
                  <c:v>0.1811894946101994</c:v>
                </c:pt>
                <c:pt idx="1258">
                  <c:v>0.17169216274446583</c:v>
                </c:pt>
                <c:pt idx="1259">
                  <c:v>0.16269264844128975</c:v>
                </c:pt>
                <c:pt idx="1260">
                  <c:v>0.15416485781145114</c:v>
                </c:pt>
                <c:pt idx="1261">
                  <c:v>0.14608406471790628</c:v>
                </c:pt>
                <c:pt idx="1262">
                  <c:v>0.1384268390829099</c:v>
                </c:pt>
                <c:pt idx="1263">
                  <c:v>0.13117097895303187</c:v>
                </c:pt>
                <c:pt idx="1264">
                  <c:v>0.12429544612509288</c:v>
                </c:pt>
                <c:pt idx="1265">
                  <c:v>0.1177803051463677</c:v>
                </c:pt>
                <c:pt idx="1266">
                  <c:v>0.11160666551218851</c:v>
                </c:pt>
                <c:pt idx="1267">
                  <c:v>0.10575662689335177</c:v>
                </c:pt>
                <c:pt idx="1268">
                  <c:v>0.2893602005797743</c:v>
                </c:pt>
                <c:pt idx="1269">
                  <c:v>9.4960393573106136E-2</c:v>
                </c:pt>
                <c:pt idx="1270">
                  <c:v>8.9982895436115928E-2</c:v>
                </c:pt>
                <c:pt idx="1271">
                  <c:v>8.5266300679698467E-2</c:v>
                </c:pt>
                <c:pt idx="1272">
                  <c:v>8.0796933643487653E-2</c:v>
                </c:pt>
                <c:pt idx="1273">
                  <c:v>0.3206897333917334</c:v>
                </c:pt>
                <c:pt idx="1274">
                  <c:v>7.2548726672446925E-2</c:v>
                </c:pt>
                <c:pt idx="1275">
                  <c:v>6.8745971247100982E-2</c:v>
                </c:pt>
                <c:pt idx="1276">
                  <c:v>6.5142543218502977E-2</c:v>
                </c:pt>
                <c:pt idx="1277">
                  <c:v>0.15108468483540449</c:v>
                </c:pt>
                <c:pt idx="1278">
                  <c:v>5.8492424768995639E-2</c:v>
                </c:pt>
                <c:pt idx="1279">
                  <c:v>0.31609623865844133</c:v>
                </c:pt>
                <c:pt idx="1280">
                  <c:v>5.2521187941351605E-2</c:v>
                </c:pt>
                <c:pt idx="1281">
                  <c:v>4.9768207406057904E-2</c:v>
                </c:pt>
                <c:pt idx="1282">
                  <c:v>4.7159528668281978E-2</c:v>
                </c:pt>
                <c:pt idx="1283">
                  <c:v>4.468758792272267E-2</c:v>
                </c:pt>
                <c:pt idx="1284">
                  <c:v>0.39852919856281366</c:v>
                </c:pt>
                <c:pt idx="1285">
                  <c:v>4.012562674917626E-2</c:v>
                </c:pt>
                <c:pt idx="1286">
                  <c:v>3.8022379017417132E-2</c:v>
                </c:pt>
                <c:pt idx="1287">
                  <c:v>3.602937631806092E-2</c:v>
                </c:pt>
                <c:pt idx="1288">
                  <c:v>3.4140839984626248E-2</c:v>
                </c:pt>
                <c:pt idx="1289">
                  <c:v>3.2351294248509105E-2</c:v>
                </c:pt>
                <c:pt idx="1290">
                  <c:v>3.0655550362114963E-2</c:v>
                </c:pt>
                <c:pt idx="1291">
                  <c:v>0.2717563004445126</c:v>
                </c:pt>
                <c:pt idx="1292">
                  <c:v>2.7526058773813002E-2</c:v>
                </c:pt>
                <c:pt idx="1293">
                  <c:v>2.6083237181462944E-2</c:v>
                </c:pt>
                <c:pt idx="1294">
                  <c:v>2.4716043348410273E-2</c:v>
                </c:pt>
                <c:pt idx="1295">
                  <c:v>2.342051312689987E-2</c:v>
                </c:pt>
                <c:pt idx="1296">
                  <c:v>2.2192890156205757E-2</c:v>
                </c:pt>
                <c:pt idx="1297">
                  <c:v>2.1029614971147689E-2</c:v>
                </c:pt>
                <c:pt idx="1298">
                  <c:v>3.98723133925898E-2</c:v>
                </c:pt>
                <c:pt idx="1299">
                  <c:v>1.8882793192382032E-2</c:v>
                </c:pt>
                <c:pt idx="1300">
                  <c:v>0.42872344661399597</c:v>
                </c:pt>
                <c:pt idx="1301">
                  <c:v>2.4867617279651717E-2</c:v>
                </c:pt>
                <c:pt idx="1302">
                  <c:v>2.356414207253224E-2</c:v>
                </c:pt>
                <c:pt idx="1303">
                  <c:v>2.2328990565125051E-2</c:v>
                </c:pt>
                <c:pt idx="1304">
                  <c:v>2.1158581463427115E-2</c:v>
                </c:pt>
                <c:pt idx="1305">
                  <c:v>2.0049521192583936E-2</c:v>
                </c:pt>
                <c:pt idx="1306">
                  <c:v>1.8998594057295655E-2</c:v>
                </c:pt>
                <c:pt idx="1307">
                  <c:v>1.8002752917980872E-2</c:v>
                </c:pt>
                <c:pt idx="1308">
                  <c:v>1.7059110355663997E-2</c:v>
                </c:pt>
                <c:pt idx="1309">
                  <c:v>0.15464759261375466</c:v>
                </c:pt>
                <c:pt idx="1310">
                  <c:v>9.2721880972506054E-2</c:v>
                </c:pt>
                <c:pt idx="1311">
                  <c:v>1.451472298671974E-2</c:v>
                </c:pt>
                <c:pt idx="1312">
                  <c:v>1.3753910990192931E-2</c:v>
                </c:pt>
                <c:pt idx="1313">
                  <c:v>1.3032978149099452E-2</c:v>
                </c:pt>
                <c:pt idx="1314">
                  <c:v>1.2349834134888573E-2</c:v>
                </c:pt>
                <c:pt idx="1315">
                  <c:v>1.1702498186862814E-2</c:v>
                </c:pt>
                <c:pt idx="1316">
                  <c:v>1.1089093369006859E-2</c:v>
                </c:pt>
                <c:pt idx="1317">
                  <c:v>1.0507841127853827E-2</c:v>
                </c:pt>
                <c:pt idx="1318">
                  <c:v>9.9570561356094999E-3</c:v>
                </c:pt>
                <c:pt idx="1319">
                  <c:v>9.4351414035823214E-3</c:v>
                </c:pt>
                <c:pt idx="1320">
                  <c:v>8.9405836517506086E-3</c:v>
                </c:pt>
                <c:pt idx="1321">
                  <c:v>8.4719489210411825E-3</c:v>
                </c:pt>
                <c:pt idx="1322">
                  <c:v>8.0278784155973053E-3</c:v>
                </c:pt>
                <c:pt idx="1323">
                  <c:v>7.6070845629806691E-3</c:v>
                </c:pt>
                <c:pt idx="1324">
                  <c:v>7.208347280884075E-3</c:v>
                </c:pt>
                <c:pt idx="1325">
                  <c:v>6.8305104395302461E-3</c:v>
                </c:pt>
                <c:pt idx="1326">
                  <c:v>6.472478509499547E-3</c:v>
                </c:pt>
                <c:pt idx="1327">
                  <c:v>0.93890714061273328</c:v>
                </c:pt>
                <c:pt idx="1328">
                  <c:v>2.848973105928948E-2</c:v>
                </c:pt>
                <c:pt idx="1329">
                  <c:v>2.6996397070927339E-2</c:v>
                </c:pt>
                <c:pt idx="1330">
                  <c:v>2.5581338528414675E-2</c:v>
                </c:pt>
                <c:pt idx="1331">
                  <c:v>2.424045250134832E-2</c:v>
                </c:pt>
                <c:pt idx="1332">
                  <c:v>0.21063647465084834</c:v>
                </c:pt>
                <c:pt idx="1333">
                  <c:v>2.1765850306851325E-2</c:v>
                </c:pt>
                <c:pt idx="1334">
                  <c:v>2.062495908603984E-2</c:v>
                </c:pt>
                <c:pt idx="1335">
                  <c:v>1.954386947000715E-2</c:v>
                </c:pt>
                <c:pt idx="1336">
                  <c:v>1.8519446863737635E-2</c:v>
                </c:pt>
                <c:pt idx="1337">
                  <c:v>1.7548720976935394E-2</c:v>
                </c:pt>
                <c:pt idx="1338">
                  <c:v>1.6628877211734373E-2</c:v>
                </c:pt>
                <c:pt idx="1339">
                  <c:v>1.5757248501835176E-2</c:v>
                </c:pt>
                <c:pt idx="1340">
                  <c:v>1.4931307579406342E-2</c:v>
                </c:pt>
                <c:pt idx="1341">
                  <c:v>1.4148659647328149E-2</c:v>
                </c:pt>
                <c:pt idx="1342">
                  <c:v>1.3407035435532236E-2</c:v>
                </c:pt>
                <c:pt idx="1343">
                  <c:v>1.2704284621304114E-2</c:v>
                </c:pt>
                <c:pt idx="1344">
                  <c:v>1.2038369594470827E-2</c:v>
                </c:pt>
                <c:pt idx="1345">
                  <c:v>0.71874724529605993</c:v>
                </c:pt>
                <c:pt idx="1346">
                  <c:v>0.42308487000761014</c:v>
                </c:pt>
                <c:pt idx="1347">
                  <c:v>2.7103775842402884E-2</c:v>
                </c:pt>
                <c:pt idx="1348">
                  <c:v>2.5683088872976E-2</c:v>
                </c:pt>
                <c:pt idx="1349">
                  <c:v>0.11556665096886728</c:v>
                </c:pt>
                <c:pt idx="1350">
                  <c:v>2.3904292255853769E-2</c:v>
                </c:pt>
                <c:pt idx="1351">
                  <c:v>0.11314736851349728</c:v>
                </c:pt>
                <c:pt idx="1352">
                  <c:v>2.1464007196367235E-2</c:v>
                </c:pt>
                <c:pt idx="1353">
                  <c:v>2.0338937556149149E-2</c:v>
                </c:pt>
                <c:pt idx="1354">
                  <c:v>1.9272840207719837E-2</c:v>
                </c:pt>
                <c:pt idx="1355">
                  <c:v>1.8262624025806244E-2</c:v>
                </c:pt>
                <c:pt idx="1356">
                  <c:v>1.7305359911320227E-2</c:v>
                </c:pt>
                <c:pt idx="1357">
                  <c:v>1.6398272298501649E-2</c:v>
                </c:pt>
                <c:pt idx="1358">
                  <c:v>1.5538731107227918E-2</c:v>
                </c:pt>
                <c:pt idx="1359">
                  <c:v>1.4724244117155845E-2</c:v>
                </c:pt>
                <c:pt idx="1360">
                  <c:v>1.3952449741584841E-2</c:v>
                </c:pt>
                <c:pt idx="1361">
                  <c:v>1.3221110180089422E-2</c:v>
                </c:pt>
                <c:pt idx="1362">
                  <c:v>1.2528104930067218E-2</c:v>
                </c:pt>
                <c:pt idx="1363">
                  <c:v>1.1871424638389402E-2</c:v>
                </c:pt>
                <c:pt idx="1364">
                  <c:v>1.1249165275326507E-2</c:v>
                </c:pt>
                <c:pt idx="1365">
                  <c:v>1.0659522613857058E-2</c:v>
                </c:pt>
                <c:pt idx="1366">
                  <c:v>1.0100786998351933E-2</c:v>
                </c:pt>
                <c:pt idx="1367">
                  <c:v>9.5713383874663251E-3</c:v>
                </c:pt>
                <c:pt idx="1368">
                  <c:v>9.0696416568663268E-3</c:v>
                </c:pt>
                <c:pt idx="1369">
                  <c:v>3.0182497326757547</c:v>
                </c:pt>
                <c:pt idx="1370">
                  <c:v>0.17595576009648109</c:v>
                </c:pt>
                <c:pt idx="1371">
                  <c:v>0.16673276264335163</c:v>
                </c:pt>
                <c:pt idx="1372">
                  <c:v>0.15799320308378012</c:v>
                </c:pt>
                <c:pt idx="1373">
                  <c:v>0.14971174126147621</c:v>
                </c:pt>
                <c:pt idx="1374">
                  <c:v>0.19407396980578898</c:v>
                </c:pt>
                <c:pt idx="1375">
                  <c:v>0.13442832180191752</c:v>
                </c:pt>
                <c:pt idx="1376">
                  <c:v>0.12738205023383858</c:v>
                </c:pt>
                <c:pt idx="1377">
                  <c:v>0.12070512005413371</c:v>
                </c:pt>
                <c:pt idx="1378">
                  <c:v>0.11437817165398738</c:v>
                </c:pt>
                <c:pt idx="1379">
                  <c:v>0.10838286018887879</c:v>
                </c:pt>
                <c:pt idx="1380">
                  <c:v>0.10270180238811795</c:v>
                </c:pt>
                <c:pt idx="1381">
                  <c:v>9.7318526152443519E-2</c:v>
                </c:pt>
                <c:pt idx="1382">
                  <c:v>9.2217422793541601E-2</c:v>
                </c:pt>
                <c:pt idx="1383">
                  <c:v>8.7383701777005204E-2</c:v>
                </c:pt>
                <c:pt idx="1384">
                  <c:v>8.2803347837512545E-2</c:v>
                </c:pt>
                <c:pt idx="1385">
                  <c:v>7.8463080341880584E-2</c:v>
                </c:pt>
                <c:pt idx="1386">
                  <c:v>7.4350314782167998E-2</c:v>
                </c:pt>
                <c:pt idx="1387">
                  <c:v>7.0453126287177523E-2</c:v>
                </c:pt>
                <c:pt idx="1388">
                  <c:v>6.6760215046560267E-2</c:v>
                </c:pt>
                <c:pt idx="1389">
                  <c:v>6.3260873547269877E-2</c:v>
                </c:pt>
                <c:pt idx="1390">
                  <c:v>5.9944955527369351E-2</c:v>
                </c:pt>
                <c:pt idx="1391">
                  <c:v>5.6802846557172902E-2</c:v>
                </c:pt>
                <c:pt idx="1392">
                  <c:v>5.3825436162423419E-2</c:v>
                </c:pt>
                <c:pt idx="1393">
                  <c:v>5.1004091408677316E-2</c:v>
                </c:pt>
                <c:pt idx="1394">
                  <c:v>4.8330631870305424E-2</c:v>
                </c:pt>
                <c:pt idx="1395">
                  <c:v>4.5797305911532915E-2</c:v>
                </c:pt>
                <c:pt idx="1396">
                  <c:v>4.3396768210745777E-2</c:v>
                </c:pt>
                <c:pt idx="1397">
                  <c:v>4.1122058462896134E-2</c:v>
                </c:pt>
                <c:pt idx="1398">
                  <c:v>3.896658119825433E-2</c:v>
                </c:pt>
                <c:pt idx="1399">
                  <c:v>3.6924086658992869E-2</c:v>
                </c:pt>
                <c:pt idx="1400">
                  <c:v>3.4988652678154222E-2</c:v>
                </c:pt>
                <c:pt idx="1401">
                  <c:v>3.315466750846098E-2</c:v>
                </c:pt>
                <c:pt idx="1402">
                  <c:v>3.1416813551180922E-2</c:v>
                </c:pt>
                <c:pt idx="1403">
                  <c:v>2.9770051937869128E-2</c:v>
                </c:pt>
                <c:pt idx="1404">
                  <c:v>2.8209607920282292E-2</c:v>
                </c:pt>
                <c:pt idx="1405">
                  <c:v>2.673095702610365E-2</c:v>
                </c:pt>
                <c:pt idx="1406">
                  <c:v>2.5329811940337302E-2</c:v>
                </c:pt>
                <c:pt idx="1407">
                  <c:v>7.9988966595630595E-2</c:v>
                </c:pt>
                <c:pt idx="1408">
                  <c:v>0.15901820319408871</c:v>
                </c:pt>
                <c:pt idx="1409">
                  <c:v>2.2543595049602325E-2</c:v>
                </c:pt>
                <c:pt idx="1410">
                  <c:v>0.15874821219416912</c:v>
                </c:pt>
                <c:pt idx="1411">
                  <c:v>2.0242217640146189E-2</c:v>
                </c:pt>
                <c:pt idx="1412">
                  <c:v>0.59289219125167114</c:v>
                </c:pt>
                <c:pt idx="1413">
                  <c:v>1.8175777824676352E-2</c:v>
                </c:pt>
                <c:pt idx="1414">
                  <c:v>1.7223065890189421E-2</c:v>
                </c:pt>
                <c:pt idx="1415">
                  <c:v>1.6320291847707395E-2</c:v>
                </c:pt>
                <c:pt idx="1416">
                  <c:v>1.5464838124207807E-2</c:v>
                </c:pt>
                <c:pt idx="1417">
                  <c:v>0.10352804185507845</c:v>
                </c:pt>
                <c:pt idx="1418">
                  <c:v>0.36078791136766025</c:v>
                </c:pt>
                <c:pt idx="1419">
                  <c:v>1.3158238426707325E-2</c:v>
                </c:pt>
                <c:pt idx="1420">
                  <c:v>1.2468528698360563E-2</c:v>
                </c:pt>
                <c:pt idx="1421">
                  <c:v>1.1814971188414907E-2</c:v>
                </c:pt>
                <c:pt idx="1422">
                  <c:v>1.1195670921576254E-2</c:v>
                </c:pt>
                <c:pt idx="1423">
                  <c:v>1.060883225065605E-2</c:v>
                </c:pt>
                <c:pt idx="1424">
                  <c:v>1.0052753650132671E-2</c:v>
                </c:pt>
                <c:pt idx="1425">
                  <c:v>9.5258227826164679E-3</c:v>
                </c:pt>
                <c:pt idx="1426">
                  <c:v>9.0265118239137802E-3</c:v>
                </c:pt>
                <c:pt idx="1427">
                  <c:v>8.5533730331350585E-3</c:v>
                </c:pt>
                <c:pt idx="1428">
                  <c:v>8.105034555002744E-3</c:v>
                </c:pt>
                <c:pt idx="1429">
                  <c:v>0.50146000394584145</c:v>
                </c:pt>
                <c:pt idx="1430">
                  <c:v>0.35619480026013428</c:v>
                </c:pt>
                <c:pt idx="1431">
                  <c:v>6.8961586454944455E-3</c:v>
                </c:pt>
                <c:pt idx="1432">
                  <c:v>6.5346856616665975E-3</c:v>
                </c:pt>
                <c:pt idx="1433">
                  <c:v>6.1921598518749465E-3</c:v>
                </c:pt>
                <c:pt idx="1434">
                  <c:v>5.867588070241324E-3</c:v>
                </c:pt>
                <c:pt idx="1435">
                  <c:v>5.5600292281882142E-3</c:v>
                </c:pt>
                <c:pt idx="1436">
                  <c:v>5.2685915657735985E-3</c:v>
                </c:pt>
                <c:pt idx="1437">
                  <c:v>4.9924300660530727E-3</c:v>
                </c:pt>
                <c:pt idx="1438">
                  <c:v>4.730744004972226E-3</c:v>
                </c:pt>
                <c:pt idx="1439">
                  <c:v>4.4827746296852676E-3</c:v>
                </c:pt>
                <c:pt idx="1440">
                  <c:v>4.2478029585682198E-3</c:v>
                </c:pt>
                <c:pt idx="1441">
                  <c:v>5.8333734441362722E-2</c:v>
                </c:pt>
                <c:pt idx="1442">
                  <c:v>3.8141632597020751E-3</c:v>
                </c:pt>
                <c:pt idx="1443">
                  <c:v>3.6142379034036329E-3</c:v>
                </c:pt>
                <c:pt idx="1444">
                  <c:v>3.4247919485805695E-3</c:v>
                </c:pt>
                <c:pt idx="1445">
                  <c:v>3.2452761009496818E-3</c:v>
                </c:pt>
                <c:pt idx="1446">
                  <c:v>3.0751698583501284E-3</c:v>
                </c:pt>
                <c:pt idx="1447">
                  <c:v>0.19218733869908508</c:v>
                </c:pt>
                <c:pt idx="1448">
                  <c:v>2.7612391642139124E-3</c:v>
                </c:pt>
                <c:pt idx="1449">
                  <c:v>2.6165044776934937E-3</c:v>
                </c:pt>
                <c:pt idx="1450">
                  <c:v>2.4793562870310411E-3</c:v>
                </c:pt>
                <c:pt idx="1451">
                  <c:v>2.3493969341337605E-3</c:v>
                </c:pt>
                <c:pt idx="1452">
                  <c:v>2.2262496047821979E-3</c:v>
                </c:pt>
                <c:pt idx="1453">
                  <c:v>0.54005770014833077</c:v>
                </c:pt>
                <c:pt idx="1454">
                  <c:v>0.95030991349008898</c:v>
                </c:pt>
                <c:pt idx="1455">
                  <c:v>5.1429749314095878E-2</c:v>
                </c:pt>
                <c:pt idx="1456">
                  <c:v>4.8733978248238746E-2</c:v>
                </c:pt>
                <c:pt idx="1457">
                  <c:v>4.6179510255727925E-2</c:v>
                </c:pt>
                <c:pt idx="1458">
                  <c:v>4.375893871409834E-2</c:v>
                </c:pt>
                <c:pt idx="1459">
                  <c:v>4.1465245230631366E-2</c:v>
                </c:pt>
                <c:pt idx="1460">
                  <c:v>3.9291779292683078E-2</c:v>
                </c:pt>
                <c:pt idx="1461">
                  <c:v>3.7232238984672504E-2</c:v>
                </c:pt>
                <c:pt idx="1462">
                  <c:v>3.5280652715819177E-2</c:v>
                </c:pt>
                <c:pt idx="1463">
                  <c:v>3.3431361905650055E-2</c:v>
                </c:pt>
                <c:pt idx="1464">
                  <c:v>3.167900457707274E-2</c:v>
                </c:pt>
                <c:pt idx="1465">
                  <c:v>3.0018499809443586E-2</c:v>
                </c:pt>
                <c:pt idx="1466">
                  <c:v>2.8445033006552586E-2</c:v>
                </c:pt>
                <c:pt idx="1467">
                  <c:v>2.6954041936810027E-2</c:v>
                </c:pt>
                <c:pt idx="1468">
                  <c:v>2.5541203505158618E-2</c:v>
                </c:pt>
                <c:pt idx="1469">
                  <c:v>2.4202421218356685E-2</c:v>
                </c:pt>
                <c:pt idx="1470">
                  <c:v>2.2933813307288168E-2</c:v>
                </c:pt>
                <c:pt idx="1471">
                  <c:v>2.1731701471860418E-2</c:v>
                </c:pt>
                <c:pt idx="1472">
                  <c:v>2.0592600215855857E-2</c:v>
                </c:pt>
                <c:pt idx="1473">
                  <c:v>1.9513206740814117E-2</c:v>
                </c:pt>
                <c:pt idx="1474">
                  <c:v>1.8490391369642208E-2</c:v>
                </c:pt>
                <c:pt idx="1475">
                  <c:v>1.7521188472186238E-2</c:v>
                </c:pt>
                <c:pt idx="1476">
                  <c:v>1.6602787866453483E-2</c:v>
                </c:pt>
                <c:pt idx="1477">
                  <c:v>1.5732526670552961E-2</c:v>
                </c:pt>
                <c:pt idx="1478">
                  <c:v>1.4907881581729277E-2</c:v>
                </c:pt>
                <c:pt idx="1479">
                  <c:v>1.4126461560103087E-2</c:v>
                </c:pt>
                <c:pt idx="1480">
                  <c:v>0.60036266391385773</c:v>
                </c:pt>
                <c:pt idx="1481">
                  <c:v>2.8134088738005674</c:v>
                </c:pt>
                <c:pt idx="1482">
                  <c:v>0.50611735651770096</c:v>
                </c:pt>
                <c:pt idx="1483">
                  <c:v>0.44668066331398948</c:v>
                </c:pt>
                <c:pt idx="1484">
                  <c:v>0.42326719496348963</c:v>
                </c:pt>
                <c:pt idx="1485">
                  <c:v>0.40108098032066708</c:v>
                </c:pt>
                <c:pt idx="1486">
                  <c:v>0.38005769095538672</c:v>
                </c:pt>
                <c:pt idx="1487">
                  <c:v>0.36013637031318796</c:v>
                </c:pt>
                <c:pt idx="1488">
                  <c:v>0.34125925697312715</c:v>
                </c:pt>
                <c:pt idx="1489">
                  <c:v>0.75300254350718654</c:v>
                </c:pt>
                <c:pt idx="1490">
                  <c:v>0.30642158609420511</c:v>
                </c:pt>
                <c:pt idx="1491">
                  <c:v>0.29036001751252805</c:v>
                </c:pt>
                <c:pt idx="1492">
                  <c:v>1.3478153253493874</c:v>
                </c:pt>
                <c:pt idx="1493">
                  <c:v>0.31927294929120309</c:v>
                </c:pt>
                <c:pt idx="1494">
                  <c:v>0.3025377563282034</c:v>
                </c:pt>
                <c:pt idx="1495">
                  <c:v>0.28667976478214358</c:v>
                </c:pt>
                <c:pt idx="1496">
                  <c:v>0.27165299476336346</c:v>
                </c:pt>
                <c:pt idx="1497">
                  <c:v>0.25741387649031749</c:v>
                </c:pt>
                <c:pt idx="1498">
                  <c:v>0.24392112395997359</c:v>
                </c:pt>
                <c:pt idx="1499">
                  <c:v>0.23113561523997631</c:v>
                </c:pt>
                <c:pt idx="1500">
                  <c:v>0.21902027903548427</c:v>
                </c:pt>
                <c:pt idx="1501">
                  <c:v>0.20753998720178501</c:v>
                </c:pt>
                <c:pt idx="1502">
                  <c:v>0.19666145289102979</c:v>
                </c:pt>
                <c:pt idx="1503">
                  <c:v>0.18635313403776718</c:v>
                </c:pt>
                <c:pt idx="1504">
                  <c:v>0.17658514190343413</c:v>
                </c:pt>
                <c:pt idx="1505">
                  <c:v>0.16732915441463098</c:v>
                </c:pt>
                <c:pt idx="1506">
                  <c:v>0.15855833404390693</c:v>
                </c:pt>
                <c:pt idx="1507">
                  <c:v>0.15024724999495315</c:v>
                </c:pt>
                <c:pt idx="1508">
                  <c:v>0.14237180446658096</c:v>
                </c:pt>
                <c:pt idx="1509">
                  <c:v>0.13490916278168971</c:v>
                </c:pt>
                <c:pt idx="1510">
                  <c:v>0.1278376871786342</c:v>
                </c:pt>
                <c:pt idx="1511">
                  <c:v>0.12113687407302172</c:v>
                </c:pt>
                <c:pt idx="1512">
                  <c:v>0.11478729460803046</c:v>
                </c:pt>
                <c:pt idx="1513">
                  <c:v>0.10877053832087631</c:v>
                </c:pt>
                <c:pt idx="1514">
                  <c:v>0.10306915976209036</c:v>
                </c:pt>
                <c:pt idx="1515">
                  <c:v>0.61821160031065492</c:v>
                </c:pt>
                <c:pt idx="1516">
                  <c:v>9.8382535443891236E-2</c:v>
                </c:pt>
                <c:pt idx="1517">
                  <c:v>9.3225660367258989E-2</c:v>
                </c:pt>
                <c:pt idx="1518">
                  <c:v>0.17869377067630188</c:v>
                </c:pt>
                <c:pt idx="1519">
                  <c:v>0.17356690843723027</c:v>
                </c:pt>
                <c:pt idx="1520">
                  <c:v>7.9320938036813143E-2</c:v>
                </c:pt>
                <c:pt idx="1521">
                  <c:v>7.5163206519003059E-2</c:v>
                </c:pt>
                <c:pt idx="1522">
                  <c:v>7.1223409027214815E-2</c:v>
                </c:pt>
                <c:pt idx="1523">
                  <c:v>6.7490122207272074E-2</c:v>
                </c:pt>
                <c:pt idx="1524">
                  <c:v>6.3952521478044713E-2</c:v>
                </c:pt>
                <c:pt idx="1525">
                  <c:v>0.62701091575884638</c:v>
                </c:pt>
                <c:pt idx="1526">
                  <c:v>5.7423887163797351E-2</c:v>
                </c:pt>
                <c:pt idx="1527">
                  <c:v>5.4413923950486845E-2</c:v>
                </c:pt>
                <c:pt idx="1528">
                  <c:v>5.1561732685279395E-2</c:v>
                </c:pt>
                <c:pt idx="1529">
                  <c:v>4.8859043503779932E-2</c:v>
                </c:pt>
                <c:pt idx="1530">
                  <c:v>4.6298020019521088E-2</c:v>
                </c:pt>
                <c:pt idx="1531">
                  <c:v>4.3871236602536945E-2</c:v>
                </c:pt>
                <c:pt idx="1532">
                  <c:v>4.1571656848916075E-2</c:v>
                </c:pt>
                <c:pt idx="1533">
                  <c:v>3.9392613178906702E-2</c:v>
                </c:pt>
                <c:pt idx="1534">
                  <c:v>3.7327787504419237E-2</c:v>
                </c:pt>
                <c:pt idx="1535">
                  <c:v>3.5371192909872048E-2</c:v>
                </c:pt>
                <c:pt idx="1536">
                  <c:v>3.3517156293264433E-2</c:v>
                </c:pt>
                <c:pt idx="1537">
                  <c:v>2.9437079746311383</c:v>
                </c:pt>
                <c:pt idx="1538">
                  <c:v>0.36423709673718274</c:v>
                </c:pt>
                <c:pt idx="1539">
                  <c:v>0.26470857748509724</c:v>
                </c:pt>
                <c:pt idx="1540">
                  <c:v>0.27164201432818336</c:v>
                </c:pt>
                <c:pt idx="1541">
                  <c:v>0.24831521913855589</c:v>
                </c:pt>
                <c:pt idx="1542">
                  <c:v>0.23529938702011655</c:v>
                </c:pt>
                <c:pt idx="1543">
                  <c:v>0.22296580017976814</c:v>
                </c:pt>
                <c:pt idx="1544">
                  <c:v>0.21127869765999049</c:v>
                </c:pt>
                <c:pt idx="1545">
                  <c:v>0.20020419297000408</c:v>
                </c:pt>
                <c:pt idx="1546">
                  <c:v>0.18971017583265254</c:v>
                </c:pt>
                <c:pt idx="1547">
                  <c:v>0.17976621908137655</c:v>
                </c:pt>
                <c:pt idx="1548">
                  <c:v>0.17034349043732913</c:v>
                </c:pt>
                <c:pt idx="1549">
                  <c:v>0.16141466891083173</c:v>
                </c:pt>
                <c:pt idx="1550">
                  <c:v>0.15295386558477961</c:v>
                </c:pt>
                <c:pt idx="1551">
                  <c:v>0.14493654855030907</c:v>
                </c:pt>
                <c:pt idx="1552">
                  <c:v>0.13733947177707981</c:v>
                </c:pt>
                <c:pt idx="1553">
                  <c:v>0.13014060771193298</c:v>
                </c:pt>
                <c:pt idx="1554">
                  <c:v>0.12331908341049645</c:v>
                </c:pt>
                <c:pt idx="1555">
                  <c:v>0.11685512001655234</c:v>
                </c:pt>
                <c:pt idx="1556">
                  <c:v>0.1107299754136883</c:v>
                </c:pt>
                <c:pt idx="1557">
                  <c:v>0.1049258898829529</c:v>
                </c:pt>
                <c:pt idx="1558">
                  <c:v>9.9426034608950026E-2</c:v>
                </c:pt>
                <c:pt idx="1559">
                  <c:v>9.4214462885067324E-2</c:v>
                </c:pt>
                <c:pt idx="1560">
                  <c:v>0.44936425428458782</c:v>
                </c:pt>
                <c:pt idx="1561">
                  <c:v>8.4596518806021134E-2</c:v>
                </c:pt>
                <c:pt idx="1562">
                  <c:v>8.0162259438417996E-2</c:v>
                </c:pt>
                <c:pt idx="1563">
                  <c:v>7.5960428738290675E-2</c:v>
                </c:pt>
                <c:pt idx="1564">
                  <c:v>7.1978843592071365E-2</c:v>
                </c:pt>
                <c:pt idx="1565">
                  <c:v>6.8205959483219988E-2</c:v>
                </c:pt>
                <c:pt idx="1566">
                  <c:v>6.4630837019158227E-2</c:v>
                </c:pt>
                <c:pt idx="1567">
                  <c:v>6.1243110212746948E-2</c:v>
                </c:pt>
                <c:pt idx="1568">
                  <c:v>6.1532763413473898E-2</c:v>
                </c:pt>
                <c:pt idx="1569">
                  <c:v>5.4991067891265726E-2</c:v>
                </c:pt>
                <c:pt idx="1570">
                  <c:v>5.210862472016458E-2</c:v>
                </c:pt>
                <c:pt idx="1571">
                  <c:v>4.9377269333920719E-2</c:v>
                </c:pt>
                <c:pt idx="1572">
                  <c:v>4.6789082229051135E-2</c:v>
                </c:pt>
                <c:pt idx="1573">
                  <c:v>4.4336559015283189E-2</c:v>
                </c:pt>
                <c:pt idx="1574">
                  <c:v>0.2343337799198556</c:v>
                </c:pt>
                <c:pt idx="1575">
                  <c:v>3.9810432853671196E-2</c:v>
                </c:pt>
                <c:pt idx="1576">
                  <c:v>3.7723706504865895E-2</c:v>
                </c:pt>
                <c:pt idx="1577">
                  <c:v>3.5746359194233919E-2</c:v>
                </c:pt>
                <c:pt idx="1578">
                  <c:v>3.3872657647741243E-2</c:v>
                </c:pt>
                <c:pt idx="1579">
                  <c:v>3.2097169109914787E-2</c:v>
                </c:pt>
                <c:pt idx="1580">
                  <c:v>3.0414745591690162E-2</c:v>
                </c:pt>
                <c:pt idx="1581">
                  <c:v>2.8820508943933218E-2</c:v>
                </c:pt>
                <c:pt idx="1582">
                  <c:v>2.7309836713356399E-2</c:v>
                </c:pt>
                <c:pt idx="1583">
                  <c:v>2.5878348739819437E-2</c:v>
                </c:pt>
                <c:pt idx="1584">
                  <c:v>2.4521894456153596E-2</c:v>
                </c:pt>
                <c:pt idx="1585">
                  <c:v>2.3236540853685556E-2</c:v>
                </c:pt>
                <c:pt idx="1586">
                  <c:v>2.2018561078567263E-2</c:v>
                </c:pt>
                <c:pt idx="1587">
                  <c:v>2.0864423625847051E-2</c:v>
                </c:pt>
                <c:pt idx="1588">
                  <c:v>1.9770782099950507E-2</c:v>
                </c:pt>
                <c:pt idx="1589">
                  <c:v>1.8734465511881796E-2</c:v>
                </c:pt>
                <c:pt idx="1590">
                  <c:v>1.7752469085012431E-2</c:v>
                </c:pt>
                <c:pt idx="1591">
                  <c:v>1.6821945542799029E-2</c:v>
                </c:pt>
                <c:pt idx="1592">
                  <c:v>1.5940196853169056E-2</c:v>
                </c:pt>
                <c:pt idx="1593">
                  <c:v>1.5104666405637544E-2</c:v>
                </c:pt>
                <c:pt idx="1594">
                  <c:v>1.4312931598472503E-2</c:v>
                </c:pt>
                <c:pt idx="1595">
                  <c:v>1.3562696814415732E-2</c:v>
                </c:pt>
                <c:pt idx="1596">
                  <c:v>1.2851786764592218E-2</c:v>
                </c:pt>
                <c:pt idx="1597">
                  <c:v>1.2178140181308994E-2</c:v>
                </c:pt>
                <c:pt idx="1598">
                  <c:v>0.93156377094859355</c:v>
                </c:pt>
                <c:pt idx="1599">
                  <c:v>3.960165146766504E-2</c:v>
                </c:pt>
                <c:pt idx="1600">
                  <c:v>0.74823435281717365</c:v>
                </c:pt>
                <c:pt idx="1601">
                  <c:v>6.7305252211194655E-2</c:v>
                </c:pt>
                <c:pt idx="1602">
                  <c:v>6.3777341733096599E-2</c:v>
                </c:pt>
                <c:pt idx="1603">
                  <c:v>6.0434352222271927E-2</c:v>
                </c:pt>
                <c:pt idx="1604">
                  <c:v>5.7266590755856085E-2</c:v>
                </c:pt>
                <c:pt idx="1605">
                  <c:v>5.4264872480756371E-2</c:v>
                </c:pt>
                <c:pt idx="1606">
                  <c:v>5.1420493982377101E-2</c:v>
                </c:pt>
                <c:pt idx="1607">
                  <c:v>4.8725208049264827E-2</c:v>
                </c:pt>
                <c:pt idx="1608">
                  <c:v>4.6171199760504295E-2</c:v>
                </c:pt>
                <c:pt idx="1609">
                  <c:v>4.3751063826531086E-2</c:v>
                </c:pt>
                <c:pt idx="1610">
                  <c:v>4.1457783117661184E-2</c:v>
                </c:pt>
                <c:pt idx="1611">
                  <c:v>3.928470831808132E-2</c:v>
                </c:pt>
                <c:pt idx="1612">
                  <c:v>0.22439022962509642</c:v>
                </c:pt>
                <c:pt idx="1613">
                  <c:v>3.5274303586210455E-2</c:v>
                </c:pt>
                <c:pt idx="1614">
                  <c:v>3.3425345575639247E-2</c:v>
                </c:pt>
                <c:pt idx="1615">
                  <c:v>3.1673303602446357E-2</c:v>
                </c:pt>
                <c:pt idx="1616">
                  <c:v>3.0013097660353975E-2</c:v>
                </c:pt>
                <c:pt idx="1617">
                  <c:v>2.8439914019590024E-2</c:v>
                </c:pt>
                <c:pt idx="1618">
                  <c:v>2.6949191269586992E-2</c:v>
                </c:pt>
                <c:pt idx="1619">
                  <c:v>2.5536607093274651E-2</c:v>
                </c:pt>
                <c:pt idx="1620">
                  <c:v>2.4198065734618954E-2</c:v>
                </c:pt>
                <c:pt idx="1621">
                  <c:v>2.2929686123069577E-2</c:v>
                </c:pt>
                <c:pt idx="1622">
                  <c:v>2.1727790620483196E-2</c:v>
                </c:pt>
                <c:pt idx="1623">
                  <c:v>2.0588894357894436E-2</c:v>
                </c:pt>
                <c:pt idx="1624">
                  <c:v>1.9509695131216719E-2</c:v>
                </c:pt>
                <c:pt idx="1625">
                  <c:v>1.8487063826575827E-2</c:v>
                </c:pt>
                <c:pt idx="1626">
                  <c:v>1.7518035347514626E-2</c:v>
                </c:pt>
                <c:pt idx="1627">
                  <c:v>1.6599800017762609E-2</c:v>
                </c:pt>
                <c:pt idx="1628">
                  <c:v>1.5729695434642768E-2</c:v>
                </c:pt>
                <c:pt idx="1629">
                  <c:v>1.4905198749494955E-2</c:v>
                </c:pt>
                <c:pt idx="1630">
                  <c:v>1.412391935273294E-2</c:v>
                </c:pt>
                <c:pt idx="1631">
                  <c:v>1.3383591942325719E-2</c:v>
                </c:pt>
                <c:pt idx="1632">
                  <c:v>1.2682069955605248E-2</c:v>
                </c:pt>
                <c:pt idx="1633">
                  <c:v>1.2017319345356279E-2</c:v>
                </c:pt>
                <c:pt idx="1634">
                  <c:v>1.138741268214224E-2</c:v>
                </c:pt>
                <c:pt idx="1635">
                  <c:v>1.0790523565766943E-2</c:v>
                </c:pt>
                <c:pt idx="1636">
                  <c:v>1.0224921329668324E-2</c:v>
                </c:pt>
                <c:pt idx="1637">
                  <c:v>9.688966022889673E-3</c:v>
                </c:pt>
                <c:pt idx="1638">
                  <c:v>9.1811036550787511E-3</c:v>
                </c:pt>
                <c:pt idx="1639">
                  <c:v>8.699861690727723E-3</c:v>
                </c:pt>
                <c:pt idx="1640">
                  <c:v>8.243844779589584E-3</c:v>
                </c:pt>
                <c:pt idx="1641">
                  <c:v>7.811730710891529E-3</c:v>
                </c:pt>
                <c:pt idx="1642">
                  <c:v>7.4022665796145519E-3</c:v>
                </c:pt>
                <c:pt idx="1643">
                  <c:v>7.0142651537235465E-3</c:v>
                </c:pt>
                <c:pt idx="1644">
                  <c:v>0.23221677138367519</c:v>
                </c:pt>
                <c:pt idx="1645">
                  <c:v>6.2982093811993897E-3</c:v>
                </c:pt>
                <c:pt idx="1646">
                  <c:v>5.9680788469660875E-3</c:v>
                </c:pt>
                <c:pt idx="1647">
                  <c:v>5.6552526230592244E-3</c:v>
                </c:pt>
                <c:pt idx="1648">
                  <c:v>5.3588236768816215E-3</c:v>
                </c:pt>
                <c:pt idx="1649">
                  <c:v>5.0779325193739139E-3</c:v>
                </c:pt>
                <c:pt idx="1650">
                  <c:v>4.8117647129453621E-3</c:v>
                </c:pt>
                <c:pt idx="1651">
                  <c:v>4.5595485100303835E-3</c:v>
                </c:pt>
                <c:pt idx="1652">
                  <c:v>4.3205526154238534E-3</c:v>
                </c:pt>
                <c:pt idx="1653">
                  <c:v>4.0940840659071101E-3</c:v>
                </c:pt>
                <c:pt idx="1654">
                  <c:v>3.8794862210166981E-3</c:v>
                </c:pt>
                <c:pt idx="1655">
                  <c:v>3.6761368591301169E-3</c:v>
                </c:pt>
                <c:pt idx="1656">
                  <c:v>3.4834463733482281E-3</c:v>
                </c:pt>
                <c:pt idx="1657">
                  <c:v>3.3008560619433203E-3</c:v>
                </c:pt>
                <c:pt idx="1658">
                  <c:v>0.71105378186923407</c:v>
                </c:pt>
                <c:pt idx="1659">
                  <c:v>2.0405142793237361</c:v>
                </c:pt>
                <c:pt idx="1660">
                  <c:v>0.20218275918796175</c:v>
                </c:pt>
                <c:pt idx="1661">
                  <c:v>0.20100112502067929</c:v>
                </c:pt>
                <c:pt idx="1662">
                  <c:v>0.19046533543854011</c:v>
                </c:pt>
                <c:pt idx="1663">
                  <c:v>0.18048179581076162</c:v>
                </c:pt>
                <c:pt idx="1664">
                  <c:v>0.17102155908883701</c:v>
                </c:pt>
                <c:pt idx="1665">
                  <c:v>0.16205719552925996</c:v>
                </c:pt>
                <c:pt idx="1666">
                  <c:v>0.15356271316160056</c:v>
                </c:pt>
                <c:pt idx="1667">
                  <c:v>0.14551348242537179</c:v>
                </c:pt>
                <c:pt idx="1668">
                  <c:v>0.13788616475717319</c:v>
                </c:pt>
                <c:pt idx="1669">
                  <c:v>0.28051133500343078</c:v>
                </c:pt>
                <c:pt idx="1670">
                  <c:v>0.12380996688587123</c:v>
                </c:pt>
                <c:pt idx="1671">
                  <c:v>0.11732027306377468</c:v>
                </c:pt>
                <c:pt idx="1672">
                  <c:v>0.11117074673355205</c:v>
                </c:pt>
                <c:pt idx="1673">
                  <c:v>0.10534355748198201</c:v>
                </c:pt>
                <c:pt idx="1674">
                  <c:v>9.982180950494976E-2</c:v>
                </c:pt>
                <c:pt idx="1675">
                  <c:v>9.4589492618443127E-2</c:v>
                </c:pt>
                <c:pt idx="1676">
                  <c:v>8.9631435837384352E-2</c:v>
                </c:pt>
                <c:pt idx="1677">
                  <c:v>8.4933263387700131E-2</c:v>
                </c:pt>
                <c:pt idx="1678">
                  <c:v>8.0481353024088223E-2</c:v>
                </c:pt>
                <c:pt idx="1679">
                  <c:v>7.6262796532623731E-2</c:v>
                </c:pt>
                <c:pt idx="1680">
                  <c:v>7.2265362303683217E-2</c:v>
                </c:pt>
                <c:pt idx="1681">
                  <c:v>6.8477459866667867E-2</c:v>
                </c:pt>
                <c:pt idx="1682">
                  <c:v>6.4888106283694805E-2</c:v>
                </c:pt>
                <c:pt idx="1683">
                  <c:v>6.1486894304815812E-2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8D-4576-A2BB-9751CF5858FC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D-4576-A2BB-9751CF585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6.7800274584365443</v>
      </c>
      <c r="G6" s="13">
        <f t="shared" ref="G6:G69" si="0">IF((F6-$J$2)&gt;0,$I$2*(F6-$J$2),0)</f>
        <v>0</v>
      </c>
      <c r="H6" s="13">
        <f t="shared" ref="H6:H69" si="1">F6-G6</f>
        <v>6.7800274584365443</v>
      </c>
      <c r="I6" s="15">
        <f>H6+$H$3-$J$3</f>
        <v>2.7800274584365443</v>
      </c>
      <c r="J6" s="13">
        <f t="shared" ref="J6:J69" si="2">I6/SQRT(1+(I6/($K$2*(300+(25*Q6)+0.05*(Q6)^3)))^2)</f>
        <v>2.7796606713355065</v>
      </c>
      <c r="K6" s="13">
        <f t="shared" ref="K6:K69" si="3">I6-J6</f>
        <v>3.6678710103776879E-4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22.897117972396071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4.6004180561111481</v>
      </c>
      <c r="G7" s="13">
        <f t="shared" si="0"/>
        <v>0</v>
      </c>
      <c r="H7" s="13">
        <f t="shared" si="1"/>
        <v>4.6004180561111481</v>
      </c>
      <c r="I7" s="16">
        <f t="shared" ref="I7:I70" si="8">H7+K6-L6</f>
        <v>4.6007848432121854</v>
      </c>
      <c r="J7" s="13">
        <f t="shared" si="2"/>
        <v>4.5986964941374175</v>
      </c>
      <c r="K7" s="13">
        <f t="shared" si="3"/>
        <v>2.0883490747678479E-3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21.27800422911552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77.711632731919963</v>
      </c>
      <c r="G8" s="13">
        <f t="shared" si="0"/>
        <v>0.41160493893449823</v>
      </c>
      <c r="H8" s="13">
        <f t="shared" si="1"/>
        <v>77.30002779298546</v>
      </c>
      <c r="I8" s="16">
        <f t="shared" si="8"/>
        <v>77.302116142060228</v>
      </c>
      <c r="J8" s="13">
        <f t="shared" si="2"/>
        <v>59.332095707641862</v>
      </c>
      <c r="K8" s="13">
        <f t="shared" si="3"/>
        <v>17.970020434418366</v>
      </c>
      <c r="L8" s="13">
        <f t="shared" si="4"/>
        <v>7.6528321178857689E-2</v>
      </c>
      <c r="M8" s="13">
        <f t="shared" si="9"/>
        <v>7.6528321178857689E-2</v>
      </c>
      <c r="N8" s="13">
        <f t="shared" si="5"/>
        <v>4.0113521202025937E-3</v>
      </c>
      <c r="O8" s="13">
        <f t="shared" si="6"/>
        <v>0.41561629105470083</v>
      </c>
      <c r="Q8" s="41">
        <v>14.170916214771299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130.7243286927239</v>
      </c>
      <c r="G9" s="13">
        <f t="shared" si="0"/>
        <v>1.4718588581505772</v>
      </c>
      <c r="H9" s="13">
        <f t="shared" si="1"/>
        <v>129.25246983457333</v>
      </c>
      <c r="I9" s="16">
        <f t="shared" si="8"/>
        <v>147.14596194781282</v>
      </c>
      <c r="J9" s="13">
        <f t="shared" si="2"/>
        <v>66.964195411580818</v>
      </c>
      <c r="K9" s="13">
        <f t="shared" si="3"/>
        <v>80.181766536232004</v>
      </c>
      <c r="L9" s="13">
        <f t="shared" si="4"/>
        <v>2.6136569876829623</v>
      </c>
      <c r="M9" s="13">
        <f t="shared" si="9"/>
        <v>2.6861739567416176</v>
      </c>
      <c r="N9" s="13">
        <f t="shared" si="5"/>
        <v>0.14080002580254325</v>
      </c>
      <c r="O9" s="13">
        <f t="shared" si="6"/>
        <v>1.6126588839531204</v>
      </c>
      <c r="Q9" s="41">
        <v>11.12984853976384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41.533158020578902</v>
      </c>
      <c r="G10" s="13">
        <f t="shared" si="0"/>
        <v>0</v>
      </c>
      <c r="H10" s="13">
        <f t="shared" si="1"/>
        <v>41.533158020578902</v>
      </c>
      <c r="I10" s="16">
        <f t="shared" si="8"/>
        <v>119.10126756912794</v>
      </c>
      <c r="J10" s="13">
        <f t="shared" si="2"/>
        <v>66.025126570836278</v>
      </c>
      <c r="K10" s="13">
        <f t="shared" si="3"/>
        <v>53.076140998291663</v>
      </c>
      <c r="L10" s="13">
        <f t="shared" si="4"/>
        <v>1.5082313424473057</v>
      </c>
      <c r="M10" s="13">
        <f t="shared" si="9"/>
        <v>4.0536052733863794</v>
      </c>
      <c r="N10" s="13">
        <f t="shared" si="5"/>
        <v>0.2124760854201922</v>
      </c>
      <c r="O10" s="13">
        <f t="shared" si="6"/>
        <v>0.2124760854201922</v>
      </c>
      <c r="Q10" s="41">
        <v>11.92045862258065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39.696573369918397</v>
      </c>
      <c r="G11" s="13">
        <f t="shared" si="0"/>
        <v>0</v>
      </c>
      <c r="H11" s="13">
        <f t="shared" si="1"/>
        <v>39.696573369918397</v>
      </c>
      <c r="I11" s="16">
        <f t="shared" si="8"/>
        <v>91.264483025762758</v>
      </c>
      <c r="J11" s="13">
        <f t="shared" si="2"/>
        <v>59.736153755290665</v>
      </c>
      <c r="K11" s="13">
        <f t="shared" si="3"/>
        <v>31.528329270472092</v>
      </c>
      <c r="L11" s="13">
        <f t="shared" si="4"/>
        <v>0.62946528522052414</v>
      </c>
      <c r="M11" s="13">
        <f t="shared" si="9"/>
        <v>4.4705944731867113</v>
      </c>
      <c r="N11" s="13">
        <f t="shared" si="5"/>
        <v>0.23433322908876067</v>
      </c>
      <c r="O11" s="13">
        <f t="shared" si="6"/>
        <v>0.23433322908876067</v>
      </c>
      <c r="Q11" s="41">
        <v>11.861295827617379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39.58836057198004</v>
      </c>
      <c r="G12" s="13">
        <f t="shared" si="0"/>
        <v>0</v>
      </c>
      <c r="H12" s="13">
        <f t="shared" si="1"/>
        <v>39.58836057198004</v>
      </c>
      <c r="I12" s="16">
        <f t="shared" si="8"/>
        <v>70.487224557231613</v>
      </c>
      <c r="J12" s="13">
        <f t="shared" si="2"/>
        <v>56.049239651894688</v>
      </c>
      <c r="K12" s="13">
        <f t="shared" si="3"/>
        <v>14.437984905336926</v>
      </c>
      <c r="L12" s="13">
        <f t="shared" si="4"/>
        <v>0</v>
      </c>
      <c r="M12" s="13">
        <f t="shared" si="9"/>
        <v>4.2362612440979506</v>
      </c>
      <c r="N12" s="13">
        <f t="shared" si="5"/>
        <v>0.2220502849334561</v>
      </c>
      <c r="O12" s="13">
        <f t="shared" si="6"/>
        <v>0.2220502849334561</v>
      </c>
      <c r="Q12" s="41">
        <v>14.15068186607799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33.745241625578068</v>
      </c>
      <c r="G13" s="13">
        <f t="shared" si="0"/>
        <v>0</v>
      </c>
      <c r="H13" s="13">
        <f t="shared" si="1"/>
        <v>33.745241625578068</v>
      </c>
      <c r="I13" s="16">
        <f t="shared" si="8"/>
        <v>48.183226530914993</v>
      </c>
      <c r="J13" s="13">
        <f t="shared" si="2"/>
        <v>43.12283860698227</v>
      </c>
      <c r="K13" s="13">
        <f t="shared" si="3"/>
        <v>5.0603879239327227</v>
      </c>
      <c r="L13" s="13">
        <f t="shared" si="4"/>
        <v>0</v>
      </c>
      <c r="M13" s="13">
        <f t="shared" si="9"/>
        <v>4.0142109591644948</v>
      </c>
      <c r="N13" s="13">
        <f t="shared" si="5"/>
        <v>0.21041117058286604</v>
      </c>
      <c r="O13" s="13">
        <f t="shared" si="6"/>
        <v>0.21041117058286604</v>
      </c>
      <c r="Q13" s="41">
        <v>14.796110022961541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86.293702896065199</v>
      </c>
      <c r="G14" s="13">
        <f t="shared" si="0"/>
        <v>0.58324634221740301</v>
      </c>
      <c r="H14" s="13">
        <f t="shared" si="1"/>
        <v>85.710456553847791</v>
      </c>
      <c r="I14" s="16">
        <f t="shared" si="8"/>
        <v>90.770844477780514</v>
      </c>
      <c r="J14" s="13">
        <f t="shared" si="2"/>
        <v>72.31775979533866</v>
      </c>
      <c r="K14" s="13">
        <f t="shared" si="3"/>
        <v>18.453084682441855</v>
      </c>
      <c r="L14" s="13">
        <f t="shared" si="4"/>
        <v>9.622871906542195E-2</v>
      </c>
      <c r="M14" s="13">
        <f t="shared" si="9"/>
        <v>3.9000285076470509</v>
      </c>
      <c r="N14" s="13">
        <f t="shared" si="5"/>
        <v>0.20442611809603628</v>
      </c>
      <c r="O14" s="13">
        <f t="shared" si="6"/>
        <v>0.78767246031343929</v>
      </c>
      <c r="Q14" s="41">
        <v>17.838177706785341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31.97090237722643</v>
      </c>
      <c r="G15" s="13">
        <f t="shared" si="0"/>
        <v>0</v>
      </c>
      <c r="H15" s="13">
        <f t="shared" si="1"/>
        <v>31.97090237722643</v>
      </c>
      <c r="I15" s="16">
        <f t="shared" si="8"/>
        <v>50.327758340602863</v>
      </c>
      <c r="J15" s="13">
        <f t="shared" si="2"/>
        <v>47.697415823906034</v>
      </c>
      <c r="K15" s="13">
        <f t="shared" si="3"/>
        <v>2.6303425166968282</v>
      </c>
      <c r="L15" s="13">
        <f t="shared" si="4"/>
        <v>0</v>
      </c>
      <c r="M15" s="13">
        <f t="shared" si="9"/>
        <v>3.6956023895510146</v>
      </c>
      <c r="N15" s="13">
        <f t="shared" si="5"/>
        <v>0.19371080212389044</v>
      </c>
      <c r="O15" s="13">
        <f t="shared" si="6"/>
        <v>0.19371080212389044</v>
      </c>
      <c r="Q15" s="41">
        <v>20.98327178744065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10.020412892153461</v>
      </c>
      <c r="G16" s="13">
        <f t="shared" si="0"/>
        <v>0</v>
      </c>
      <c r="H16" s="13">
        <f t="shared" si="1"/>
        <v>10.020412892153461</v>
      </c>
      <c r="I16" s="16">
        <f t="shared" si="8"/>
        <v>12.650755408850289</v>
      </c>
      <c r="J16" s="13">
        <f t="shared" si="2"/>
        <v>12.628907727044236</v>
      </c>
      <c r="K16" s="13">
        <f t="shared" si="3"/>
        <v>2.1847681806052677E-2</v>
      </c>
      <c r="L16" s="13">
        <f t="shared" si="4"/>
        <v>0</v>
      </c>
      <c r="M16" s="13">
        <f t="shared" si="9"/>
        <v>3.5018915874271244</v>
      </c>
      <c r="N16" s="13">
        <f t="shared" si="5"/>
        <v>0.18355714626373176</v>
      </c>
      <c r="O16" s="13">
        <f t="shared" si="6"/>
        <v>0.18355714626373176</v>
      </c>
      <c r="Q16" s="41">
        <v>26.16730519354838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0.93208724300657919</v>
      </c>
      <c r="G17" s="18">
        <f t="shared" si="0"/>
        <v>0</v>
      </c>
      <c r="H17" s="18">
        <f t="shared" si="1"/>
        <v>0.93208724300657919</v>
      </c>
      <c r="I17" s="17">
        <f t="shared" si="8"/>
        <v>0.95393492481263187</v>
      </c>
      <c r="J17" s="18">
        <f t="shared" si="2"/>
        <v>0.95392198566259512</v>
      </c>
      <c r="K17" s="18">
        <f t="shared" si="3"/>
        <v>1.2939150036750391E-5</v>
      </c>
      <c r="L17" s="18">
        <f t="shared" si="4"/>
        <v>0</v>
      </c>
      <c r="M17" s="18">
        <f t="shared" si="9"/>
        <v>3.3183344411633926</v>
      </c>
      <c r="N17" s="18">
        <f t="shared" si="5"/>
        <v>0.17393571021886559</v>
      </c>
      <c r="O17" s="18">
        <f t="shared" si="6"/>
        <v>0.17393571021886559</v>
      </c>
      <c r="Q17" s="42">
        <v>23.864288187464279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9.8456477826078714</v>
      </c>
      <c r="G18" s="13">
        <f t="shared" si="0"/>
        <v>0</v>
      </c>
      <c r="H18" s="13">
        <f t="shared" si="1"/>
        <v>9.8456477826078714</v>
      </c>
      <c r="I18" s="16">
        <f t="shared" si="8"/>
        <v>9.8456607217579091</v>
      </c>
      <c r="J18" s="13">
        <f t="shared" si="2"/>
        <v>9.8276720889656435</v>
      </c>
      <c r="K18" s="13">
        <f t="shared" si="3"/>
        <v>1.7988632792265591E-2</v>
      </c>
      <c r="L18" s="13">
        <f t="shared" si="4"/>
        <v>0</v>
      </c>
      <c r="M18" s="13">
        <f t="shared" si="9"/>
        <v>3.1443987309445269</v>
      </c>
      <c r="N18" s="13">
        <f t="shared" si="5"/>
        <v>0.16481859685197589</v>
      </c>
      <c r="O18" s="13">
        <f t="shared" si="6"/>
        <v>0.16481859685197589</v>
      </c>
      <c r="Q18" s="41">
        <v>22.176646729718769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15.11260717054442</v>
      </c>
      <c r="G19" s="13">
        <f t="shared" si="0"/>
        <v>0</v>
      </c>
      <c r="H19" s="13">
        <f t="shared" si="1"/>
        <v>15.11260717054442</v>
      </c>
      <c r="I19" s="16">
        <f t="shared" si="8"/>
        <v>15.130595803336686</v>
      </c>
      <c r="J19" s="13">
        <f t="shared" si="2"/>
        <v>15.042756075352164</v>
      </c>
      <c r="K19" s="13">
        <f t="shared" si="3"/>
        <v>8.7839727984521332E-2</v>
      </c>
      <c r="L19" s="13">
        <f t="shared" si="4"/>
        <v>0</v>
      </c>
      <c r="M19" s="13">
        <f t="shared" si="9"/>
        <v>2.9795801340925512</v>
      </c>
      <c r="N19" s="13">
        <f t="shared" si="5"/>
        <v>0.15617937129800355</v>
      </c>
      <c r="O19" s="13">
        <f t="shared" si="6"/>
        <v>0.15617937129800355</v>
      </c>
      <c r="Q19" s="41">
        <v>20.03693006798937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18.517695259593818</v>
      </c>
      <c r="G20" s="13">
        <f t="shared" si="0"/>
        <v>0</v>
      </c>
      <c r="H20" s="13">
        <f t="shared" si="1"/>
        <v>18.517695259593818</v>
      </c>
      <c r="I20" s="16">
        <f t="shared" si="8"/>
        <v>18.605534987578338</v>
      </c>
      <c r="J20" s="13">
        <f t="shared" si="2"/>
        <v>18.302285537432741</v>
      </c>
      <c r="K20" s="13">
        <f t="shared" si="3"/>
        <v>0.30324945014559646</v>
      </c>
      <c r="L20" s="13">
        <f t="shared" si="4"/>
        <v>0</v>
      </c>
      <c r="M20" s="13">
        <f t="shared" si="9"/>
        <v>2.8234007627945474</v>
      </c>
      <c r="N20" s="13">
        <f t="shared" si="5"/>
        <v>0.14799298431684979</v>
      </c>
      <c r="O20" s="13">
        <f t="shared" si="6"/>
        <v>0.14799298431684979</v>
      </c>
      <c r="Q20" s="41">
        <v>15.53691601618099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4.8705170019790947</v>
      </c>
      <c r="G21" s="13">
        <f t="shared" si="0"/>
        <v>0</v>
      </c>
      <c r="H21" s="13">
        <f t="shared" si="1"/>
        <v>4.8705170019790947</v>
      </c>
      <c r="I21" s="16">
        <f t="shared" si="8"/>
        <v>5.1737664521246911</v>
      </c>
      <c r="J21" s="13">
        <f t="shared" si="2"/>
        <v>5.1633396311455932</v>
      </c>
      <c r="K21" s="13">
        <f t="shared" si="3"/>
        <v>1.0426820979097862E-2</v>
      </c>
      <c r="L21" s="13">
        <f t="shared" si="4"/>
        <v>0</v>
      </c>
      <c r="M21" s="13">
        <f t="shared" si="9"/>
        <v>2.6754077784776977</v>
      </c>
      <c r="N21" s="13">
        <f t="shared" si="5"/>
        <v>0.1402356996636682</v>
      </c>
      <c r="O21" s="13">
        <f t="shared" si="6"/>
        <v>0.1402356996636682</v>
      </c>
      <c r="Q21" s="41">
        <v>12.29385051115079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6.7008578901779972</v>
      </c>
      <c r="G22" s="13">
        <f t="shared" si="0"/>
        <v>0</v>
      </c>
      <c r="H22" s="13">
        <f t="shared" si="1"/>
        <v>6.7008578901779972</v>
      </c>
      <c r="I22" s="16">
        <f t="shared" si="8"/>
        <v>6.711284711157095</v>
      </c>
      <c r="J22" s="13">
        <f t="shared" si="2"/>
        <v>6.6836191409024455</v>
      </c>
      <c r="K22" s="13">
        <f t="shared" si="3"/>
        <v>2.7665570254649552E-2</v>
      </c>
      <c r="L22" s="13">
        <f t="shared" si="4"/>
        <v>0</v>
      </c>
      <c r="M22" s="13">
        <f t="shared" si="9"/>
        <v>2.5351720788140297</v>
      </c>
      <c r="N22" s="13">
        <f t="shared" si="5"/>
        <v>0.13288502526615692</v>
      </c>
      <c r="O22" s="13">
        <f t="shared" si="6"/>
        <v>0.13288502526615692</v>
      </c>
      <c r="Q22" s="41">
        <v>10.82657875810361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39.608645978541283</v>
      </c>
      <c r="G23" s="13">
        <f t="shared" si="0"/>
        <v>0</v>
      </c>
      <c r="H23" s="13">
        <f t="shared" si="1"/>
        <v>39.608645978541283</v>
      </c>
      <c r="I23" s="16">
        <f t="shared" si="8"/>
        <v>39.636311548795931</v>
      </c>
      <c r="J23" s="13">
        <f t="shared" si="2"/>
        <v>35.75632369493534</v>
      </c>
      <c r="K23" s="13">
        <f t="shared" si="3"/>
        <v>3.879987853860591</v>
      </c>
      <c r="L23" s="13">
        <f t="shared" si="4"/>
        <v>0</v>
      </c>
      <c r="M23" s="13">
        <f t="shared" si="9"/>
        <v>2.4022870535478726</v>
      </c>
      <c r="N23" s="13">
        <f t="shared" si="5"/>
        <v>0.12591964800930108</v>
      </c>
      <c r="O23" s="13">
        <f t="shared" si="6"/>
        <v>0.12591964800930108</v>
      </c>
      <c r="Q23" s="41">
        <v>12.56087262258065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20.438198762102719</v>
      </c>
      <c r="G24" s="13">
        <f t="shared" si="0"/>
        <v>0</v>
      </c>
      <c r="H24" s="13">
        <f t="shared" si="1"/>
        <v>20.438198762102719</v>
      </c>
      <c r="I24" s="16">
        <f t="shared" si="8"/>
        <v>24.31818661596331</v>
      </c>
      <c r="J24" s="13">
        <f t="shared" si="2"/>
        <v>23.4146971895475</v>
      </c>
      <c r="K24" s="13">
        <f t="shared" si="3"/>
        <v>0.90348942641580976</v>
      </c>
      <c r="L24" s="13">
        <f t="shared" si="4"/>
        <v>0</v>
      </c>
      <c r="M24" s="13">
        <f t="shared" si="9"/>
        <v>2.2763674055385716</v>
      </c>
      <c r="N24" s="13">
        <f t="shared" si="5"/>
        <v>0.11931937193847543</v>
      </c>
      <c r="O24" s="13">
        <f t="shared" si="6"/>
        <v>0.11931937193847543</v>
      </c>
      <c r="Q24" s="41">
        <v>13.22298184550645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137.36912207743211</v>
      </c>
      <c r="G25" s="13">
        <f t="shared" si="0"/>
        <v>1.6047547258447412</v>
      </c>
      <c r="H25" s="13">
        <f t="shared" si="1"/>
        <v>135.76436735158737</v>
      </c>
      <c r="I25" s="16">
        <f t="shared" si="8"/>
        <v>136.66785677800317</v>
      </c>
      <c r="J25" s="13">
        <f t="shared" si="2"/>
        <v>78.286378130187686</v>
      </c>
      <c r="K25" s="13">
        <f t="shared" si="3"/>
        <v>58.381478647815484</v>
      </c>
      <c r="L25" s="13">
        <f t="shared" si="4"/>
        <v>1.7245944101879489</v>
      </c>
      <c r="M25" s="13">
        <f t="shared" si="9"/>
        <v>3.8816424437880448</v>
      </c>
      <c r="N25" s="13">
        <f t="shared" si="5"/>
        <v>0.20346238368886652</v>
      </c>
      <c r="O25" s="13">
        <f t="shared" si="6"/>
        <v>1.8082171095336077</v>
      </c>
      <c r="Q25" s="41">
        <v>14.6231486882754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45.08590207250478</v>
      </c>
      <c r="G26" s="13">
        <f t="shared" si="0"/>
        <v>0</v>
      </c>
      <c r="H26" s="13">
        <f t="shared" si="1"/>
        <v>45.08590207250478</v>
      </c>
      <c r="I26" s="16">
        <f t="shared" si="8"/>
        <v>101.74278631013232</v>
      </c>
      <c r="J26" s="13">
        <f t="shared" si="2"/>
        <v>72.12372361468347</v>
      </c>
      <c r="K26" s="13">
        <f t="shared" si="3"/>
        <v>29.619062695448847</v>
      </c>
      <c r="L26" s="13">
        <f t="shared" si="4"/>
        <v>0.55160129227678045</v>
      </c>
      <c r="M26" s="13">
        <f t="shared" si="9"/>
        <v>4.2297813523759586</v>
      </c>
      <c r="N26" s="13">
        <f t="shared" si="5"/>
        <v>0.22171063123405055</v>
      </c>
      <c r="O26" s="13">
        <f t="shared" si="6"/>
        <v>0.22171063123405055</v>
      </c>
      <c r="Q26" s="41">
        <v>15.60280135347632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8.4282663136180016</v>
      </c>
      <c r="G27" s="13">
        <f t="shared" si="0"/>
        <v>0</v>
      </c>
      <c r="H27" s="13">
        <f t="shared" si="1"/>
        <v>8.4282663136180016</v>
      </c>
      <c r="I27" s="16">
        <f t="shared" si="8"/>
        <v>37.495727716790071</v>
      </c>
      <c r="J27" s="13">
        <f t="shared" si="2"/>
        <v>36.005684110555094</v>
      </c>
      <c r="K27" s="13">
        <f t="shared" si="3"/>
        <v>1.4900436062349769</v>
      </c>
      <c r="L27" s="13">
        <f t="shared" si="4"/>
        <v>0</v>
      </c>
      <c r="M27" s="13">
        <f t="shared" si="9"/>
        <v>4.008070721141908</v>
      </c>
      <c r="N27" s="13">
        <f t="shared" si="5"/>
        <v>0.21008932036544278</v>
      </c>
      <c r="O27" s="13">
        <f t="shared" si="6"/>
        <v>0.21008932036544278</v>
      </c>
      <c r="Q27" s="41">
        <v>18.901588948494609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0.48006200220228101</v>
      </c>
      <c r="G28" s="13">
        <f t="shared" si="0"/>
        <v>0</v>
      </c>
      <c r="H28" s="13">
        <f t="shared" si="1"/>
        <v>0.48006200220228101</v>
      </c>
      <c r="I28" s="16">
        <f t="shared" si="8"/>
        <v>1.9701056084372579</v>
      </c>
      <c r="J28" s="13">
        <f t="shared" si="2"/>
        <v>1.9700162546404665</v>
      </c>
      <c r="K28" s="13">
        <f t="shared" si="3"/>
        <v>8.9353796791424855E-5</v>
      </c>
      <c r="L28" s="13">
        <f t="shared" si="4"/>
        <v>0</v>
      </c>
      <c r="M28" s="13">
        <f t="shared" si="9"/>
        <v>3.7979814007764654</v>
      </c>
      <c r="N28" s="13">
        <f t="shared" si="5"/>
        <v>0.19907715875392343</v>
      </c>
      <c r="O28" s="13">
        <f t="shared" si="6"/>
        <v>0.19907715875392343</v>
      </c>
      <c r="Q28" s="41">
        <v>25.609871193548379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6.8558536628357611</v>
      </c>
      <c r="G29" s="18">
        <f t="shared" si="0"/>
        <v>0</v>
      </c>
      <c r="H29" s="18">
        <f t="shared" si="1"/>
        <v>6.8558536628357611</v>
      </c>
      <c r="I29" s="17">
        <f t="shared" si="8"/>
        <v>6.855943016632553</v>
      </c>
      <c r="J29" s="18">
        <f t="shared" si="2"/>
        <v>6.8510093405407284</v>
      </c>
      <c r="K29" s="18">
        <f t="shared" si="3"/>
        <v>4.9336760918246014E-3</v>
      </c>
      <c r="L29" s="18">
        <f t="shared" si="4"/>
        <v>0</v>
      </c>
      <c r="M29" s="18">
        <f t="shared" si="9"/>
        <v>3.5989042420225421</v>
      </c>
      <c r="N29" s="18">
        <f t="shared" si="5"/>
        <v>0.1886422168846893</v>
      </c>
      <c r="O29" s="18">
        <f t="shared" si="6"/>
        <v>0.1886422168846893</v>
      </c>
      <c r="Q29" s="42">
        <v>23.665886034963901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31.793350927760741</v>
      </c>
      <c r="G30" s="13">
        <f t="shared" si="0"/>
        <v>0</v>
      </c>
      <c r="H30" s="13">
        <f t="shared" si="1"/>
        <v>31.793350927760741</v>
      </c>
      <c r="I30" s="16">
        <f t="shared" si="8"/>
        <v>31.798284603852565</v>
      </c>
      <c r="J30" s="13">
        <f t="shared" si="2"/>
        <v>30.97614609601786</v>
      </c>
      <c r="K30" s="13">
        <f t="shared" si="3"/>
        <v>0.82213850783470477</v>
      </c>
      <c r="L30" s="13">
        <f t="shared" si="4"/>
        <v>0</v>
      </c>
      <c r="M30" s="13">
        <f t="shared" si="9"/>
        <v>3.410262025137853</v>
      </c>
      <c r="N30" s="13">
        <f t="shared" si="5"/>
        <v>0.17875423887859174</v>
      </c>
      <c r="O30" s="13">
        <f t="shared" si="6"/>
        <v>0.17875423887859174</v>
      </c>
      <c r="Q30" s="41">
        <v>19.761956704195971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39.685380490718437</v>
      </c>
      <c r="G31" s="13">
        <f t="shared" si="0"/>
        <v>0</v>
      </c>
      <c r="H31" s="13">
        <f t="shared" si="1"/>
        <v>39.685380490718437</v>
      </c>
      <c r="I31" s="16">
        <f t="shared" si="8"/>
        <v>40.507518998553138</v>
      </c>
      <c r="J31" s="13">
        <f t="shared" si="2"/>
        <v>37.833603003432266</v>
      </c>
      <c r="K31" s="13">
        <f t="shared" si="3"/>
        <v>2.673915995120872</v>
      </c>
      <c r="L31" s="13">
        <f t="shared" si="4"/>
        <v>0</v>
      </c>
      <c r="M31" s="13">
        <f t="shared" si="9"/>
        <v>3.2315077862592614</v>
      </c>
      <c r="N31" s="13">
        <f t="shared" si="5"/>
        <v>0.16938455476589576</v>
      </c>
      <c r="O31" s="13">
        <f t="shared" si="6"/>
        <v>0.16938455476589576</v>
      </c>
      <c r="Q31" s="41">
        <v>16.10128501908002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101.5910241605678</v>
      </c>
      <c r="G32" s="13">
        <f t="shared" si="0"/>
        <v>0.88919276750745502</v>
      </c>
      <c r="H32" s="13">
        <f t="shared" si="1"/>
        <v>100.70183139306035</v>
      </c>
      <c r="I32" s="16">
        <f t="shared" si="8"/>
        <v>103.37574738818122</v>
      </c>
      <c r="J32" s="13">
        <f t="shared" si="2"/>
        <v>63.229975798363078</v>
      </c>
      <c r="K32" s="13">
        <f t="shared" si="3"/>
        <v>40.145771589818146</v>
      </c>
      <c r="L32" s="13">
        <f t="shared" si="4"/>
        <v>0.9809030973754399</v>
      </c>
      <c r="M32" s="13">
        <f t="shared" si="9"/>
        <v>4.0430263288688062</v>
      </c>
      <c r="N32" s="13">
        <f t="shared" si="5"/>
        <v>0.21192157343212839</v>
      </c>
      <c r="O32" s="13">
        <f t="shared" si="6"/>
        <v>1.1011143409395834</v>
      </c>
      <c r="Q32" s="41">
        <v>12.030203861848101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20.057711502612172</v>
      </c>
      <c r="G33" s="13">
        <f t="shared" si="0"/>
        <v>0</v>
      </c>
      <c r="H33" s="13">
        <f t="shared" si="1"/>
        <v>20.057711502612172</v>
      </c>
      <c r="I33" s="16">
        <f t="shared" si="8"/>
        <v>59.222579995054879</v>
      </c>
      <c r="J33" s="13">
        <f t="shared" si="2"/>
        <v>47.176081701675209</v>
      </c>
      <c r="K33" s="13">
        <f t="shared" si="3"/>
        <v>12.04649829337967</v>
      </c>
      <c r="L33" s="13">
        <f t="shared" si="4"/>
        <v>0</v>
      </c>
      <c r="M33" s="13">
        <f t="shared" si="9"/>
        <v>3.8311047554366779</v>
      </c>
      <c r="N33" s="13">
        <f t="shared" si="5"/>
        <v>0.20081337139909478</v>
      </c>
      <c r="O33" s="13">
        <f t="shared" si="6"/>
        <v>0.20081337139909478</v>
      </c>
      <c r="Q33" s="41">
        <v>11.67814373277003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20.191077784072039</v>
      </c>
      <c r="G34" s="13">
        <f t="shared" si="0"/>
        <v>0</v>
      </c>
      <c r="H34" s="13">
        <f t="shared" si="1"/>
        <v>20.191077784072039</v>
      </c>
      <c r="I34" s="16">
        <f t="shared" si="8"/>
        <v>32.237576077451706</v>
      </c>
      <c r="J34" s="13">
        <f t="shared" si="2"/>
        <v>29.846204678001193</v>
      </c>
      <c r="K34" s="13">
        <f t="shared" si="3"/>
        <v>2.391371399450513</v>
      </c>
      <c r="L34" s="13">
        <f t="shared" si="4"/>
        <v>0</v>
      </c>
      <c r="M34" s="13">
        <f t="shared" si="9"/>
        <v>3.6302913840375832</v>
      </c>
      <c r="N34" s="13">
        <f t="shared" si="5"/>
        <v>0.19028742321784375</v>
      </c>
      <c r="O34" s="13">
        <f t="shared" si="6"/>
        <v>0.19028742321784375</v>
      </c>
      <c r="Q34" s="41">
        <v>11.852456041378121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18.19939162142045</v>
      </c>
      <c r="G35" s="13">
        <f t="shared" si="0"/>
        <v>0</v>
      </c>
      <c r="H35" s="13">
        <f t="shared" si="1"/>
        <v>18.19939162142045</v>
      </c>
      <c r="I35" s="16">
        <f t="shared" si="8"/>
        <v>20.590763020870963</v>
      </c>
      <c r="J35" s="13">
        <f t="shared" si="2"/>
        <v>20.062338163252097</v>
      </c>
      <c r="K35" s="13">
        <f t="shared" si="3"/>
        <v>0.52842485761886593</v>
      </c>
      <c r="L35" s="13">
        <f t="shared" si="4"/>
        <v>0</v>
      </c>
      <c r="M35" s="13">
        <f t="shared" si="9"/>
        <v>3.4400039608197392</v>
      </c>
      <c r="N35" s="13">
        <f t="shared" si="5"/>
        <v>0.18031320913847279</v>
      </c>
      <c r="O35" s="13">
        <f t="shared" si="6"/>
        <v>0.18031320913847279</v>
      </c>
      <c r="Q35" s="41">
        <v>13.62362362258065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61.590878780828177</v>
      </c>
      <c r="G36" s="13">
        <f t="shared" si="0"/>
        <v>8.9189859912662539E-2</v>
      </c>
      <c r="H36" s="13">
        <f t="shared" si="1"/>
        <v>61.501688920915512</v>
      </c>
      <c r="I36" s="16">
        <f t="shared" si="8"/>
        <v>62.030113778534378</v>
      </c>
      <c r="J36" s="13">
        <f t="shared" si="2"/>
        <v>48.579660353871311</v>
      </c>
      <c r="K36" s="13">
        <f t="shared" si="3"/>
        <v>13.450453424663067</v>
      </c>
      <c r="L36" s="13">
        <f t="shared" si="4"/>
        <v>0</v>
      </c>
      <c r="M36" s="13">
        <f t="shared" si="9"/>
        <v>3.2596907516812665</v>
      </c>
      <c r="N36" s="13">
        <f t="shared" si="5"/>
        <v>0.17086180915169286</v>
      </c>
      <c r="O36" s="13">
        <f t="shared" si="6"/>
        <v>0.2600516690643554</v>
      </c>
      <c r="Q36" s="41">
        <v>11.694510278558051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13.51968681135525</v>
      </c>
      <c r="G37" s="13">
        <f t="shared" si="0"/>
        <v>0</v>
      </c>
      <c r="H37" s="13">
        <f t="shared" si="1"/>
        <v>13.51968681135525</v>
      </c>
      <c r="I37" s="16">
        <f t="shared" si="8"/>
        <v>26.970140236018317</v>
      </c>
      <c r="J37" s="13">
        <f t="shared" si="2"/>
        <v>26.076784681371738</v>
      </c>
      <c r="K37" s="13">
        <f t="shared" si="3"/>
        <v>0.89335555464657901</v>
      </c>
      <c r="L37" s="13">
        <f t="shared" si="4"/>
        <v>0</v>
      </c>
      <c r="M37" s="13">
        <f t="shared" si="9"/>
        <v>3.0888289425295739</v>
      </c>
      <c r="N37" s="13">
        <f t="shared" si="5"/>
        <v>0.16190581913591234</v>
      </c>
      <c r="O37" s="13">
        <f t="shared" si="6"/>
        <v>0.16190581913591234</v>
      </c>
      <c r="Q37" s="41">
        <v>15.589850359071731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14.505051671396799</v>
      </c>
      <c r="G38" s="13">
        <f t="shared" si="0"/>
        <v>0</v>
      </c>
      <c r="H38" s="13">
        <f t="shared" si="1"/>
        <v>14.505051671396799</v>
      </c>
      <c r="I38" s="16">
        <f t="shared" si="8"/>
        <v>15.398407226043378</v>
      </c>
      <c r="J38" s="13">
        <f t="shared" si="2"/>
        <v>15.307626565348691</v>
      </c>
      <c r="K38" s="13">
        <f t="shared" si="3"/>
        <v>9.0780660694687043E-2</v>
      </c>
      <c r="L38" s="13">
        <f t="shared" si="4"/>
        <v>0</v>
      </c>
      <c r="M38" s="13">
        <f t="shared" si="9"/>
        <v>2.9269231233936615</v>
      </c>
      <c r="N38" s="13">
        <f t="shared" si="5"/>
        <v>0.15341927139960312</v>
      </c>
      <c r="O38" s="13">
        <f t="shared" si="6"/>
        <v>0.15341927139960312</v>
      </c>
      <c r="Q38" s="41">
        <v>20.17505606735287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5.7405344011633286</v>
      </c>
      <c r="G39" s="13">
        <f t="shared" si="0"/>
        <v>0</v>
      </c>
      <c r="H39" s="13">
        <f t="shared" si="1"/>
        <v>5.7405344011633286</v>
      </c>
      <c r="I39" s="16">
        <f t="shared" si="8"/>
        <v>5.8313150618580156</v>
      </c>
      <c r="J39" s="13">
        <f t="shared" si="2"/>
        <v>5.8275497046004352</v>
      </c>
      <c r="K39" s="13">
        <f t="shared" si="3"/>
        <v>3.7653572575804262E-3</v>
      </c>
      <c r="L39" s="13">
        <f t="shared" si="4"/>
        <v>0</v>
      </c>
      <c r="M39" s="13">
        <f t="shared" si="9"/>
        <v>2.7735038519940582</v>
      </c>
      <c r="N39" s="13">
        <f t="shared" si="5"/>
        <v>0.14537755938856325</v>
      </c>
      <c r="O39" s="13">
        <f t="shared" si="6"/>
        <v>0.14537755938856325</v>
      </c>
      <c r="Q39" s="41">
        <v>22.13630998159892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11.276266947044419</v>
      </c>
      <c r="G40" s="13">
        <f t="shared" si="0"/>
        <v>0</v>
      </c>
      <c r="H40" s="13">
        <f t="shared" si="1"/>
        <v>11.276266947044419</v>
      </c>
      <c r="I40" s="16">
        <f t="shared" si="8"/>
        <v>11.280032304302001</v>
      </c>
      <c r="J40" s="13">
        <f t="shared" si="2"/>
        <v>11.266747231967701</v>
      </c>
      <c r="K40" s="13">
        <f t="shared" si="3"/>
        <v>1.3285072334300096E-2</v>
      </c>
      <c r="L40" s="13">
        <f t="shared" si="4"/>
        <v>0</v>
      </c>
      <c r="M40" s="13">
        <f t="shared" si="9"/>
        <v>2.6281262926054949</v>
      </c>
      <c r="N40" s="13">
        <f t="shared" si="5"/>
        <v>0.13775736633976682</v>
      </c>
      <c r="O40" s="13">
        <f t="shared" si="6"/>
        <v>0.13775736633976682</v>
      </c>
      <c r="Q40" s="41">
        <v>27.289387193548389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12.288912594864071</v>
      </c>
      <c r="G41" s="18">
        <f t="shared" si="0"/>
        <v>0</v>
      </c>
      <c r="H41" s="18">
        <f t="shared" si="1"/>
        <v>12.288912594864071</v>
      </c>
      <c r="I41" s="17">
        <f t="shared" si="8"/>
        <v>12.302197667198371</v>
      </c>
      <c r="J41" s="18">
        <f t="shared" si="2"/>
        <v>12.267942719571781</v>
      </c>
      <c r="K41" s="18">
        <f t="shared" si="3"/>
        <v>3.4254947626589427E-2</v>
      </c>
      <c r="L41" s="18">
        <f t="shared" si="4"/>
        <v>0</v>
      </c>
      <c r="M41" s="18">
        <f t="shared" si="9"/>
        <v>2.4903689262657283</v>
      </c>
      <c r="N41" s="18">
        <f t="shared" si="5"/>
        <v>0.13053659767493411</v>
      </c>
      <c r="O41" s="18">
        <f t="shared" si="6"/>
        <v>0.13053659767493411</v>
      </c>
      <c r="Q41" s="42">
        <v>22.337611024028131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1.621130746186656</v>
      </c>
      <c r="G42" s="13">
        <f t="shared" si="0"/>
        <v>0</v>
      </c>
      <c r="H42" s="13">
        <f t="shared" si="1"/>
        <v>1.621130746186656</v>
      </c>
      <c r="I42" s="16">
        <f t="shared" si="8"/>
        <v>1.6553856938132454</v>
      </c>
      <c r="J42" s="13">
        <f t="shared" si="2"/>
        <v>1.6553003558041439</v>
      </c>
      <c r="K42" s="13">
        <f t="shared" si="3"/>
        <v>8.53380091014877E-5</v>
      </c>
      <c r="L42" s="13">
        <f t="shared" si="4"/>
        <v>0</v>
      </c>
      <c r="M42" s="13">
        <f t="shared" si="9"/>
        <v>2.3598323285907941</v>
      </c>
      <c r="N42" s="13">
        <f t="shared" si="5"/>
        <v>0.1236943169377991</v>
      </c>
      <c r="O42" s="13">
        <f t="shared" si="6"/>
        <v>0.1236943169377991</v>
      </c>
      <c r="Q42" s="41">
        <v>22.208897366822921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58.503823440694461</v>
      </c>
      <c r="G43" s="13">
        <f t="shared" si="0"/>
        <v>2.7448753109988219E-2</v>
      </c>
      <c r="H43" s="13">
        <f t="shared" si="1"/>
        <v>58.476374687584475</v>
      </c>
      <c r="I43" s="16">
        <f t="shared" si="8"/>
        <v>58.476460025593575</v>
      </c>
      <c r="J43" s="13">
        <f t="shared" si="2"/>
        <v>52.929373732417268</v>
      </c>
      <c r="K43" s="13">
        <f t="shared" si="3"/>
        <v>5.5470862931763065</v>
      </c>
      <c r="L43" s="13">
        <f t="shared" si="4"/>
        <v>0</v>
      </c>
      <c r="M43" s="13">
        <f t="shared" si="9"/>
        <v>2.236138011652995</v>
      </c>
      <c r="N43" s="13">
        <f t="shared" si="5"/>
        <v>0.11721068508932558</v>
      </c>
      <c r="O43" s="13">
        <f t="shared" si="6"/>
        <v>0.14465943819931382</v>
      </c>
      <c r="Q43" s="41">
        <v>18.40001327582603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62.342278919631717</v>
      </c>
      <c r="G44" s="13">
        <f t="shared" si="0"/>
        <v>0.10421786268873334</v>
      </c>
      <c r="H44" s="13">
        <f t="shared" si="1"/>
        <v>62.238061056942982</v>
      </c>
      <c r="I44" s="16">
        <f t="shared" si="8"/>
        <v>67.785147350119288</v>
      </c>
      <c r="J44" s="13">
        <f t="shared" si="2"/>
        <v>57.2485448462851</v>
      </c>
      <c r="K44" s="13">
        <f t="shared" si="3"/>
        <v>10.536602503834189</v>
      </c>
      <c r="L44" s="13">
        <f t="shared" si="4"/>
        <v>0</v>
      </c>
      <c r="M44" s="13">
        <f t="shared" si="9"/>
        <v>2.1189273265636692</v>
      </c>
      <c r="N44" s="13">
        <f t="shared" si="5"/>
        <v>0.11106690298485994</v>
      </c>
      <c r="O44" s="13">
        <f t="shared" si="6"/>
        <v>0.21528476567359328</v>
      </c>
      <c r="Q44" s="41">
        <v>16.23886260097181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61.656692334016363</v>
      </c>
      <c r="G45" s="13">
        <f t="shared" si="0"/>
        <v>9.0506130976426249E-2</v>
      </c>
      <c r="H45" s="13">
        <f t="shared" si="1"/>
        <v>61.566186203039933</v>
      </c>
      <c r="I45" s="16">
        <f t="shared" si="8"/>
        <v>72.102788706874122</v>
      </c>
      <c r="J45" s="13">
        <f t="shared" si="2"/>
        <v>51.216645834797831</v>
      </c>
      <c r="K45" s="13">
        <f t="shared" si="3"/>
        <v>20.886142872076292</v>
      </c>
      <c r="L45" s="13">
        <f t="shared" si="4"/>
        <v>0.19545405940696481</v>
      </c>
      <c r="M45" s="13">
        <f t="shared" si="9"/>
        <v>2.2033144829857743</v>
      </c>
      <c r="N45" s="13">
        <f t="shared" si="5"/>
        <v>0.115490188294367</v>
      </c>
      <c r="O45" s="13">
        <f t="shared" si="6"/>
        <v>0.20599631927079326</v>
      </c>
      <c r="Q45" s="41">
        <v>10.63922032258065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19.64541236092921</v>
      </c>
      <c r="G46" s="13">
        <f t="shared" si="0"/>
        <v>0</v>
      </c>
      <c r="H46" s="13">
        <f t="shared" si="1"/>
        <v>19.64541236092921</v>
      </c>
      <c r="I46" s="16">
        <f t="shared" si="8"/>
        <v>40.336101173598543</v>
      </c>
      <c r="J46" s="13">
        <f t="shared" si="2"/>
        <v>34.300459287112062</v>
      </c>
      <c r="K46" s="13">
        <f t="shared" si="3"/>
        <v>6.0356418864864807</v>
      </c>
      <c r="L46" s="13">
        <f t="shared" si="4"/>
        <v>0</v>
      </c>
      <c r="M46" s="13">
        <f t="shared" si="9"/>
        <v>2.0878242946914072</v>
      </c>
      <c r="N46" s="13">
        <f t="shared" si="5"/>
        <v>0.10943658873095212</v>
      </c>
      <c r="O46" s="13">
        <f t="shared" si="6"/>
        <v>0.10943658873095212</v>
      </c>
      <c r="Q46" s="41">
        <v>8.9873449908292251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13.043746226839881</v>
      </c>
      <c r="G47" s="13">
        <f t="shared" si="0"/>
        <v>0</v>
      </c>
      <c r="H47" s="13">
        <f t="shared" si="1"/>
        <v>13.043746226839881</v>
      </c>
      <c r="I47" s="16">
        <f t="shared" si="8"/>
        <v>19.07938811332636</v>
      </c>
      <c r="J47" s="13">
        <f t="shared" si="2"/>
        <v>18.486482917143</v>
      </c>
      <c r="K47" s="13">
        <f t="shared" si="3"/>
        <v>0.59290519618335935</v>
      </c>
      <c r="L47" s="13">
        <f t="shared" si="4"/>
        <v>0</v>
      </c>
      <c r="M47" s="13">
        <f t="shared" si="9"/>
        <v>1.9783877059604551</v>
      </c>
      <c r="N47" s="13">
        <f t="shared" si="5"/>
        <v>0.10370029809408235</v>
      </c>
      <c r="O47" s="13">
        <f t="shared" si="6"/>
        <v>0.10370029809408235</v>
      </c>
      <c r="Q47" s="41">
        <v>11.03730919243938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21.01989351431606</v>
      </c>
      <c r="G48" s="13">
        <f t="shared" si="0"/>
        <v>0</v>
      </c>
      <c r="H48" s="13">
        <f t="shared" si="1"/>
        <v>21.01989351431606</v>
      </c>
      <c r="I48" s="16">
        <f t="shared" si="8"/>
        <v>21.612798710499419</v>
      </c>
      <c r="J48" s="13">
        <f t="shared" si="2"/>
        <v>21.066725774975772</v>
      </c>
      <c r="K48" s="13">
        <f t="shared" si="3"/>
        <v>0.54607293552364666</v>
      </c>
      <c r="L48" s="13">
        <f t="shared" si="4"/>
        <v>0</v>
      </c>
      <c r="M48" s="13">
        <f t="shared" si="9"/>
        <v>1.8746874078663727</v>
      </c>
      <c r="N48" s="13">
        <f t="shared" si="5"/>
        <v>9.8264684138130831E-2</v>
      </c>
      <c r="O48" s="13">
        <f t="shared" si="6"/>
        <v>9.8264684138130831E-2</v>
      </c>
      <c r="Q48" s="41">
        <v>14.441676425601029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45.082219103441837</v>
      </c>
      <c r="G49" s="13">
        <f t="shared" si="0"/>
        <v>0</v>
      </c>
      <c r="H49" s="13">
        <f t="shared" si="1"/>
        <v>45.082219103441837</v>
      </c>
      <c r="I49" s="16">
        <f t="shared" si="8"/>
        <v>45.628292038965483</v>
      </c>
      <c r="J49" s="13">
        <f t="shared" si="2"/>
        <v>42.701773078238823</v>
      </c>
      <c r="K49" s="13">
        <f t="shared" si="3"/>
        <v>2.9265189607266606</v>
      </c>
      <c r="L49" s="13">
        <f t="shared" si="4"/>
        <v>0</v>
      </c>
      <c r="M49" s="13">
        <f t="shared" si="9"/>
        <v>1.7764227237282419</v>
      </c>
      <c r="N49" s="13">
        <f t="shared" si="5"/>
        <v>9.3113986422741435E-2</v>
      </c>
      <c r="O49" s="13">
        <f t="shared" si="6"/>
        <v>9.3113986422741435E-2</v>
      </c>
      <c r="Q49" s="41">
        <v>18.017607180529811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45.304188942398817</v>
      </c>
      <c r="G50" s="13">
        <f t="shared" si="0"/>
        <v>0</v>
      </c>
      <c r="H50" s="13">
        <f t="shared" si="1"/>
        <v>45.304188942398817</v>
      </c>
      <c r="I50" s="16">
        <f t="shared" si="8"/>
        <v>48.230707903125477</v>
      </c>
      <c r="J50" s="13">
        <f t="shared" si="2"/>
        <v>44.559388955194095</v>
      </c>
      <c r="K50" s="13">
        <f t="shared" si="3"/>
        <v>3.6713189479313826</v>
      </c>
      <c r="L50" s="13">
        <f t="shared" si="4"/>
        <v>0</v>
      </c>
      <c r="M50" s="13">
        <f t="shared" si="9"/>
        <v>1.6833087373055005</v>
      </c>
      <c r="N50" s="13">
        <f t="shared" si="5"/>
        <v>8.8233270615786438E-2</v>
      </c>
      <c r="O50" s="13">
        <f t="shared" si="6"/>
        <v>8.8233270615786438E-2</v>
      </c>
      <c r="Q50" s="41">
        <v>17.451809048004971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13.51786851308213</v>
      </c>
      <c r="G51" s="13">
        <f t="shared" si="0"/>
        <v>0</v>
      </c>
      <c r="H51" s="13">
        <f t="shared" si="1"/>
        <v>13.51786851308213</v>
      </c>
      <c r="I51" s="16">
        <f t="shared" si="8"/>
        <v>17.18918746101351</v>
      </c>
      <c r="J51" s="13">
        <f t="shared" si="2"/>
        <v>17.122779673891234</v>
      </c>
      <c r="K51" s="13">
        <f t="shared" si="3"/>
        <v>6.6407787122276574E-2</v>
      </c>
      <c r="L51" s="13">
        <f t="shared" si="4"/>
        <v>0</v>
      </c>
      <c r="M51" s="13">
        <f t="shared" si="9"/>
        <v>1.595075466689714</v>
      </c>
      <c r="N51" s="13">
        <f t="shared" si="5"/>
        <v>8.3608385191606696E-2</v>
      </c>
      <c r="O51" s="13">
        <f t="shared" si="6"/>
        <v>8.3608385191606696E-2</v>
      </c>
      <c r="Q51" s="41">
        <v>24.760180209502291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0.35681452889828458</v>
      </c>
      <c r="G52" s="13">
        <f t="shared" si="0"/>
        <v>0</v>
      </c>
      <c r="H52" s="13">
        <f t="shared" si="1"/>
        <v>0.35681452889828458</v>
      </c>
      <c r="I52" s="16">
        <f t="shared" si="8"/>
        <v>0.42322231602056115</v>
      </c>
      <c r="J52" s="13">
        <f t="shared" si="2"/>
        <v>0.42322124448277398</v>
      </c>
      <c r="K52" s="13">
        <f t="shared" si="3"/>
        <v>1.0715377871672871E-6</v>
      </c>
      <c r="L52" s="13">
        <f t="shared" si="4"/>
        <v>0</v>
      </c>
      <c r="M52" s="13">
        <f t="shared" si="9"/>
        <v>1.5114670814981073</v>
      </c>
      <c r="N52" s="13">
        <f t="shared" si="5"/>
        <v>7.9225920398981367E-2</v>
      </c>
      <c r="O52" s="13">
        <f t="shared" si="6"/>
        <v>7.9225920398981367E-2</v>
      </c>
      <c r="Q52" s="41">
        <v>24.243531092938031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6.7677590726413506</v>
      </c>
      <c r="G53" s="18">
        <f t="shared" si="0"/>
        <v>0</v>
      </c>
      <c r="H53" s="18">
        <f t="shared" si="1"/>
        <v>6.7677590726413506</v>
      </c>
      <c r="I53" s="17">
        <f t="shared" si="8"/>
        <v>6.767760144179138</v>
      </c>
      <c r="J53" s="18">
        <f t="shared" si="2"/>
        <v>6.7644995228778519</v>
      </c>
      <c r="K53" s="18">
        <f t="shared" si="3"/>
        <v>3.2606213012860152E-3</v>
      </c>
      <c r="L53" s="18">
        <f t="shared" si="4"/>
        <v>0</v>
      </c>
      <c r="M53" s="18">
        <f t="shared" si="9"/>
        <v>1.4322411610991259</v>
      </c>
      <c r="N53" s="18">
        <f t="shared" si="5"/>
        <v>7.5073169379855989E-2</v>
      </c>
      <c r="O53" s="18">
        <f t="shared" si="6"/>
        <v>7.5073169379855989E-2</v>
      </c>
      <c r="Q53" s="42">
        <v>26.365971193548379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7.4780618637364906</v>
      </c>
      <c r="G54" s="13">
        <f t="shared" si="0"/>
        <v>0</v>
      </c>
      <c r="H54" s="13">
        <f t="shared" si="1"/>
        <v>7.4780618637364906</v>
      </c>
      <c r="I54" s="16">
        <f t="shared" si="8"/>
        <v>7.4813224850377766</v>
      </c>
      <c r="J54" s="13">
        <f t="shared" si="2"/>
        <v>7.4746588047659639</v>
      </c>
      <c r="K54" s="13">
        <f t="shared" si="3"/>
        <v>6.6636802718127441E-3</v>
      </c>
      <c r="L54" s="13">
        <f t="shared" si="4"/>
        <v>0</v>
      </c>
      <c r="M54" s="13">
        <f t="shared" si="9"/>
        <v>1.3571679917192698</v>
      </c>
      <c r="N54" s="13">
        <f t="shared" si="5"/>
        <v>7.1138091326093444E-2</v>
      </c>
      <c r="O54" s="13">
        <f t="shared" si="6"/>
        <v>7.1138091326093444E-2</v>
      </c>
      <c r="Q54" s="41">
        <v>23.38828769358096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30.356308835358341</v>
      </c>
      <c r="G55" s="13">
        <f t="shared" si="0"/>
        <v>0</v>
      </c>
      <c r="H55" s="13">
        <f t="shared" si="1"/>
        <v>30.356308835358341</v>
      </c>
      <c r="I55" s="16">
        <f t="shared" si="8"/>
        <v>30.362972515630155</v>
      </c>
      <c r="J55" s="13">
        <f t="shared" si="2"/>
        <v>29.400762492018281</v>
      </c>
      <c r="K55" s="13">
        <f t="shared" si="3"/>
        <v>0.96221002361187402</v>
      </c>
      <c r="L55" s="13">
        <f t="shared" si="4"/>
        <v>0</v>
      </c>
      <c r="M55" s="13">
        <f t="shared" si="9"/>
        <v>1.2860299003931763</v>
      </c>
      <c r="N55" s="13">
        <f t="shared" si="5"/>
        <v>6.7409276567421766E-2</v>
      </c>
      <c r="O55" s="13">
        <f t="shared" si="6"/>
        <v>6.7409276567421766E-2</v>
      </c>
      <c r="Q55" s="41">
        <v>17.60675628178069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7.6722432865598877</v>
      </c>
      <c r="G56" s="13">
        <f t="shared" si="0"/>
        <v>0</v>
      </c>
      <c r="H56" s="13">
        <f t="shared" si="1"/>
        <v>7.6722432865598877</v>
      </c>
      <c r="I56" s="16">
        <f t="shared" si="8"/>
        <v>8.6344533101717609</v>
      </c>
      <c r="J56" s="13">
        <f t="shared" si="2"/>
        <v>8.5941120321406341</v>
      </c>
      <c r="K56" s="13">
        <f t="shared" si="3"/>
        <v>4.0341278031126748E-2</v>
      </c>
      <c r="L56" s="13">
        <f t="shared" si="4"/>
        <v>0</v>
      </c>
      <c r="M56" s="13">
        <f t="shared" si="9"/>
        <v>1.2186206238257546</v>
      </c>
      <c r="N56" s="13">
        <f t="shared" si="5"/>
        <v>6.3875913489351871E-2</v>
      </c>
      <c r="O56" s="13">
        <f t="shared" si="6"/>
        <v>6.3875913489351871E-2</v>
      </c>
      <c r="Q56" s="41">
        <v>13.60426785580823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2.5250342587040668</v>
      </c>
      <c r="G57" s="13">
        <f t="shared" si="0"/>
        <v>0</v>
      </c>
      <c r="H57" s="13">
        <f t="shared" si="1"/>
        <v>2.5250342587040668</v>
      </c>
      <c r="I57" s="16">
        <f t="shared" si="8"/>
        <v>2.5653755367351936</v>
      </c>
      <c r="J57" s="13">
        <f t="shared" si="2"/>
        <v>2.5638879264070829</v>
      </c>
      <c r="K57" s="13">
        <f t="shared" si="3"/>
        <v>1.4876103281107333E-3</v>
      </c>
      <c r="L57" s="13">
        <f t="shared" si="4"/>
        <v>0</v>
      </c>
      <c r="M57" s="13">
        <f t="shared" si="9"/>
        <v>1.1547447103364028</v>
      </c>
      <c r="N57" s="13">
        <f t="shared" si="5"/>
        <v>6.052775718514463E-2</v>
      </c>
      <c r="O57" s="13">
        <f t="shared" si="6"/>
        <v>6.052775718514463E-2</v>
      </c>
      <c r="Q57" s="41">
        <v>11.1484253820521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61.583955148979669</v>
      </c>
      <c r="G58" s="13">
        <f t="shared" si="0"/>
        <v>8.9051387275692381E-2</v>
      </c>
      <c r="H58" s="13">
        <f t="shared" si="1"/>
        <v>61.494903761703974</v>
      </c>
      <c r="I58" s="16">
        <f t="shared" si="8"/>
        <v>61.496391372032086</v>
      </c>
      <c r="J58" s="13">
        <f t="shared" si="2"/>
        <v>48.728795048066495</v>
      </c>
      <c r="K58" s="13">
        <f t="shared" si="3"/>
        <v>12.767596323965591</v>
      </c>
      <c r="L58" s="13">
        <f t="shared" si="4"/>
        <v>0</v>
      </c>
      <c r="M58" s="13">
        <f t="shared" si="9"/>
        <v>1.0942169531512582</v>
      </c>
      <c r="N58" s="13">
        <f t="shared" si="5"/>
        <v>5.7355099750934321E-2</v>
      </c>
      <c r="O58" s="13">
        <f t="shared" si="6"/>
        <v>0.1464064870266267</v>
      </c>
      <c r="Q58" s="41">
        <v>12.02218453247148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18.423634730494051</v>
      </c>
      <c r="G59" s="13">
        <f t="shared" si="0"/>
        <v>0</v>
      </c>
      <c r="H59" s="13">
        <f t="shared" si="1"/>
        <v>18.423634730494051</v>
      </c>
      <c r="I59" s="16">
        <f t="shared" si="8"/>
        <v>31.191231054459642</v>
      </c>
      <c r="J59" s="13">
        <f t="shared" si="2"/>
        <v>29.09943336025491</v>
      </c>
      <c r="K59" s="13">
        <f t="shared" si="3"/>
        <v>2.0917976942047325</v>
      </c>
      <c r="L59" s="13">
        <f t="shared" si="4"/>
        <v>0</v>
      </c>
      <c r="M59" s="13">
        <f t="shared" si="9"/>
        <v>1.036861853400324</v>
      </c>
      <c r="N59" s="13">
        <f t="shared" si="5"/>
        <v>5.4348742137879782E-2</v>
      </c>
      <c r="O59" s="13">
        <f t="shared" si="6"/>
        <v>5.4348742137879782E-2</v>
      </c>
      <c r="Q59" s="41">
        <v>12.19470602258065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31.977056487950879</v>
      </c>
      <c r="G60" s="13">
        <f t="shared" si="0"/>
        <v>0</v>
      </c>
      <c r="H60" s="13">
        <f t="shared" si="1"/>
        <v>31.977056487950879</v>
      </c>
      <c r="I60" s="16">
        <f t="shared" si="8"/>
        <v>34.068854182155611</v>
      </c>
      <c r="J60" s="13">
        <f t="shared" si="2"/>
        <v>31.205249038859169</v>
      </c>
      <c r="K60" s="13">
        <f t="shared" si="3"/>
        <v>2.8636051432964429</v>
      </c>
      <c r="L60" s="13">
        <f t="shared" si="4"/>
        <v>0</v>
      </c>
      <c r="M60" s="13">
        <f t="shared" si="9"/>
        <v>0.98251311126244423</v>
      </c>
      <c r="N60" s="13">
        <f t="shared" si="5"/>
        <v>5.1499967479729333E-2</v>
      </c>
      <c r="O60" s="13">
        <f t="shared" si="6"/>
        <v>5.1499967479729333E-2</v>
      </c>
      <c r="Q60" s="41">
        <v>11.62531522192811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22.43151104507962</v>
      </c>
      <c r="G61" s="13">
        <f t="shared" si="0"/>
        <v>0</v>
      </c>
      <c r="H61" s="13">
        <f t="shared" si="1"/>
        <v>22.43151104507962</v>
      </c>
      <c r="I61" s="16">
        <f t="shared" si="8"/>
        <v>25.295116188376063</v>
      </c>
      <c r="J61" s="13">
        <f t="shared" si="2"/>
        <v>24.385101405714302</v>
      </c>
      <c r="K61" s="13">
        <f t="shared" si="3"/>
        <v>0.9100147826617615</v>
      </c>
      <c r="L61" s="13">
        <f t="shared" si="4"/>
        <v>0</v>
      </c>
      <c r="M61" s="13">
        <f t="shared" si="9"/>
        <v>0.93101314378271494</v>
      </c>
      <c r="N61" s="13">
        <f t="shared" si="5"/>
        <v>4.8800515818463189E-2</v>
      </c>
      <c r="O61" s="13">
        <f t="shared" si="6"/>
        <v>4.8800515818463189E-2</v>
      </c>
      <c r="Q61" s="41">
        <v>14.04168666828452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19.927472966597499</v>
      </c>
      <c r="G62" s="13">
        <f t="shared" si="0"/>
        <v>0</v>
      </c>
      <c r="H62" s="13">
        <f t="shared" si="1"/>
        <v>19.927472966597499</v>
      </c>
      <c r="I62" s="16">
        <f t="shared" si="8"/>
        <v>20.83748774925926</v>
      </c>
      <c r="J62" s="13">
        <f t="shared" si="2"/>
        <v>20.67216885480104</v>
      </c>
      <c r="K62" s="13">
        <f t="shared" si="3"/>
        <v>0.16531889445822046</v>
      </c>
      <c r="L62" s="13">
        <f t="shared" si="4"/>
        <v>0</v>
      </c>
      <c r="M62" s="13">
        <f t="shared" si="9"/>
        <v>0.88221262796425171</v>
      </c>
      <c r="N62" s="13">
        <f t="shared" si="5"/>
        <v>4.6242560154731029E-2</v>
      </c>
      <c r="O62" s="13">
        <f t="shared" si="6"/>
        <v>4.6242560154731029E-2</v>
      </c>
      <c r="Q62" s="41">
        <v>22.331297366426771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7.4852884455943647</v>
      </c>
      <c r="G63" s="13">
        <f t="shared" si="0"/>
        <v>0</v>
      </c>
      <c r="H63" s="13">
        <f t="shared" si="1"/>
        <v>7.4852884455943647</v>
      </c>
      <c r="I63" s="16">
        <f t="shared" si="8"/>
        <v>7.6506073400525851</v>
      </c>
      <c r="J63" s="13">
        <f t="shared" si="2"/>
        <v>7.6439278409842588</v>
      </c>
      <c r="K63" s="13">
        <f t="shared" si="3"/>
        <v>6.6794990683263222E-3</v>
      </c>
      <c r="L63" s="13">
        <f t="shared" si="4"/>
        <v>0</v>
      </c>
      <c r="M63" s="13">
        <f t="shared" si="9"/>
        <v>0.83597006780952066</v>
      </c>
      <c r="N63" s="13">
        <f t="shared" si="5"/>
        <v>4.3818683753643548E-2</v>
      </c>
      <c r="O63" s="13">
        <f t="shared" si="6"/>
        <v>4.3818683753643548E-2</v>
      </c>
      <c r="Q63" s="41">
        <v>23.850043735524629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10.646655262632651</v>
      </c>
      <c r="G64" s="13">
        <f t="shared" si="0"/>
        <v>0</v>
      </c>
      <c r="H64" s="13">
        <f t="shared" si="1"/>
        <v>10.646655262632651</v>
      </c>
      <c r="I64" s="16">
        <f t="shared" si="8"/>
        <v>10.653334761700977</v>
      </c>
      <c r="J64" s="13">
        <f t="shared" si="2"/>
        <v>10.636328432251268</v>
      </c>
      <c r="K64" s="13">
        <f t="shared" si="3"/>
        <v>1.7006329449708701E-2</v>
      </c>
      <c r="L64" s="13">
        <f t="shared" si="4"/>
        <v>0</v>
      </c>
      <c r="M64" s="13">
        <f t="shared" si="9"/>
        <v>0.79215138405587715</v>
      </c>
      <c r="N64" s="13">
        <f t="shared" si="5"/>
        <v>4.1521858640116496E-2</v>
      </c>
      <c r="O64" s="13">
        <f t="shared" si="6"/>
        <v>4.1521858640116496E-2</v>
      </c>
      <c r="Q64" s="41">
        <v>24.26178881942516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1.1802896863409791</v>
      </c>
      <c r="G65" s="18">
        <f t="shared" si="0"/>
        <v>0</v>
      </c>
      <c r="H65" s="18">
        <f t="shared" si="1"/>
        <v>1.1802896863409791</v>
      </c>
      <c r="I65" s="17">
        <f t="shared" si="8"/>
        <v>1.1972960157906878</v>
      </c>
      <c r="J65" s="18">
        <f t="shared" si="2"/>
        <v>1.1972750558015262</v>
      </c>
      <c r="K65" s="18">
        <f t="shared" si="3"/>
        <v>2.0959989161628556E-5</v>
      </c>
      <c r="L65" s="18">
        <f t="shared" si="4"/>
        <v>0</v>
      </c>
      <c r="M65" s="18">
        <f t="shared" si="9"/>
        <v>0.75062952541576067</v>
      </c>
      <c r="N65" s="18">
        <f t="shared" si="5"/>
        <v>3.9345425221415042E-2</v>
      </c>
      <c r="O65" s="18">
        <f t="shared" si="6"/>
        <v>3.9345425221415042E-2</v>
      </c>
      <c r="Q65" s="42">
        <v>25.292566193548389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16.7556385004596</v>
      </c>
      <c r="G66" s="13">
        <f t="shared" si="0"/>
        <v>0</v>
      </c>
      <c r="H66" s="13">
        <f t="shared" si="1"/>
        <v>16.7556385004596</v>
      </c>
      <c r="I66" s="16">
        <f t="shared" si="8"/>
        <v>16.755659460448761</v>
      </c>
      <c r="J66" s="13">
        <f t="shared" si="2"/>
        <v>16.687138930055266</v>
      </c>
      <c r="K66" s="13">
        <f t="shared" si="3"/>
        <v>6.8520530393495704E-2</v>
      </c>
      <c r="L66" s="13">
        <f t="shared" si="4"/>
        <v>0</v>
      </c>
      <c r="M66" s="13">
        <f t="shared" si="9"/>
        <v>0.71128410019434563</v>
      </c>
      <c r="N66" s="13">
        <f t="shared" si="5"/>
        <v>3.7283072977814559E-2</v>
      </c>
      <c r="O66" s="13">
        <f t="shared" si="6"/>
        <v>3.7283072977814559E-2</v>
      </c>
      <c r="Q66" s="41">
        <v>23.985137995202869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114.0631336542271</v>
      </c>
      <c r="G67" s="13">
        <f t="shared" si="0"/>
        <v>1.1386349573806411</v>
      </c>
      <c r="H67" s="13">
        <f t="shared" si="1"/>
        <v>112.92449869684646</v>
      </c>
      <c r="I67" s="16">
        <f t="shared" si="8"/>
        <v>112.99301922723996</v>
      </c>
      <c r="J67" s="13">
        <f t="shared" si="2"/>
        <v>82.498826909510726</v>
      </c>
      <c r="K67" s="13">
        <f t="shared" si="3"/>
        <v>30.49419231772923</v>
      </c>
      <c r="L67" s="13">
        <f t="shared" si="4"/>
        <v>0.587290958468769</v>
      </c>
      <c r="M67" s="13">
        <f t="shared" si="9"/>
        <v>1.2612919856853</v>
      </c>
      <c r="N67" s="13">
        <f t="shared" si="5"/>
        <v>6.61125999242623E-2</v>
      </c>
      <c r="O67" s="13">
        <f t="shared" si="6"/>
        <v>1.2047475573049033</v>
      </c>
      <c r="Q67" s="41">
        <v>17.96469573441804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85.233410232387413</v>
      </c>
      <c r="G68" s="13">
        <f t="shared" si="0"/>
        <v>0.56204048894384728</v>
      </c>
      <c r="H68" s="13">
        <f t="shared" si="1"/>
        <v>84.671369743443563</v>
      </c>
      <c r="I68" s="16">
        <f t="shared" si="8"/>
        <v>114.57827110270402</v>
      </c>
      <c r="J68" s="13">
        <f t="shared" si="2"/>
        <v>70.205046334525846</v>
      </c>
      <c r="K68" s="13">
        <f t="shared" si="3"/>
        <v>44.373224768178176</v>
      </c>
      <c r="L68" s="13">
        <f t="shared" si="4"/>
        <v>1.1533077205726088</v>
      </c>
      <c r="M68" s="13">
        <f t="shared" si="9"/>
        <v>2.3484871063336468</v>
      </c>
      <c r="N68" s="13">
        <f t="shared" si="5"/>
        <v>0.12309963929879779</v>
      </c>
      <c r="O68" s="13">
        <f t="shared" si="6"/>
        <v>0.68514012824264503</v>
      </c>
      <c r="Q68" s="41">
        <v>13.57559030355535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85.318052449893244</v>
      </c>
      <c r="G69" s="13">
        <f t="shared" si="0"/>
        <v>0.56373333329396391</v>
      </c>
      <c r="H69" s="13">
        <f t="shared" si="1"/>
        <v>84.754319116599277</v>
      </c>
      <c r="I69" s="16">
        <f t="shared" si="8"/>
        <v>127.97423616420484</v>
      </c>
      <c r="J69" s="13">
        <f t="shared" si="2"/>
        <v>60.57580974867092</v>
      </c>
      <c r="K69" s="13">
        <f t="shared" si="3"/>
        <v>67.398426415533919</v>
      </c>
      <c r="L69" s="13">
        <f t="shared" si="4"/>
        <v>2.0923249128555423</v>
      </c>
      <c r="M69" s="13">
        <f t="shared" si="9"/>
        <v>4.3177123798903914</v>
      </c>
      <c r="N69" s="13">
        <f t="shared" si="5"/>
        <v>0.22631967411148737</v>
      </c>
      <c r="O69" s="13">
        <f t="shared" si="6"/>
        <v>0.79005300740545126</v>
      </c>
      <c r="Q69" s="41">
        <v>9.7934016712484819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16.75192169684659</v>
      </c>
      <c r="G70" s="13">
        <f t="shared" ref="G70:G133" si="15">IF((F70-$J$2)&gt;0,$I$2*(F70-$J$2),0)</f>
        <v>0</v>
      </c>
      <c r="H70" s="13">
        <f t="shared" ref="H70:H133" si="16">F70-G70</f>
        <v>16.75192169684659</v>
      </c>
      <c r="I70" s="16">
        <f t="shared" si="8"/>
        <v>82.058023199524968</v>
      </c>
      <c r="J70" s="13">
        <f t="shared" ref="J70:J133" si="17">I70/SQRT(1+(I70/($K$2*(300+(25*Q70)+0.05*(Q70)^3)))^2)</f>
        <v>49.895539007492296</v>
      </c>
      <c r="K70" s="13">
        <f t="shared" ref="K70:K133" si="18">I70-J70</f>
        <v>32.162484192032672</v>
      </c>
      <c r="L70" s="13">
        <f t="shared" ref="L70:L133" si="19">IF(K70&gt;$N$2,(K70-$N$2)/$L$2,0)</f>
        <v>0.65532748538868668</v>
      </c>
      <c r="M70" s="13">
        <f t="shared" si="9"/>
        <v>4.74672019116759</v>
      </c>
      <c r="N70" s="13">
        <f t="shared" ref="N70:N133" si="20">$M$2*M70</f>
        <v>0.24880679217237195</v>
      </c>
      <c r="O70" s="13">
        <f t="shared" ref="O70:O133" si="21">N70+G70</f>
        <v>0.24880679217237195</v>
      </c>
      <c r="Q70" s="41">
        <v>8.4345066225806455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5.532481610563309</v>
      </c>
      <c r="G71" s="13">
        <f t="shared" si="15"/>
        <v>0</v>
      </c>
      <c r="H71" s="13">
        <f t="shared" si="16"/>
        <v>5.532481610563309</v>
      </c>
      <c r="I71" s="16">
        <f t="shared" ref="I71:I134" si="24">H71+K70-L70</f>
        <v>37.039638317207292</v>
      </c>
      <c r="J71" s="13">
        <f t="shared" si="17"/>
        <v>34.329273152390698</v>
      </c>
      <c r="K71" s="13">
        <f t="shared" si="18"/>
        <v>2.7103651648165936</v>
      </c>
      <c r="L71" s="13">
        <f t="shared" si="19"/>
        <v>0</v>
      </c>
      <c r="M71" s="13">
        <f t="shared" ref="M71:M134" si="25">L71+M70-N70</f>
        <v>4.4979133989952178</v>
      </c>
      <c r="N71" s="13">
        <f t="shared" si="20"/>
        <v>0.23576519348149172</v>
      </c>
      <c r="O71" s="13">
        <f t="shared" si="21"/>
        <v>0.23576519348149172</v>
      </c>
      <c r="Q71" s="41">
        <v>13.992301221076611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2.2877685530346552</v>
      </c>
      <c r="G72" s="13">
        <f t="shared" si="15"/>
        <v>0</v>
      </c>
      <c r="H72" s="13">
        <f t="shared" si="16"/>
        <v>2.2877685530346552</v>
      </c>
      <c r="I72" s="16">
        <f t="shared" si="24"/>
        <v>4.9981337178512488</v>
      </c>
      <c r="J72" s="13">
        <f t="shared" si="17"/>
        <v>4.9931410488580266</v>
      </c>
      <c r="K72" s="13">
        <f t="shared" si="18"/>
        <v>4.9926689932222601E-3</v>
      </c>
      <c r="L72" s="13">
        <f t="shared" si="19"/>
        <v>0</v>
      </c>
      <c r="M72" s="13">
        <f t="shared" si="25"/>
        <v>4.2621482055137259</v>
      </c>
      <c r="N72" s="13">
        <f t="shared" si="20"/>
        <v>0.2234071906640559</v>
      </c>
      <c r="O72" s="13">
        <f t="shared" si="21"/>
        <v>0.2234071906640559</v>
      </c>
      <c r="Q72" s="41">
        <v>16.866984850365402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76.473848348307527</v>
      </c>
      <c r="G73" s="13">
        <f t="shared" si="15"/>
        <v>0.38684925126224956</v>
      </c>
      <c r="H73" s="13">
        <f t="shared" si="16"/>
        <v>76.086999097045279</v>
      </c>
      <c r="I73" s="16">
        <f t="shared" si="24"/>
        <v>76.091991766038504</v>
      </c>
      <c r="J73" s="13">
        <f t="shared" si="17"/>
        <v>61.84555657997408</v>
      </c>
      <c r="K73" s="13">
        <f t="shared" si="18"/>
        <v>14.246435186064424</v>
      </c>
      <c r="L73" s="13">
        <f t="shared" si="19"/>
        <v>0</v>
      </c>
      <c r="M73" s="13">
        <f t="shared" si="25"/>
        <v>4.0387410148496699</v>
      </c>
      <c r="N73" s="13">
        <f t="shared" si="20"/>
        <v>0.21169695196896809</v>
      </c>
      <c r="O73" s="13">
        <f t="shared" si="21"/>
        <v>0.59854620323121766</v>
      </c>
      <c r="Q73" s="41">
        <v>16.137687986455909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13.432817003583599</v>
      </c>
      <c r="G74" s="13">
        <f t="shared" si="15"/>
        <v>0</v>
      </c>
      <c r="H74" s="13">
        <f t="shared" si="16"/>
        <v>13.432817003583599</v>
      </c>
      <c r="I74" s="16">
        <f t="shared" si="24"/>
        <v>27.679252189648025</v>
      </c>
      <c r="J74" s="13">
        <f t="shared" si="17"/>
        <v>27.023496998868289</v>
      </c>
      <c r="K74" s="13">
        <f t="shared" si="18"/>
        <v>0.6557551907797361</v>
      </c>
      <c r="L74" s="13">
        <f t="shared" si="19"/>
        <v>0</v>
      </c>
      <c r="M74" s="13">
        <f t="shared" si="25"/>
        <v>3.8270440628807019</v>
      </c>
      <c r="N74" s="13">
        <f t="shared" si="20"/>
        <v>0.20060052382262911</v>
      </c>
      <c r="O74" s="13">
        <f t="shared" si="21"/>
        <v>0.20060052382262911</v>
      </c>
      <c r="Q74" s="41">
        <v>18.443278942278852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2.0414817534770342</v>
      </c>
      <c r="G75" s="13">
        <f t="shared" si="15"/>
        <v>0</v>
      </c>
      <c r="H75" s="13">
        <f t="shared" si="16"/>
        <v>2.0414817534770342</v>
      </c>
      <c r="I75" s="16">
        <f t="shared" si="24"/>
        <v>2.6972369442567703</v>
      </c>
      <c r="J75" s="13">
        <f t="shared" si="17"/>
        <v>2.6968311780742296</v>
      </c>
      <c r="K75" s="13">
        <f t="shared" si="18"/>
        <v>4.0576618254073438E-4</v>
      </c>
      <c r="L75" s="13">
        <f t="shared" si="19"/>
        <v>0</v>
      </c>
      <c r="M75" s="13">
        <f t="shared" si="25"/>
        <v>3.6264435390580729</v>
      </c>
      <c r="N75" s="13">
        <f t="shared" si="20"/>
        <v>0.19008573238131415</v>
      </c>
      <c r="O75" s="13">
        <f t="shared" si="21"/>
        <v>0.19008573238131415</v>
      </c>
      <c r="Q75" s="41">
        <v>21.538295286166338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2.509504112556435</v>
      </c>
      <c r="G76" s="13">
        <f t="shared" si="15"/>
        <v>0</v>
      </c>
      <c r="H76" s="13">
        <f t="shared" si="16"/>
        <v>2.509504112556435</v>
      </c>
      <c r="I76" s="16">
        <f t="shared" si="24"/>
        <v>2.5099098787389758</v>
      </c>
      <c r="J76" s="13">
        <f t="shared" si="17"/>
        <v>2.5097313251531559</v>
      </c>
      <c r="K76" s="13">
        <f t="shared" si="18"/>
        <v>1.785535858198628E-4</v>
      </c>
      <c r="L76" s="13">
        <f t="shared" si="19"/>
        <v>0</v>
      </c>
      <c r="M76" s="13">
        <f t="shared" si="25"/>
        <v>3.4363578066767588</v>
      </c>
      <c r="N76" s="13">
        <f t="shared" si="20"/>
        <v>0.18012209024383707</v>
      </c>
      <c r="O76" s="13">
        <f t="shared" si="21"/>
        <v>0.18012209024383707</v>
      </c>
      <c r="Q76" s="41">
        <v>25.85647819354838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0.46666666699999998</v>
      </c>
      <c r="G77" s="18">
        <f t="shared" si="15"/>
        <v>0</v>
      </c>
      <c r="H77" s="18">
        <f t="shared" si="16"/>
        <v>0.46666666699999998</v>
      </c>
      <c r="I77" s="17">
        <f t="shared" si="24"/>
        <v>0.46684522058581984</v>
      </c>
      <c r="J77" s="18">
        <f t="shared" si="17"/>
        <v>0.46684377722470732</v>
      </c>
      <c r="K77" s="18">
        <f t="shared" si="18"/>
        <v>1.4433611125186374E-6</v>
      </c>
      <c r="L77" s="18">
        <f t="shared" si="19"/>
        <v>0</v>
      </c>
      <c r="M77" s="18">
        <f t="shared" si="25"/>
        <v>3.2562357164329216</v>
      </c>
      <c r="N77" s="18">
        <f t="shared" si="20"/>
        <v>0.17068070805401644</v>
      </c>
      <c r="O77" s="18">
        <f t="shared" si="21"/>
        <v>0.17068070805401644</v>
      </c>
      <c r="Q77" s="42">
        <v>24.217930389666101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0.50201372468437078</v>
      </c>
      <c r="G78" s="13">
        <f t="shared" si="15"/>
        <v>0</v>
      </c>
      <c r="H78" s="13">
        <f t="shared" si="16"/>
        <v>0.50201372468437078</v>
      </c>
      <c r="I78" s="16">
        <f t="shared" si="24"/>
        <v>0.5020151680454833</v>
      </c>
      <c r="J78" s="13">
        <f t="shared" si="17"/>
        <v>0.50201260667373127</v>
      </c>
      <c r="K78" s="13">
        <f t="shared" si="18"/>
        <v>2.5613717520300838E-6</v>
      </c>
      <c r="L78" s="13">
        <f t="shared" si="19"/>
        <v>0</v>
      </c>
      <c r="M78" s="13">
        <f t="shared" si="25"/>
        <v>3.0855550083789054</v>
      </c>
      <c r="N78" s="13">
        <f t="shared" si="20"/>
        <v>0.1617342107366376</v>
      </c>
      <c r="O78" s="13">
        <f t="shared" si="21"/>
        <v>0.1617342107366376</v>
      </c>
      <c r="Q78" s="41">
        <v>21.689645043596059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39.685522809457673</v>
      </c>
      <c r="G79" s="13">
        <f t="shared" si="15"/>
        <v>0</v>
      </c>
      <c r="H79" s="13">
        <f t="shared" si="16"/>
        <v>39.685522809457673</v>
      </c>
      <c r="I79" s="16">
        <f t="shared" si="24"/>
        <v>39.685525370829424</v>
      </c>
      <c r="J79" s="13">
        <f t="shared" si="17"/>
        <v>37.144565188791354</v>
      </c>
      <c r="K79" s="13">
        <f t="shared" si="18"/>
        <v>2.5409601820380701</v>
      </c>
      <c r="L79" s="13">
        <f t="shared" si="19"/>
        <v>0</v>
      </c>
      <c r="M79" s="13">
        <f t="shared" si="25"/>
        <v>2.9238207976422679</v>
      </c>
      <c r="N79" s="13">
        <f t="shared" si="20"/>
        <v>0.15325665812403777</v>
      </c>
      <c r="O79" s="13">
        <f t="shared" si="21"/>
        <v>0.15325665812403777</v>
      </c>
      <c r="Q79" s="41">
        <v>16.049328771304111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7.5037592430414426</v>
      </c>
      <c r="G80" s="13">
        <f t="shared" si="15"/>
        <v>0</v>
      </c>
      <c r="H80" s="13">
        <f t="shared" si="16"/>
        <v>7.5037592430414426</v>
      </c>
      <c r="I80" s="16">
        <f t="shared" si="24"/>
        <v>10.044719425079514</v>
      </c>
      <c r="J80" s="13">
        <f t="shared" si="17"/>
        <v>9.9712723510324004</v>
      </c>
      <c r="K80" s="13">
        <f t="shared" si="18"/>
        <v>7.3447074047113148E-2</v>
      </c>
      <c r="L80" s="13">
        <f t="shared" si="19"/>
        <v>0</v>
      </c>
      <c r="M80" s="13">
        <f t="shared" si="25"/>
        <v>2.7705641395182301</v>
      </c>
      <c r="N80" s="13">
        <f t="shared" si="20"/>
        <v>0.14522346974317382</v>
      </c>
      <c r="O80" s="13">
        <f t="shared" si="21"/>
        <v>0.14522346974317382</v>
      </c>
      <c r="Q80" s="41">
        <v>12.51518361705465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32.457379252432908</v>
      </c>
      <c r="G81" s="13">
        <f t="shared" si="15"/>
        <v>0</v>
      </c>
      <c r="H81" s="13">
        <f t="shared" si="16"/>
        <v>32.457379252432908</v>
      </c>
      <c r="I81" s="16">
        <f t="shared" si="24"/>
        <v>32.530826326480025</v>
      </c>
      <c r="J81" s="13">
        <f t="shared" si="17"/>
        <v>29.825668299444715</v>
      </c>
      <c r="K81" s="13">
        <f t="shared" si="18"/>
        <v>2.7051580270353099</v>
      </c>
      <c r="L81" s="13">
        <f t="shared" si="19"/>
        <v>0</v>
      </c>
      <c r="M81" s="13">
        <f t="shared" si="25"/>
        <v>2.6253406697750563</v>
      </c>
      <c r="N81" s="13">
        <f t="shared" si="20"/>
        <v>0.13761135354509374</v>
      </c>
      <c r="O81" s="13">
        <f t="shared" si="21"/>
        <v>0.13761135354509374</v>
      </c>
      <c r="Q81" s="41">
        <v>11.0311056272831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9.7402617555037772</v>
      </c>
      <c r="G82" s="13">
        <f t="shared" si="15"/>
        <v>0</v>
      </c>
      <c r="H82" s="13">
        <f t="shared" si="16"/>
        <v>9.7402617555037772</v>
      </c>
      <c r="I82" s="16">
        <f t="shared" si="24"/>
        <v>12.445419782539087</v>
      </c>
      <c r="J82" s="13">
        <f t="shared" si="17"/>
        <v>12.288863116003215</v>
      </c>
      <c r="K82" s="13">
        <f t="shared" si="18"/>
        <v>0.15655666653587197</v>
      </c>
      <c r="L82" s="13">
        <f t="shared" si="19"/>
        <v>0</v>
      </c>
      <c r="M82" s="13">
        <f t="shared" si="25"/>
        <v>2.4877293162299625</v>
      </c>
      <c r="N82" s="13">
        <f t="shared" si="20"/>
        <v>0.1303982383701647</v>
      </c>
      <c r="O82" s="13">
        <f t="shared" si="21"/>
        <v>0.1303982383701647</v>
      </c>
      <c r="Q82" s="41">
        <v>11.61774732258065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57.299785103691761</v>
      </c>
      <c r="G83" s="13">
        <f t="shared" si="15"/>
        <v>3.3679863699342151E-3</v>
      </c>
      <c r="H83" s="13">
        <f t="shared" si="16"/>
        <v>57.296417117321823</v>
      </c>
      <c r="I83" s="16">
        <f t="shared" si="24"/>
        <v>57.452973783857693</v>
      </c>
      <c r="J83" s="13">
        <f t="shared" si="17"/>
        <v>44.543967602599608</v>
      </c>
      <c r="K83" s="13">
        <f t="shared" si="18"/>
        <v>12.909006181258086</v>
      </c>
      <c r="L83" s="13">
        <f t="shared" si="19"/>
        <v>0</v>
      </c>
      <c r="M83" s="13">
        <f t="shared" si="25"/>
        <v>2.357331077859798</v>
      </c>
      <c r="N83" s="13">
        <f t="shared" si="20"/>
        <v>0.12356320995324249</v>
      </c>
      <c r="O83" s="13">
        <f t="shared" si="21"/>
        <v>0.1269311963231767</v>
      </c>
      <c r="Q83" s="41">
        <v>10.172613856639719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76.866690063821267</v>
      </c>
      <c r="G84" s="13">
        <f t="shared" si="15"/>
        <v>0.39470608557252435</v>
      </c>
      <c r="H84" s="13">
        <f t="shared" si="16"/>
        <v>76.471983978248744</v>
      </c>
      <c r="I84" s="16">
        <f t="shared" si="24"/>
        <v>89.380990159506837</v>
      </c>
      <c r="J84" s="13">
        <f t="shared" si="17"/>
        <v>59.064676770019609</v>
      </c>
      <c r="K84" s="13">
        <f t="shared" si="18"/>
        <v>30.316313389487227</v>
      </c>
      <c r="L84" s="13">
        <f t="shared" si="19"/>
        <v>0.58003667360636979</v>
      </c>
      <c r="M84" s="13">
        <f t="shared" si="25"/>
        <v>2.8138045415129249</v>
      </c>
      <c r="N84" s="13">
        <f t="shared" si="20"/>
        <v>0.14748998331028118</v>
      </c>
      <c r="O84" s="13">
        <f t="shared" si="21"/>
        <v>0.54219606888280558</v>
      </c>
      <c r="Q84" s="41">
        <v>11.801911590341611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7.4419372154433914</v>
      </c>
      <c r="G85" s="13">
        <f t="shared" si="15"/>
        <v>0</v>
      </c>
      <c r="H85" s="13">
        <f t="shared" si="16"/>
        <v>7.4419372154433914</v>
      </c>
      <c r="I85" s="16">
        <f t="shared" si="24"/>
        <v>37.178213931324244</v>
      </c>
      <c r="J85" s="13">
        <f t="shared" si="17"/>
        <v>35.183625143064134</v>
      </c>
      <c r="K85" s="13">
        <f t="shared" si="18"/>
        <v>1.9945887882601099</v>
      </c>
      <c r="L85" s="13">
        <f t="shared" si="19"/>
        <v>0</v>
      </c>
      <c r="M85" s="13">
        <f t="shared" si="25"/>
        <v>2.666314558202644</v>
      </c>
      <c r="N85" s="13">
        <f t="shared" si="20"/>
        <v>0.13975906424467663</v>
      </c>
      <c r="O85" s="13">
        <f t="shared" si="21"/>
        <v>0.13975906424467663</v>
      </c>
      <c r="Q85" s="41">
        <v>16.49835858162125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37.285362798081707</v>
      </c>
      <c r="G86" s="13">
        <f t="shared" si="15"/>
        <v>0</v>
      </c>
      <c r="H86" s="13">
        <f t="shared" si="16"/>
        <v>37.285362798081707</v>
      </c>
      <c r="I86" s="16">
        <f t="shared" si="24"/>
        <v>39.279951586341816</v>
      </c>
      <c r="J86" s="13">
        <f t="shared" si="17"/>
        <v>37.759368563378381</v>
      </c>
      <c r="K86" s="13">
        <f t="shared" si="18"/>
        <v>1.5205830229634358</v>
      </c>
      <c r="L86" s="13">
        <f t="shared" si="19"/>
        <v>0</v>
      </c>
      <c r="M86" s="13">
        <f t="shared" si="25"/>
        <v>2.5265554939579675</v>
      </c>
      <c r="N86" s="13">
        <f t="shared" si="20"/>
        <v>0.13243337344106998</v>
      </c>
      <c r="O86" s="13">
        <f t="shared" si="21"/>
        <v>0.13243337344106998</v>
      </c>
      <c r="Q86" s="41">
        <v>19.754388797210591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11.090896494157461</v>
      </c>
      <c r="G87" s="13">
        <f t="shared" si="15"/>
        <v>0</v>
      </c>
      <c r="H87" s="13">
        <f t="shared" si="16"/>
        <v>11.090896494157461</v>
      </c>
      <c r="I87" s="16">
        <f t="shared" si="24"/>
        <v>12.611479517120896</v>
      </c>
      <c r="J87" s="13">
        <f t="shared" si="17"/>
        <v>12.558685995329999</v>
      </c>
      <c r="K87" s="13">
        <f t="shared" si="18"/>
        <v>5.2793521790897913E-2</v>
      </c>
      <c r="L87" s="13">
        <f t="shared" si="19"/>
        <v>0</v>
      </c>
      <c r="M87" s="13">
        <f t="shared" si="25"/>
        <v>2.3941221205168977</v>
      </c>
      <c r="N87" s="13">
        <f t="shared" si="20"/>
        <v>0.12549167022381477</v>
      </c>
      <c r="O87" s="13">
        <f t="shared" si="21"/>
        <v>0.12549167022381477</v>
      </c>
      <c r="Q87" s="41">
        <v>19.791527796766879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2.518760885095185</v>
      </c>
      <c r="G88" s="13">
        <f t="shared" si="15"/>
        <v>0</v>
      </c>
      <c r="H88" s="13">
        <f t="shared" si="16"/>
        <v>2.518760885095185</v>
      </c>
      <c r="I88" s="16">
        <f t="shared" si="24"/>
        <v>2.5715544068860829</v>
      </c>
      <c r="J88" s="13">
        <f t="shared" si="17"/>
        <v>2.5713151870641058</v>
      </c>
      <c r="K88" s="13">
        <f t="shared" si="18"/>
        <v>2.3921982197716574E-4</v>
      </c>
      <c r="L88" s="13">
        <f t="shared" si="19"/>
        <v>0</v>
      </c>
      <c r="M88" s="13">
        <f t="shared" si="25"/>
        <v>2.2686304502930827</v>
      </c>
      <c r="N88" s="13">
        <f t="shared" si="20"/>
        <v>0.1189138272806308</v>
      </c>
      <c r="O88" s="13">
        <f t="shared" si="21"/>
        <v>0.1189138272806308</v>
      </c>
      <c r="Q88" s="41">
        <v>24.277008667314789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7.1971234781140598</v>
      </c>
      <c r="G89" s="18">
        <f t="shared" si="15"/>
        <v>0</v>
      </c>
      <c r="H89" s="18">
        <f t="shared" si="16"/>
        <v>7.1971234781140598</v>
      </c>
      <c r="I89" s="17">
        <f t="shared" si="24"/>
        <v>7.197362697936037</v>
      </c>
      <c r="J89" s="18">
        <f t="shared" si="17"/>
        <v>7.1926436704060466</v>
      </c>
      <c r="K89" s="18">
        <f t="shared" si="18"/>
        <v>4.7190275299904272E-3</v>
      </c>
      <c r="L89" s="18">
        <f t="shared" si="19"/>
        <v>0</v>
      </c>
      <c r="M89" s="18">
        <f t="shared" si="25"/>
        <v>2.149716623012452</v>
      </c>
      <c r="N89" s="18">
        <f t="shared" si="20"/>
        <v>0.11268077230391527</v>
      </c>
      <c r="O89" s="18">
        <f t="shared" si="21"/>
        <v>0.11268077230391527</v>
      </c>
      <c r="Q89" s="42">
        <v>25.028245193548379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31.777142199047368</v>
      </c>
      <c r="G90" s="13">
        <f t="shared" si="15"/>
        <v>0</v>
      </c>
      <c r="H90" s="13">
        <f t="shared" si="16"/>
        <v>31.777142199047368</v>
      </c>
      <c r="I90" s="16">
        <f t="shared" si="24"/>
        <v>31.781861226577359</v>
      </c>
      <c r="J90" s="13">
        <f t="shared" si="17"/>
        <v>31.017081220503851</v>
      </c>
      <c r="K90" s="13">
        <f t="shared" si="18"/>
        <v>0.76478000607350793</v>
      </c>
      <c r="L90" s="13">
        <f t="shared" si="19"/>
        <v>0</v>
      </c>
      <c r="M90" s="13">
        <f t="shared" si="25"/>
        <v>2.0370358507085369</v>
      </c>
      <c r="N90" s="13">
        <f t="shared" si="20"/>
        <v>0.10677443269101587</v>
      </c>
      <c r="O90" s="13">
        <f t="shared" si="21"/>
        <v>0.10677443269101587</v>
      </c>
      <c r="Q90" s="41">
        <v>20.28106179480546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57.176886385020786</v>
      </c>
      <c r="G91" s="13">
        <f t="shared" si="15"/>
        <v>9.1001199651472573E-4</v>
      </c>
      <c r="H91" s="13">
        <f t="shared" si="16"/>
        <v>57.17597637302427</v>
      </c>
      <c r="I91" s="16">
        <f t="shared" si="24"/>
        <v>57.940756379097778</v>
      </c>
      <c r="J91" s="13">
        <f t="shared" si="17"/>
        <v>52.77818836557968</v>
      </c>
      <c r="K91" s="13">
        <f t="shared" si="18"/>
        <v>5.1625680135180971</v>
      </c>
      <c r="L91" s="13">
        <f t="shared" si="19"/>
        <v>0</v>
      </c>
      <c r="M91" s="13">
        <f t="shared" si="25"/>
        <v>1.930261418017521</v>
      </c>
      <c r="N91" s="13">
        <f t="shared" si="20"/>
        <v>0.10117768314312608</v>
      </c>
      <c r="O91" s="13">
        <f t="shared" si="21"/>
        <v>0.1020876951396408</v>
      </c>
      <c r="Q91" s="41">
        <v>18.7808796164678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57.292510640571578</v>
      </c>
      <c r="G92" s="13">
        <f t="shared" si="15"/>
        <v>3.2224971075305578E-3</v>
      </c>
      <c r="H92" s="13">
        <f t="shared" si="16"/>
        <v>57.289288143464049</v>
      </c>
      <c r="I92" s="16">
        <f t="shared" si="24"/>
        <v>62.451856156982146</v>
      </c>
      <c r="J92" s="13">
        <f t="shared" si="17"/>
        <v>48.308698368381194</v>
      </c>
      <c r="K92" s="13">
        <f t="shared" si="18"/>
        <v>14.143157788600952</v>
      </c>
      <c r="L92" s="13">
        <f t="shared" si="19"/>
        <v>0</v>
      </c>
      <c r="M92" s="13">
        <f t="shared" si="25"/>
        <v>1.8290837348743949</v>
      </c>
      <c r="N92" s="13">
        <f t="shared" si="20"/>
        <v>9.5874296010866722E-2</v>
      </c>
      <c r="O92" s="13">
        <f t="shared" si="21"/>
        <v>9.9096793118397281E-2</v>
      </c>
      <c r="Q92" s="41">
        <v>11.33039025116015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29.43011070861478</v>
      </c>
      <c r="G93" s="13">
        <f t="shared" si="15"/>
        <v>0</v>
      </c>
      <c r="H93" s="13">
        <f t="shared" si="16"/>
        <v>29.43011070861478</v>
      </c>
      <c r="I93" s="16">
        <f t="shared" si="24"/>
        <v>43.573268497215736</v>
      </c>
      <c r="J93" s="13">
        <f t="shared" si="17"/>
        <v>36.714769489790932</v>
      </c>
      <c r="K93" s="13">
        <f t="shared" si="18"/>
        <v>6.858499007424804</v>
      </c>
      <c r="L93" s="13">
        <f t="shared" si="19"/>
        <v>0</v>
      </c>
      <c r="M93" s="13">
        <f t="shared" si="25"/>
        <v>1.7332094388635282</v>
      </c>
      <c r="N93" s="13">
        <f t="shared" si="20"/>
        <v>9.0848894242581635E-2</v>
      </c>
      <c r="O93" s="13">
        <f t="shared" si="21"/>
        <v>9.0848894242581635E-2</v>
      </c>
      <c r="Q93" s="41">
        <v>9.6631586225806458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102.42481561340649</v>
      </c>
      <c r="G94" s="13">
        <f t="shared" si="15"/>
        <v>0.90586859656422891</v>
      </c>
      <c r="H94" s="13">
        <f t="shared" si="16"/>
        <v>101.51894701684226</v>
      </c>
      <c r="I94" s="16">
        <f t="shared" si="24"/>
        <v>108.37744602426707</v>
      </c>
      <c r="J94" s="13">
        <f t="shared" si="17"/>
        <v>53.642681059934333</v>
      </c>
      <c r="K94" s="13">
        <f t="shared" si="18"/>
        <v>54.73476496433274</v>
      </c>
      <c r="L94" s="13">
        <f t="shared" si="19"/>
        <v>1.5758735912970108</v>
      </c>
      <c r="M94" s="13">
        <f t="shared" si="25"/>
        <v>3.2182341359179576</v>
      </c>
      <c r="N94" s="13">
        <f t="shared" si="20"/>
        <v>0.16868879554082436</v>
      </c>
      <c r="O94" s="13">
        <f t="shared" si="21"/>
        <v>1.0745573921050533</v>
      </c>
      <c r="Q94" s="41">
        <v>8.1632642467317886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8.8740579090656269</v>
      </c>
      <c r="G95" s="13">
        <f t="shared" si="15"/>
        <v>0</v>
      </c>
      <c r="H95" s="13">
        <f t="shared" si="16"/>
        <v>8.8740579090656269</v>
      </c>
      <c r="I95" s="16">
        <f t="shared" si="24"/>
        <v>62.032949282101356</v>
      </c>
      <c r="J95" s="13">
        <f t="shared" si="17"/>
        <v>48.093293088149913</v>
      </c>
      <c r="K95" s="13">
        <f t="shared" si="18"/>
        <v>13.939656193951443</v>
      </c>
      <c r="L95" s="13">
        <f t="shared" si="19"/>
        <v>0</v>
      </c>
      <c r="M95" s="13">
        <f t="shared" si="25"/>
        <v>3.0495453403771333</v>
      </c>
      <c r="N95" s="13">
        <f t="shared" si="20"/>
        <v>0.15984670744554741</v>
      </c>
      <c r="O95" s="13">
        <f t="shared" si="21"/>
        <v>0.15984670744554741</v>
      </c>
      <c r="Q95" s="41">
        <v>11.314367549724571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81.984342872067813</v>
      </c>
      <c r="G96" s="13">
        <f t="shared" si="15"/>
        <v>0.4970591417374553</v>
      </c>
      <c r="H96" s="13">
        <f t="shared" si="16"/>
        <v>81.487283730330361</v>
      </c>
      <c r="I96" s="16">
        <f t="shared" si="24"/>
        <v>95.426939924281811</v>
      </c>
      <c r="J96" s="13">
        <f t="shared" si="17"/>
        <v>58.720348921833939</v>
      </c>
      <c r="K96" s="13">
        <f t="shared" si="18"/>
        <v>36.706591002447873</v>
      </c>
      <c r="L96" s="13">
        <f t="shared" si="19"/>
        <v>0.84064592402394045</v>
      </c>
      <c r="M96" s="13">
        <f t="shared" si="25"/>
        <v>3.7303445569555262</v>
      </c>
      <c r="N96" s="13">
        <f t="shared" si="20"/>
        <v>0.19553186738093181</v>
      </c>
      <c r="O96" s="13">
        <f t="shared" si="21"/>
        <v>0.69259100911838711</v>
      </c>
      <c r="Q96" s="41">
        <v>10.989053733077119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4.9948039261174486</v>
      </c>
      <c r="G97" s="13">
        <f t="shared" si="15"/>
        <v>0</v>
      </c>
      <c r="H97" s="13">
        <f t="shared" si="16"/>
        <v>4.9948039261174486</v>
      </c>
      <c r="I97" s="16">
        <f t="shared" si="24"/>
        <v>40.860749004541383</v>
      </c>
      <c r="J97" s="13">
        <f t="shared" si="17"/>
        <v>37.533788908716545</v>
      </c>
      <c r="K97" s="13">
        <f t="shared" si="18"/>
        <v>3.3269600958248375</v>
      </c>
      <c r="L97" s="13">
        <f t="shared" si="19"/>
        <v>0</v>
      </c>
      <c r="M97" s="13">
        <f t="shared" si="25"/>
        <v>3.5348126895745944</v>
      </c>
      <c r="N97" s="13">
        <f t="shared" si="20"/>
        <v>0.18528275752586859</v>
      </c>
      <c r="O97" s="13">
        <f t="shared" si="21"/>
        <v>0.18528275752586859</v>
      </c>
      <c r="Q97" s="41">
        <v>14.54088939293921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69.412622881185243</v>
      </c>
      <c r="G98" s="13">
        <f t="shared" si="15"/>
        <v>0.24562474191980385</v>
      </c>
      <c r="H98" s="13">
        <f t="shared" si="16"/>
        <v>69.166998139265445</v>
      </c>
      <c r="I98" s="16">
        <f t="shared" si="24"/>
        <v>72.493958235090275</v>
      </c>
      <c r="J98" s="13">
        <f t="shared" si="17"/>
        <v>58.14391583494637</v>
      </c>
      <c r="K98" s="13">
        <f t="shared" si="18"/>
        <v>14.350042400143906</v>
      </c>
      <c r="L98" s="13">
        <f t="shared" si="19"/>
        <v>0</v>
      </c>
      <c r="M98" s="13">
        <f t="shared" si="25"/>
        <v>3.3495299320487257</v>
      </c>
      <c r="N98" s="13">
        <f t="shared" si="20"/>
        <v>0.1755708708571237</v>
      </c>
      <c r="O98" s="13">
        <f t="shared" si="21"/>
        <v>0.42119561277692752</v>
      </c>
      <c r="Q98" s="41">
        <v>14.89818675406654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6.7601358376833938</v>
      </c>
      <c r="G99" s="13">
        <f t="shared" si="15"/>
        <v>0</v>
      </c>
      <c r="H99" s="13">
        <f t="shared" si="16"/>
        <v>6.7601358376833938</v>
      </c>
      <c r="I99" s="16">
        <f t="shared" si="24"/>
        <v>21.110178237827299</v>
      </c>
      <c r="J99" s="13">
        <f t="shared" si="17"/>
        <v>20.868395731133791</v>
      </c>
      <c r="K99" s="13">
        <f t="shared" si="18"/>
        <v>0.24178250669350732</v>
      </c>
      <c r="L99" s="13">
        <f t="shared" si="19"/>
        <v>0</v>
      </c>
      <c r="M99" s="13">
        <f t="shared" si="25"/>
        <v>3.173959061191602</v>
      </c>
      <c r="N99" s="13">
        <f t="shared" si="20"/>
        <v>0.16636804797783245</v>
      </c>
      <c r="O99" s="13">
        <f t="shared" si="21"/>
        <v>0.16636804797783245</v>
      </c>
      <c r="Q99" s="41">
        <v>19.881824049685299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6.2787280905852114</v>
      </c>
      <c r="G100" s="13">
        <f t="shared" si="15"/>
        <v>0</v>
      </c>
      <c r="H100" s="13">
        <f t="shared" si="16"/>
        <v>6.2787280905852114</v>
      </c>
      <c r="I100" s="16">
        <f t="shared" si="24"/>
        <v>6.5205105972787187</v>
      </c>
      <c r="J100" s="13">
        <f t="shared" si="17"/>
        <v>6.5152724296203202</v>
      </c>
      <c r="K100" s="13">
        <f t="shared" si="18"/>
        <v>5.2381676583985737E-3</v>
      </c>
      <c r="L100" s="13">
        <f t="shared" si="19"/>
        <v>0</v>
      </c>
      <c r="M100" s="13">
        <f t="shared" si="25"/>
        <v>3.0075910132137693</v>
      </c>
      <c r="N100" s="13">
        <f t="shared" si="20"/>
        <v>0.1576476055101331</v>
      </c>
      <c r="O100" s="13">
        <f t="shared" si="21"/>
        <v>0.1576476055101331</v>
      </c>
      <c r="Q100" s="41">
        <v>22.17006993520269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4.8721360513289111</v>
      </c>
      <c r="G101" s="18">
        <f t="shared" si="15"/>
        <v>0</v>
      </c>
      <c r="H101" s="18">
        <f t="shared" si="16"/>
        <v>4.8721360513289111</v>
      </c>
      <c r="I101" s="17">
        <f t="shared" si="24"/>
        <v>4.8773742189873097</v>
      </c>
      <c r="J101" s="18">
        <f t="shared" si="17"/>
        <v>4.8753978507356424</v>
      </c>
      <c r="K101" s="18">
        <f t="shared" si="18"/>
        <v>1.9763682516673597E-3</v>
      </c>
      <c r="L101" s="18">
        <f t="shared" si="19"/>
        <v>0</v>
      </c>
      <c r="M101" s="18">
        <f t="shared" si="25"/>
        <v>2.8499434077036363</v>
      </c>
      <c r="N101" s="18">
        <f t="shared" si="20"/>
        <v>0.14938425872731304</v>
      </c>
      <c r="O101" s="18">
        <f t="shared" si="21"/>
        <v>0.14938425872731304</v>
      </c>
      <c r="P101" s="3"/>
      <c r="Q101" s="42">
        <v>22.909863193548389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9.4073522069764515</v>
      </c>
      <c r="G102" s="13">
        <f t="shared" si="15"/>
        <v>0</v>
      </c>
      <c r="H102" s="13">
        <f t="shared" si="16"/>
        <v>9.4073522069764515</v>
      </c>
      <c r="I102" s="16">
        <f t="shared" si="24"/>
        <v>9.4093285752281197</v>
      </c>
      <c r="J102" s="13">
        <f t="shared" si="17"/>
        <v>9.3908712184207328</v>
      </c>
      <c r="K102" s="13">
        <f t="shared" si="18"/>
        <v>1.8457356807386915E-2</v>
      </c>
      <c r="L102" s="13">
        <f t="shared" si="19"/>
        <v>0</v>
      </c>
      <c r="M102" s="13">
        <f t="shared" si="25"/>
        <v>2.7005591489763234</v>
      </c>
      <c r="N102" s="13">
        <f t="shared" si="20"/>
        <v>0.14155404824131262</v>
      </c>
      <c r="O102" s="13">
        <f t="shared" si="21"/>
        <v>0.14155404824131262</v>
      </c>
      <c r="Q102" s="41">
        <v>21.031137804817551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7.7321529431460716</v>
      </c>
      <c r="G103" s="13">
        <f t="shared" si="15"/>
        <v>0</v>
      </c>
      <c r="H103" s="13">
        <f t="shared" si="16"/>
        <v>7.7321529431460716</v>
      </c>
      <c r="I103" s="16">
        <f t="shared" si="24"/>
        <v>7.7506102999534585</v>
      </c>
      <c r="J103" s="13">
        <f t="shared" si="17"/>
        <v>7.7379598556044273</v>
      </c>
      <c r="K103" s="13">
        <f t="shared" si="18"/>
        <v>1.2650444349031176E-2</v>
      </c>
      <c r="L103" s="13">
        <f t="shared" si="19"/>
        <v>0</v>
      </c>
      <c r="M103" s="13">
        <f t="shared" si="25"/>
        <v>2.559005100735011</v>
      </c>
      <c r="N103" s="13">
        <f t="shared" si="20"/>
        <v>0.13413427053301866</v>
      </c>
      <c r="O103" s="13">
        <f t="shared" si="21"/>
        <v>0.13413427053301866</v>
      </c>
      <c r="Q103" s="41">
        <v>19.594111023785079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39.638618319382857</v>
      </c>
      <c r="G104" s="13">
        <f t="shared" si="15"/>
        <v>0</v>
      </c>
      <c r="H104" s="13">
        <f t="shared" si="16"/>
        <v>39.638618319382857</v>
      </c>
      <c r="I104" s="16">
        <f t="shared" si="24"/>
        <v>39.651268763731892</v>
      </c>
      <c r="J104" s="13">
        <f t="shared" si="17"/>
        <v>36.969150977087139</v>
      </c>
      <c r="K104" s="13">
        <f t="shared" si="18"/>
        <v>2.6821177866447528</v>
      </c>
      <c r="L104" s="13">
        <f t="shared" si="19"/>
        <v>0</v>
      </c>
      <c r="M104" s="13">
        <f t="shared" si="25"/>
        <v>2.4248708302019923</v>
      </c>
      <c r="N104" s="13">
        <f t="shared" si="20"/>
        <v>0.12710341212392159</v>
      </c>
      <c r="O104" s="13">
        <f t="shared" si="21"/>
        <v>0.12710341212392159</v>
      </c>
      <c r="Q104" s="41">
        <v>15.60271028236575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45.223395807249517</v>
      </c>
      <c r="G105" s="13">
        <f t="shared" si="15"/>
        <v>0</v>
      </c>
      <c r="H105" s="13">
        <f t="shared" si="16"/>
        <v>45.223395807249517</v>
      </c>
      <c r="I105" s="16">
        <f t="shared" si="24"/>
        <v>47.90551359389427</v>
      </c>
      <c r="J105" s="13">
        <f t="shared" si="17"/>
        <v>39.231107375273538</v>
      </c>
      <c r="K105" s="13">
        <f t="shared" si="18"/>
        <v>8.6744062186207316</v>
      </c>
      <c r="L105" s="13">
        <f t="shared" si="19"/>
        <v>0</v>
      </c>
      <c r="M105" s="13">
        <f t="shared" si="25"/>
        <v>2.2977674180780707</v>
      </c>
      <c r="N105" s="13">
        <f t="shared" si="20"/>
        <v>0.12044108719826867</v>
      </c>
      <c r="O105" s="13">
        <f t="shared" si="21"/>
        <v>0.12044108719826867</v>
      </c>
      <c r="Q105" s="41">
        <v>9.7038408003341718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66.530016397485994</v>
      </c>
      <c r="G106" s="13">
        <f t="shared" si="15"/>
        <v>0.18797261224581888</v>
      </c>
      <c r="H106" s="13">
        <f t="shared" si="16"/>
        <v>66.342043785240179</v>
      </c>
      <c r="I106" s="16">
        <f t="shared" si="24"/>
        <v>75.016450003860911</v>
      </c>
      <c r="J106" s="13">
        <f t="shared" si="17"/>
        <v>52.551944545941382</v>
      </c>
      <c r="K106" s="13">
        <f t="shared" si="18"/>
        <v>22.464505457919529</v>
      </c>
      <c r="L106" s="13">
        <f t="shared" si="19"/>
        <v>0.25982307673251581</v>
      </c>
      <c r="M106" s="13">
        <f t="shared" si="25"/>
        <v>2.4371494076123179</v>
      </c>
      <c r="N106" s="13">
        <f t="shared" si="20"/>
        <v>0.12774701303884128</v>
      </c>
      <c r="O106" s="13">
        <f t="shared" si="21"/>
        <v>0.31571962528466013</v>
      </c>
      <c r="Q106" s="41">
        <v>10.81792312258065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8.4864920171636431</v>
      </c>
      <c r="G107" s="13">
        <f t="shared" si="15"/>
        <v>0</v>
      </c>
      <c r="H107" s="13">
        <f t="shared" si="16"/>
        <v>8.4864920171636431</v>
      </c>
      <c r="I107" s="16">
        <f t="shared" si="24"/>
        <v>30.691174398350654</v>
      </c>
      <c r="J107" s="13">
        <f t="shared" si="17"/>
        <v>28.341943049271222</v>
      </c>
      <c r="K107" s="13">
        <f t="shared" si="18"/>
        <v>2.3492313490794317</v>
      </c>
      <c r="L107" s="13">
        <f t="shared" si="19"/>
        <v>0</v>
      </c>
      <c r="M107" s="13">
        <f t="shared" si="25"/>
        <v>2.3094023945734765</v>
      </c>
      <c r="N107" s="13">
        <f t="shared" si="20"/>
        <v>0.12105095276064359</v>
      </c>
      <c r="O107" s="13">
        <f t="shared" si="21"/>
        <v>0.12105095276064359</v>
      </c>
      <c r="Q107" s="41">
        <v>10.86273516492858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42.935807937611912</v>
      </c>
      <c r="G108" s="13">
        <f t="shared" si="15"/>
        <v>0</v>
      </c>
      <c r="H108" s="13">
        <f t="shared" si="16"/>
        <v>42.935807937611912</v>
      </c>
      <c r="I108" s="16">
        <f t="shared" si="24"/>
        <v>45.285039286691344</v>
      </c>
      <c r="J108" s="13">
        <f t="shared" si="17"/>
        <v>40.362671190542535</v>
      </c>
      <c r="K108" s="13">
        <f t="shared" si="18"/>
        <v>4.9223680961488085</v>
      </c>
      <c r="L108" s="13">
        <f t="shared" si="19"/>
        <v>0</v>
      </c>
      <c r="M108" s="13">
        <f t="shared" si="25"/>
        <v>2.1883514418128329</v>
      </c>
      <c r="N108" s="13">
        <f t="shared" si="20"/>
        <v>0.11470587699615523</v>
      </c>
      <c r="O108" s="13">
        <f t="shared" si="21"/>
        <v>0.11470587699615523</v>
      </c>
      <c r="Q108" s="41">
        <v>13.606048069528081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7.4837340368439582</v>
      </c>
      <c r="G109" s="13">
        <f t="shared" si="15"/>
        <v>0</v>
      </c>
      <c r="H109" s="13">
        <f t="shared" si="16"/>
        <v>7.4837340368439582</v>
      </c>
      <c r="I109" s="16">
        <f t="shared" si="24"/>
        <v>12.406102132992768</v>
      </c>
      <c r="J109" s="13">
        <f t="shared" si="17"/>
        <v>12.315932684009402</v>
      </c>
      <c r="K109" s="13">
        <f t="shared" si="18"/>
        <v>9.0169448983365541E-2</v>
      </c>
      <c r="L109" s="13">
        <f t="shared" si="19"/>
        <v>0</v>
      </c>
      <c r="M109" s="13">
        <f t="shared" si="25"/>
        <v>2.0736455648166778</v>
      </c>
      <c r="N109" s="13">
        <f t="shared" si="20"/>
        <v>0.10869338834097036</v>
      </c>
      <c r="O109" s="13">
        <f t="shared" si="21"/>
        <v>0.10869338834097036</v>
      </c>
      <c r="Q109" s="41">
        <v>15.614088867238021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62.917431118966611</v>
      </c>
      <c r="G110" s="13">
        <f t="shared" si="15"/>
        <v>0.11572090667543122</v>
      </c>
      <c r="H110" s="13">
        <f t="shared" si="16"/>
        <v>62.801710212291184</v>
      </c>
      <c r="I110" s="16">
        <f t="shared" si="24"/>
        <v>62.891879661274551</v>
      </c>
      <c r="J110" s="13">
        <f t="shared" si="17"/>
        <v>53.162145695316347</v>
      </c>
      <c r="K110" s="13">
        <f t="shared" si="18"/>
        <v>9.7297339659582036</v>
      </c>
      <c r="L110" s="13">
        <f t="shared" si="19"/>
        <v>0</v>
      </c>
      <c r="M110" s="13">
        <f t="shared" si="25"/>
        <v>1.9649521764757074</v>
      </c>
      <c r="N110" s="13">
        <f t="shared" si="20"/>
        <v>0.10299605371952293</v>
      </c>
      <c r="O110" s="13">
        <f t="shared" si="21"/>
        <v>0.21871696039495414</v>
      </c>
      <c r="Q110" s="41">
        <v>15.211284324666799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3.7268992342962091</v>
      </c>
      <c r="G111" s="13">
        <f t="shared" si="15"/>
        <v>0</v>
      </c>
      <c r="H111" s="13">
        <f t="shared" si="16"/>
        <v>3.7268992342962091</v>
      </c>
      <c r="I111" s="16">
        <f t="shared" si="24"/>
        <v>13.456633200254412</v>
      </c>
      <c r="J111" s="13">
        <f t="shared" si="17"/>
        <v>13.401546181471984</v>
      </c>
      <c r="K111" s="13">
        <f t="shared" si="18"/>
        <v>5.5087018782428387E-2</v>
      </c>
      <c r="L111" s="13">
        <f t="shared" si="19"/>
        <v>0</v>
      </c>
      <c r="M111" s="13">
        <f t="shared" si="25"/>
        <v>1.8619561227561845</v>
      </c>
      <c r="N111" s="13">
        <f t="shared" si="20"/>
        <v>9.7597353838276224E-2</v>
      </c>
      <c r="O111" s="13">
        <f t="shared" si="21"/>
        <v>9.7597353838276224E-2</v>
      </c>
      <c r="Q111" s="41">
        <v>20.86617895575014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4.5595576066559227</v>
      </c>
      <c r="G112" s="13">
        <f t="shared" si="15"/>
        <v>0</v>
      </c>
      <c r="H112" s="13">
        <f t="shared" si="16"/>
        <v>4.5595576066559227</v>
      </c>
      <c r="I112" s="16">
        <f t="shared" si="24"/>
        <v>4.6146446254383511</v>
      </c>
      <c r="J112" s="13">
        <f t="shared" si="17"/>
        <v>4.613350838059505</v>
      </c>
      <c r="K112" s="13">
        <f t="shared" si="18"/>
        <v>1.2937873788461118E-3</v>
      </c>
      <c r="L112" s="13">
        <f t="shared" si="19"/>
        <v>0</v>
      </c>
      <c r="M112" s="13">
        <f t="shared" si="25"/>
        <v>1.7643587689179083</v>
      </c>
      <c r="N112" s="13">
        <f t="shared" si="20"/>
        <v>9.2481635288403086E-2</v>
      </c>
      <c r="O112" s="13">
        <f t="shared" si="21"/>
        <v>9.2481635288403086E-2</v>
      </c>
      <c r="Q112" s="41">
        <v>24.749355193548389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7.4709605174071472</v>
      </c>
      <c r="G113" s="18">
        <f t="shared" si="15"/>
        <v>0</v>
      </c>
      <c r="H113" s="18">
        <f t="shared" si="16"/>
        <v>7.4709605174071472</v>
      </c>
      <c r="I113" s="17">
        <f t="shared" si="24"/>
        <v>7.4722543047859933</v>
      </c>
      <c r="J113" s="18">
        <f t="shared" si="17"/>
        <v>7.4634043536987571</v>
      </c>
      <c r="K113" s="18">
        <f t="shared" si="18"/>
        <v>8.8499510872361853E-3</v>
      </c>
      <c r="L113" s="18">
        <f t="shared" si="19"/>
        <v>0</v>
      </c>
      <c r="M113" s="18">
        <f t="shared" si="25"/>
        <v>1.6718771336295053</v>
      </c>
      <c r="N113" s="18">
        <f t="shared" si="20"/>
        <v>8.763406515907915E-2</v>
      </c>
      <c r="O113" s="18">
        <f t="shared" si="21"/>
        <v>8.763406515907915E-2</v>
      </c>
      <c r="P113" s="3"/>
      <c r="Q113" s="42">
        <v>21.347107703594698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2.5356932036911699</v>
      </c>
      <c r="G114" s="13">
        <f t="shared" si="15"/>
        <v>0</v>
      </c>
      <c r="H114" s="13">
        <f t="shared" si="16"/>
        <v>2.5356932036911699</v>
      </c>
      <c r="I114" s="16">
        <f t="shared" si="24"/>
        <v>2.5445431547784061</v>
      </c>
      <c r="J114" s="13">
        <f t="shared" si="17"/>
        <v>2.5441730615846372</v>
      </c>
      <c r="K114" s="13">
        <f t="shared" si="18"/>
        <v>3.7009319376890559E-4</v>
      </c>
      <c r="L114" s="13">
        <f t="shared" si="19"/>
        <v>0</v>
      </c>
      <c r="M114" s="13">
        <f t="shared" si="25"/>
        <v>1.5842430684704261</v>
      </c>
      <c r="N114" s="13">
        <f t="shared" si="20"/>
        <v>8.3040588029791737E-2</v>
      </c>
      <c r="O114" s="13">
        <f t="shared" si="21"/>
        <v>8.3040588029791737E-2</v>
      </c>
      <c r="Q114" s="41">
        <v>20.95299122483404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1.6124598746815579</v>
      </c>
      <c r="G115" s="13">
        <f t="shared" si="15"/>
        <v>0</v>
      </c>
      <c r="H115" s="13">
        <f t="shared" si="16"/>
        <v>1.6124598746815579</v>
      </c>
      <c r="I115" s="16">
        <f t="shared" si="24"/>
        <v>1.6128299678753268</v>
      </c>
      <c r="J115" s="13">
        <f t="shared" si="17"/>
        <v>1.6127164866273385</v>
      </c>
      <c r="K115" s="13">
        <f t="shared" si="18"/>
        <v>1.1348124798837844E-4</v>
      </c>
      <c r="L115" s="13">
        <f t="shared" si="19"/>
        <v>0</v>
      </c>
      <c r="M115" s="13">
        <f t="shared" si="25"/>
        <v>1.5012024804406343</v>
      </c>
      <c r="N115" s="13">
        <f t="shared" si="20"/>
        <v>7.8687885216964293E-2</v>
      </c>
      <c r="O115" s="13">
        <f t="shared" si="21"/>
        <v>7.8687885216964293E-2</v>
      </c>
      <c r="Q115" s="41">
        <v>19.64219244091257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61.651452250129893</v>
      </c>
      <c r="G116" s="13">
        <f t="shared" si="15"/>
        <v>9.0401329298696848E-2</v>
      </c>
      <c r="H116" s="13">
        <f t="shared" si="16"/>
        <v>61.561050920831192</v>
      </c>
      <c r="I116" s="16">
        <f t="shared" si="24"/>
        <v>61.561164402079179</v>
      </c>
      <c r="J116" s="13">
        <f t="shared" si="17"/>
        <v>50.179037950038733</v>
      </c>
      <c r="K116" s="13">
        <f t="shared" si="18"/>
        <v>11.382126452040445</v>
      </c>
      <c r="L116" s="13">
        <f t="shared" si="19"/>
        <v>0</v>
      </c>
      <c r="M116" s="13">
        <f t="shared" si="25"/>
        <v>1.42251459522367</v>
      </c>
      <c r="N116" s="13">
        <f t="shared" si="20"/>
        <v>7.4563336156733107E-2</v>
      </c>
      <c r="O116" s="13">
        <f t="shared" si="21"/>
        <v>0.16496466545542995</v>
      </c>
      <c r="Q116" s="41">
        <v>13.20833647938797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90.927292955896121</v>
      </c>
      <c r="G117" s="13">
        <f t="shared" si="15"/>
        <v>0.67591814341402146</v>
      </c>
      <c r="H117" s="13">
        <f t="shared" si="16"/>
        <v>90.251374812482098</v>
      </c>
      <c r="I117" s="16">
        <f t="shared" si="24"/>
        <v>101.63350126452255</v>
      </c>
      <c r="J117" s="13">
        <f t="shared" si="17"/>
        <v>61.244280626208941</v>
      </c>
      <c r="K117" s="13">
        <f t="shared" si="18"/>
        <v>40.38922063831361</v>
      </c>
      <c r="L117" s="13">
        <f t="shared" si="19"/>
        <v>0.99083147261763516</v>
      </c>
      <c r="M117" s="13">
        <f t="shared" si="25"/>
        <v>2.3387827316845722</v>
      </c>
      <c r="N117" s="13">
        <f t="shared" si="20"/>
        <v>0.12259096926365058</v>
      </c>
      <c r="O117" s="13">
        <f t="shared" si="21"/>
        <v>0.79850911267767199</v>
      </c>
      <c r="Q117" s="41">
        <v>11.430474396648419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107.1312369535061</v>
      </c>
      <c r="G118" s="13">
        <f t="shared" si="15"/>
        <v>0.99999702336622109</v>
      </c>
      <c r="H118" s="13">
        <f t="shared" si="16"/>
        <v>106.13123993013988</v>
      </c>
      <c r="I118" s="16">
        <f t="shared" si="24"/>
        <v>145.52962909583587</v>
      </c>
      <c r="J118" s="13">
        <f t="shared" si="17"/>
        <v>66.615407181260068</v>
      </c>
      <c r="K118" s="13">
        <f t="shared" si="18"/>
        <v>78.914221914575805</v>
      </c>
      <c r="L118" s="13">
        <f t="shared" si="19"/>
        <v>2.5619637947220388</v>
      </c>
      <c r="M118" s="13">
        <f t="shared" si="25"/>
        <v>4.7781555571429601</v>
      </c>
      <c r="N118" s="13">
        <f t="shared" si="20"/>
        <v>0.25045452624012882</v>
      </c>
      <c r="O118" s="13">
        <f t="shared" si="21"/>
        <v>1.25045154960635</v>
      </c>
      <c r="Q118" s="41">
        <v>11.075038622580649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18.534724898817871</v>
      </c>
      <c r="G119" s="13">
        <f t="shared" si="15"/>
        <v>0</v>
      </c>
      <c r="H119" s="13">
        <f t="shared" si="16"/>
        <v>18.534724898817871</v>
      </c>
      <c r="I119" s="16">
        <f t="shared" si="24"/>
        <v>94.886983018671643</v>
      </c>
      <c r="J119" s="13">
        <f t="shared" si="17"/>
        <v>57.886552848711631</v>
      </c>
      <c r="K119" s="13">
        <f t="shared" si="18"/>
        <v>37.000430169960012</v>
      </c>
      <c r="L119" s="13">
        <f t="shared" si="19"/>
        <v>0.85262931658162044</v>
      </c>
      <c r="M119" s="13">
        <f t="shared" si="25"/>
        <v>5.3803303474844517</v>
      </c>
      <c r="N119" s="13">
        <f t="shared" si="20"/>
        <v>0.28201846341736603</v>
      </c>
      <c r="O119" s="13">
        <f t="shared" si="21"/>
        <v>0.28201846341736603</v>
      </c>
      <c r="Q119" s="41">
        <v>10.69891936356901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7.4225042620655319</v>
      </c>
      <c r="G120" s="13">
        <f t="shared" si="15"/>
        <v>0</v>
      </c>
      <c r="H120" s="13">
        <f t="shared" si="16"/>
        <v>7.4225042620655319</v>
      </c>
      <c r="I120" s="16">
        <f t="shared" si="24"/>
        <v>43.570305115443922</v>
      </c>
      <c r="J120" s="13">
        <f t="shared" si="17"/>
        <v>39.122633454709259</v>
      </c>
      <c r="K120" s="13">
        <f t="shared" si="18"/>
        <v>4.4476716607346631</v>
      </c>
      <c r="L120" s="13">
        <f t="shared" si="19"/>
        <v>0</v>
      </c>
      <c r="M120" s="13">
        <f t="shared" si="25"/>
        <v>5.098311884067086</v>
      </c>
      <c r="N120" s="13">
        <f t="shared" si="20"/>
        <v>0.26723602282884751</v>
      </c>
      <c r="O120" s="13">
        <f t="shared" si="21"/>
        <v>0.26723602282884751</v>
      </c>
      <c r="Q120" s="41">
        <v>13.583594625902791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61.64256527765874</v>
      </c>
      <c r="G121" s="13">
        <f t="shared" si="15"/>
        <v>9.0223589849273797E-2</v>
      </c>
      <c r="H121" s="13">
        <f t="shared" si="16"/>
        <v>61.552341687809466</v>
      </c>
      <c r="I121" s="16">
        <f t="shared" si="24"/>
        <v>66.00001334854413</v>
      </c>
      <c r="J121" s="13">
        <f t="shared" si="17"/>
        <v>53.355692961715484</v>
      </c>
      <c r="K121" s="13">
        <f t="shared" si="18"/>
        <v>12.644320386828646</v>
      </c>
      <c r="L121" s="13">
        <f t="shared" si="19"/>
        <v>0</v>
      </c>
      <c r="M121" s="13">
        <f t="shared" si="25"/>
        <v>4.8310758612382383</v>
      </c>
      <c r="N121" s="13">
        <f t="shared" si="20"/>
        <v>0.25322842707532717</v>
      </c>
      <c r="O121" s="13">
        <f t="shared" si="21"/>
        <v>0.34345201692460098</v>
      </c>
      <c r="Q121" s="41">
        <v>13.86869970904343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44.455577905706193</v>
      </c>
      <c r="G122" s="13">
        <f t="shared" si="15"/>
        <v>0</v>
      </c>
      <c r="H122" s="13">
        <f t="shared" si="16"/>
        <v>44.455577905706193</v>
      </c>
      <c r="I122" s="16">
        <f t="shared" si="24"/>
        <v>57.099898292534839</v>
      </c>
      <c r="J122" s="13">
        <f t="shared" si="17"/>
        <v>50.505660131244596</v>
      </c>
      <c r="K122" s="13">
        <f t="shared" si="18"/>
        <v>6.5942381612902423</v>
      </c>
      <c r="L122" s="13">
        <f t="shared" si="19"/>
        <v>0</v>
      </c>
      <c r="M122" s="13">
        <f t="shared" si="25"/>
        <v>4.5778474341629112</v>
      </c>
      <c r="N122" s="13">
        <f t="shared" si="20"/>
        <v>0.23995506144810874</v>
      </c>
      <c r="O122" s="13">
        <f t="shared" si="21"/>
        <v>0.23995506144810874</v>
      </c>
      <c r="Q122" s="41">
        <v>16.417327145363171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17.027588598861399</v>
      </c>
      <c r="G123" s="13">
        <f t="shared" si="15"/>
        <v>0</v>
      </c>
      <c r="H123" s="13">
        <f t="shared" si="16"/>
        <v>17.027588598861399</v>
      </c>
      <c r="I123" s="16">
        <f t="shared" si="24"/>
        <v>23.621826760151642</v>
      </c>
      <c r="J123" s="13">
        <f t="shared" si="17"/>
        <v>23.347384835344531</v>
      </c>
      <c r="K123" s="13">
        <f t="shared" si="18"/>
        <v>0.27444192480711038</v>
      </c>
      <c r="L123" s="13">
        <f t="shared" si="19"/>
        <v>0</v>
      </c>
      <c r="M123" s="13">
        <f t="shared" si="25"/>
        <v>4.3378923727148022</v>
      </c>
      <c r="N123" s="13">
        <f t="shared" si="20"/>
        <v>0.22737744012222585</v>
      </c>
      <c r="O123" s="13">
        <f t="shared" si="21"/>
        <v>0.22737744012222585</v>
      </c>
      <c r="Q123" s="41">
        <v>21.367095282339569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6.1290723019917212E-2</v>
      </c>
      <c r="G124" s="13">
        <f t="shared" si="15"/>
        <v>0</v>
      </c>
      <c r="H124" s="13">
        <f t="shared" si="16"/>
        <v>6.1290723019917212E-2</v>
      </c>
      <c r="I124" s="16">
        <f t="shared" si="24"/>
        <v>0.33573264782702761</v>
      </c>
      <c r="J124" s="13">
        <f t="shared" si="17"/>
        <v>0.3357320384416963</v>
      </c>
      <c r="K124" s="13">
        <f t="shared" si="18"/>
        <v>6.0938533130716621E-7</v>
      </c>
      <c r="L124" s="13">
        <f t="shared" si="19"/>
        <v>0</v>
      </c>
      <c r="M124" s="13">
        <f t="shared" si="25"/>
        <v>4.1105149325925767</v>
      </c>
      <c r="N124" s="13">
        <f t="shared" si="20"/>
        <v>0.21545909456765869</v>
      </c>
      <c r="O124" s="13">
        <f t="shared" si="21"/>
        <v>0.21545909456765869</v>
      </c>
      <c r="Q124" s="41">
        <v>23.31366019354838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1.5777788215761599</v>
      </c>
      <c r="G125" s="18">
        <f t="shared" si="15"/>
        <v>0</v>
      </c>
      <c r="H125" s="18">
        <f t="shared" si="16"/>
        <v>1.5777788215761599</v>
      </c>
      <c r="I125" s="17">
        <f t="shared" si="24"/>
        <v>1.5777794309614912</v>
      </c>
      <c r="J125" s="18">
        <f t="shared" si="17"/>
        <v>1.5777108658020569</v>
      </c>
      <c r="K125" s="18">
        <f t="shared" si="18"/>
        <v>6.8565159434319511E-5</v>
      </c>
      <c r="L125" s="18">
        <f t="shared" si="19"/>
        <v>0</v>
      </c>
      <c r="M125" s="18">
        <f t="shared" si="25"/>
        <v>3.8950558380249181</v>
      </c>
      <c r="N125" s="18">
        <f t="shared" si="20"/>
        <v>0.20416546780965159</v>
      </c>
      <c r="O125" s="18">
        <f t="shared" si="21"/>
        <v>0.20416546780965159</v>
      </c>
      <c r="P125" s="3"/>
      <c r="Q125" s="42">
        <v>22.73946660334413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1.5769791232514641</v>
      </c>
      <c r="G126" s="13">
        <f t="shared" si="15"/>
        <v>0</v>
      </c>
      <c r="H126" s="13">
        <f t="shared" si="16"/>
        <v>1.5769791232514641</v>
      </c>
      <c r="I126" s="16">
        <f t="shared" si="24"/>
        <v>1.5770476884108984</v>
      </c>
      <c r="J126" s="13">
        <f t="shared" si="17"/>
        <v>1.5769597493317495</v>
      </c>
      <c r="K126" s="13">
        <f t="shared" si="18"/>
        <v>8.7939079148835475E-5</v>
      </c>
      <c r="L126" s="13">
        <f t="shared" si="19"/>
        <v>0</v>
      </c>
      <c r="M126" s="13">
        <f t="shared" si="25"/>
        <v>3.6908903702152664</v>
      </c>
      <c r="N126" s="13">
        <f t="shared" si="20"/>
        <v>0.19346381423154255</v>
      </c>
      <c r="O126" s="13">
        <f t="shared" si="21"/>
        <v>0.19346381423154255</v>
      </c>
      <c r="Q126" s="41">
        <v>20.967512540892709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8.4822000174250185</v>
      </c>
      <c r="G127" s="13">
        <f t="shared" si="15"/>
        <v>0</v>
      </c>
      <c r="H127" s="13">
        <f t="shared" si="16"/>
        <v>8.4822000174250185</v>
      </c>
      <c r="I127" s="16">
        <f t="shared" si="24"/>
        <v>8.4822879565041678</v>
      </c>
      <c r="J127" s="13">
        <f t="shared" si="17"/>
        <v>8.4626025931397759</v>
      </c>
      <c r="K127" s="13">
        <f t="shared" si="18"/>
        <v>1.9685363364391861E-2</v>
      </c>
      <c r="L127" s="13">
        <f t="shared" si="19"/>
        <v>0</v>
      </c>
      <c r="M127" s="13">
        <f t="shared" si="25"/>
        <v>3.4974265559837239</v>
      </c>
      <c r="N127" s="13">
        <f t="shared" si="20"/>
        <v>0.1833231046295844</v>
      </c>
      <c r="O127" s="13">
        <f t="shared" si="21"/>
        <v>0.1833231046295844</v>
      </c>
      <c r="Q127" s="41">
        <v>18.375090149996641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53.955015981758557</v>
      </c>
      <c r="G128" s="13">
        <f t="shared" si="15"/>
        <v>0</v>
      </c>
      <c r="H128" s="13">
        <f t="shared" si="16"/>
        <v>53.955015981758557</v>
      </c>
      <c r="I128" s="16">
        <f t="shared" si="24"/>
        <v>53.974701345122952</v>
      </c>
      <c r="J128" s="13">
        <f t="shared" si="17"/>
        <v>45.466491011244791</v>
      </c>
      <c r="K128" s="13">
        <f t="shared" si="18"/>
        <v>8.5082103338781607</v>
      </c>
      <c r="L128" s="13">
        <f t="shared" si="19"/>
        <v>0</v>
      </c>
      <c r="M128" s="13">
        <f t="shared" si="25"/>
        <v>3.3141034513541396</v>
      </c>
      <c r="N128" s="13">
        <f t="shared" si="20"/>
        <v>0.17371393624446679</v>
      </c>
      <c r="O128" s="13">
        <f t="shared" si="21"/>
        <v>0.17371393624446679</v>
      </c>
      <c r="Q128" s="41">
        <v>12.82416472792511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63.04151522763317</v>
      </c>
      <c r="G129" s="13">
        <f t="shared" si="15"/>
        <v>0.11820258884876239</v>
      </c>
      <c r="H129" s="13">
        <f t="shared" si="16"/>
        <v>62.92331263878441</v>
      </c>
      <c r="I129" s="16">
        <f t="shared" si="24"/>
        <v>71.431522972662577</v>
      </c>
      <c r="J129" s="13">
        <f t="shared" si="17"/>
        <v>52.005964934795195</v>
      </c>
      <c r="K129" s="13">
        <f t="shared" si="18"/>
        <v>19.425558037867383</v>
      </c>
      <c r="L129" s="13">
        <f t="shared" si="19"/>
        <v>0.1358882718357888</v>
      </c>
      <c r="M129" s="13">
        <f t="shared" si="25"/>
        <v>3.276277786945462</v>
      </c>
      <c r="N129" s="13">
        <f t="shared" si="20"/>
        <v>0.17173124465021111</v>
      </c>
      <c r="O129" s="13">
        <f t="shared" si="21"/>
        <v>0.2899338334989735</v>
      </c>
      <c r="Q129" s="41">
        <v>11.25964482443684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65.498400398110931</v>
      </c>
      <c r="G130" s="13">
        <f t="shared" si="15"/>
        <v>0.16734029225831762</v>
      </c>
      <c r="H130" s="13">
        <f t="shared" si="16"/>
        <v>65.331060105852615</v>
      </c>
      <c r="I130" s="16">
        <f t="shared" si="24"/>
        <v>84.620729871884222</v>
      </c>
      <c r="J130" s="13">
        <f t="shared" si="17"/>
        <v>54.903509218168843</v>
      </c>
      <c r="K130" s="13">
        <f t="shared" si="18"/>
        <v>29.71722065371538</v>
      </c>
      <c r="L130" s="13">
        <f t="shared" si="19"/>
        <v>0.55560438470495266</v>
      </c>
      <c r="M130" s="13">
        <f t="shared" si="25"/>
        <v>3.6601509270002035</v>
      </c>
      <c r="N130" s="13">
        <f t="shared" si="20"/>
        <v>0.19185255804801271</v>
      </c>
      <c r="O130" s="13">
        <f t="shared" si="21"/>
        <v>0.3591928503063303</v>
      </c>
      <c r="Q130" s="41">
        <v>10.51308162258065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4.3480890848573921</v>
      </c>
      <c r="G131" s="13">
        <f t="shared" si="15"/>
        <v>0</v>
      </c>
      <c r="H131" s="13">
        <f t="shared" si="16"/>
        <v>4.3480890848573921</v>
      </c>
      <c r="I131" s="16">
        <f t="shared" si="24"/>
        <v>33.509705353867822</v>
      </c>
      <c r="J131" s="13">
        <f t="shared" si="17"/>
        <v>31.343827629507921</v>
      </c>
      <c r="K131" s="13">
        <f t="shared" si="18"/>
        <v>2.1658777243599019</v>
      </c>
      <c r="L131" s="13">
        <f t="shared" si="19"/>
        <v>0</v>
      </c>
      <c r="M131" s="13">
        <f t="shared" si="25"/>
        <v>3.4682983689521909</v>
      </c>
      <c r="N131" s="13">
        <f t="shared" si="20"/>
        <v>0.18179630496892651</v>
      </c>
      <c r="O131" s="13">
        <f t="shared" si="21"/>
        <v>0.18179630496892651</v>
      </c>
      <c r="Q131" s="41">
        <v>13.54081470049274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74.055407197065804</v>
      </c>
      <c r="G132" s="13">
        <f t="shared" si="15"/>
        <v>0.33848042823741509</v>
      </c>
      <c r="H132" s="13">
        <f t="shared" si="16"/>
        <v>73.716926768828387</v>
      </c>
      <c r="I132" s="16">
        <f t="shared" si="24"/>
        <v>75.882804493188289</v>
      </c>
      <c r="J132" s="13">
        <f t="shared" si="17"/>
        <v>58.69750907287635</v>
      </c>
      <c r="K132" s="13">
        <f t="shared" si="18"/>
        <v>17.185295420311938</v>
      </c>
      <c r="L132" s="13">
        <f t="shared" si="19"/>
        <v>4.4525549140375799E-2</v>
      </c>
      <c r="M132" s="13">
        <f t="shared" si="25"/>
        <v>3.3310276131236405</v>
      </c>
      <c r="N132" s="13">
        <f t="shared" si="20"/>
        <v>0.17460104275812038</v>
      </c>
      <c r="O132" s="13">
        <f t="shared" si="21"/>
        <v>0.51308147099553547</v>
      </c>
      <c r="Q132" s="41">
        <v>14.179790715572921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22.480747465756139</v>
      </c>
      <c r="G133" s="13">
        <f t="shared" si="15"/>
        <v>0</v>
      </c>
      <c r="H133" s="13">
        <f t="shared" si="16"/>
        <v>22.480747465756139</v>
      </c>
      <c r="I133" s="16">
        <f t="shared" si="24"/>
        <v>39.621517336927703</v>
      </c>
      <c r="J133" s="13">
        <f t="shared" si="17"/>
        <v>36.148261878005592</v>
      </c>
      <c r="K133" s="13">
        <f t="shared" si="18"/>
        <v>3.473255458922111</v>
      </c>
      <c r="L133" s="13">
        <f t="shared" si="19"/>
        <v>0</v>
      </c>
      <c r="M133" s="13">
        <f t="shared" si="25"/>
        <v>3.1564265703655199</v>
      </c>
      <c r="N133" s="13">
        <f t="shared" si="20"/>
        <v>0.16544905494147316</v>
      </c>
      <c r="O133" s="13">
        <f t="shared" si="21"/>
        <v>0.16544905494147316</v>
      </c>
      <c r="Q133" s="41">
        <v>13.486058568816119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39.791856414378962</v>
      </c>
      <c r="G134" s="13">
        <f t="shared" ref="G134:G197" si="28">IF((F134-$J$2)&gt;0,$I$2*(F134-$J$2),0)</f>
        <v>0</v>
      </c>
      <c r="H134" s="13">
        <f t="shared" ref="H134:H197" si="29">F134-G134</f>
        <v>39.791856414378962</v>
      </c>
      <c r="I134" s="16">
        <f t="shared" si="24"/>
        <v>43.265111873301073</v>
      </c>
      <c r="J134" s="13">
        <f t="shared" ref="J134:J197" si="30">I134/SQRT(1+(I134/($K$2*(300+(25*Q134)+0.05*(Q134)^3)))^2)</f>
        <v>39.857677898980832</v>
      </c>
      <c r="K134" s="13">
        <f t="shared" ref="K134:K197" si="31">I134-J134</f>
        <v>3.4074339743202415</v>
      </c>
      <c r="L134" s="13">
        <f t="shared" ref="L134:L197" si="32">IF(K134&gt;$N$2,(K134-$N$2)/$L$2,0)</f>
        <v>0</v>
      </c>
      <c r="M134" s="13">
        <f t="shared" si="25"/>
        <v>2.9909775154240466</v>
      </c>
      <c r="N134" s="13">
        <f t="shared" ref="N134:N197" si="33">$M$2*M134</f>
        <v>0.1567767829367876</v>
      </c>
      <c r="O134" s="13">
        <f t="shared" ref="O134:O197" si="34">N134+G134</f>
        <v>0.1567767829367876</v>
      </c>
      <c r="Q134" s="41">
        <v>15.632044506138829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0.44607531852835708</v>
      </c>
      <c r="G135" s="13">
        <f t="shared" si="28"/>
        <v>0</v>
      </c>
      <c r="H135" s="13">
        <f t="shared" si="29"/>
        <v>0.44607531852835708</v>
      </c>
      <c r="I135" s="16">
        <f t="shared" ref="I135:I198" si="36">H135+K134-L134</f>
        <v>3.8535092928485986</v>
      </c>
      <c r="J135" s="13">
        <f t="shared" si="30"/>
        <v>3.852484013839498</v>
      </c>
      <c r="K135" s="13">
        <f t="shared" si="31"/>
        <v>1.0252790091005437E-3</v>
      </c>
      <c r="L135" s="13">
        <f t="shared" si="32"/>
        <v>0</v>
      </c>
      <c r="M135" s="13">
        <f t="shared" ref="M135:M198" si="37">L135+M134-N134</f>
        <v>2.8342007324872589</v>
      </c>
      <c r="N135" s="13">
        <f t="shared" si="33"/>
        <v>0.14855908168652462</v>
      </c>
      <c r="O135" s="13">
        <f t="shared" si="34"/>
        <v>0.14855908168652462</v>
      </c>
      <c r="Q135" s="41">
        <v>22.552290687618019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0.36303665259148082</v>
      </c>
      <c r="G136" s="13">
        <f t="shared" si="28"/>
        <v>0</v>
      </c>
      <c r="H136" s="13">
        <f t="shared" si="29"/>
        <v>0.36303665259148082</v>
      </c>
      <c r="I136" s="16">
        <f t="shared" si="36"/>
        <v>0.36406193160058137</v>
      </c>
      <c r="J136" s="13">
        <f t="shared" si="30"/>
        <v>0.36406106722659104</v>
      </c>
      <c r="K136" s="13">
        <f t="shared" si="31"/>
        <v>8.6437399032801565E-7</v>
      </c>
      <c r="L136" s="13">
        <f t="shared" si="32"/>
        <v>0</v>
      </c>
      <c r="M136" s="13">
        <f t="shared" si="37"/>
        <v>2.6856416508007341</v>
      </c>
      <c r="N136" s="13">
        <f t="shared" si="33"/>
        <v>0.14077212415081919</v>
      </c>
      <c r="O136" s="13">
        <f t="shared" si="34"/>
        <v>0.14077212415081919</v>
      </c>
      <c r="Q136" s="41">
        <v>22.556681353080901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4.8737655032028471</v>
      </c>
      <c r="G137" s="18">
        <f t="shared" si="28"/>
        <v>0</v>
      </c>
      <c r="H137" s="18">
        <f t="shared" si="29"/>
        <v>4.8737655032028471</v>
      </c>
      <c r="I137" s="17">
        <f t="shared" si="36"/>
        <v>4.8737663675768372</v>
      </c>
      <c r="J137" s="18">
        <f t="shared" si="30"/>
        <v>4.8722488481768886</v>
      </c>
      <c r="K137" s="18">
        <f t="shared" si="31"/>
        <v>1.517519399948597E-3</v>
      </c>
      <c r="L137" s="18">
        <f t="shared" si="32"/>
        <v>0</v>
      </c>
      <c r="M137" s="18">
        <f t="shared" si="37"/>
        <v>2.5448695266499151</v>
      </c>
      <c r="N137" s="18">
        <f t="shared" si="33"/>
        <v>0.13339333222151425</v>
      </c>
      <c r="O137" s="18">
        <f t="shared" si="34"/>
        <v>0.13339333222151425</v>
      </c>
      <c r="P137" s="3"/>
      <c r="Q137" s="42">
        <v>24.78053719354838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5.6857876005424091</v>
      </c>
      <c r="G138" s="13">
        <f t="shared" si="28"/>
        <v>0</v>
      </c>
      <c r="H138" s="13">
        <f t="shared" si="29"/>
        <v>5.6857876005424091</v>
      </c>
      <c r="I138" s="16">
        <f t="shared" si="36"/>
        <v>5.6873051199423577</v>
      </c>
      <c r="J138" s="13">
        <f t="shared" si="30"/>
        <v>5.6842019222130027</v>
      </c>
      <c r="K138" s="13">
        <f t="shared" si="31"/>
        <v>3.1031977293549673E-3</v>
      </c>
      <c r="L138" s="13">
        <f t="shared" si="32"/>
        <v>0</v>
      </c>
      <c r="M138" s="13">
        <f t="shared" si="37"/>
        <v>2.4114761944284009</v>
      </c>
      <c r="N138" s="13">
        <f t="shared" si="33"/>
        <v>0.12640131125744419</v>
      </c>
      <c r="O138" s="13">
        <f t="shared" si="34"/>
        <v>0.12640131125744419</v>
      </c>
      <c r="Q138" s="41">
        <v>22.97740917030406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72.444800721965549</v>
      </c>
      <c r="G139" s="13">
        <f t="shared" si="28"/>
        <v>0.30626829873541001</v>
      </c>
      <c r="H139" s="13">
        <f t="shared" si="29"/>
        <v>72.138532423230146</v>
      </c>
      <c r="I139" s="16">
        <f t="shared" si="36"/>
        <v>72.141635620959505</v>
      </c>
      <c r="J139" s="13">
        <f t="shared" si="30"/>
        <v>62.575999633008308</v>
      </c>
      <c r="K139" s="13">
        <f t="shared" si="31"/>
        <v>9.5656359879511967</v>
      </c>
      <c r="L139" s="13">
        <f t="shared" si="32"/>
        <v>0</v>
      </c>
      <c r="M139" s="13">
        <f t="shared" si="37"/>
        <v>2.2850748831709566</v>
      </c>
      <c r="N139" s="13">
        <f t="shared" si="33"/>
        <v>0.11977578805115417</v>
      </c>
      <c r="O139" s="13">
        <f t="shared" si="34"/>
        <v>0.42604408678656419</v>
      </c>
      <c r="Q139" s="41">
        <v>18.541062071805769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29.400638087111179</v>
      </c>
      <c r="G140" s="13">
        <f t="shared" si="28"/>
        <v>0</v>
      </c>
      <c r="H140" s="13">
        <f t="shared" si="29"/>
        <v>29.400638087111179</v>
      </c>
      <c r="I140" s="16">
        <f t="shared" si="36"/>
        <v>38.966274075062373</v>
      </c>
      <c r="J140" s="13">
        <f t="shared" si="30"/>
        <v>36.474544943853928</v>
      </c>
      <c r="K140" s="13">
        <f t="shared" si="31"/>
        <v>2.4917291312084444</v>
      </c>
      <c r="L140" s="13">
        <f t="shared" si="32"/>
        <v>0</v>
      </c>
      <c r="M140" s="13">
        <f t="shared" si="37"/>
        <v>2.1652990951198023</v>
      </c>
      <c r="N140" s="13">
        <f t="shared" si="33"/>
        <v>0.11349755204719136</v>
      </c>
      <c r="O140" s="13">
        <f t="shared" si="34"/>
        <v>0.11349755204719136</v>
      </c>
      <c r="Q140" s="41">
        <v>15.79823885491818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16.13845618828789</v>
      </c>
      <c r="G141" s="13">
        <f t="shared" si="28"/>
        <v>0</v>
      </c>
      <c r="H141" s="13">
        <f t="shared" si="29"/>
        <v>16.13845618828789</v>
      </c>
      <c r="I141" s="16">
        <f t="shared" si="36"/>
        <v>18.630185319496334</v>
      </c>
      <c r="J141" s="13">
        <f t="shared" si="30"/>
        <v>18.193308061309374</v>
      </c>
      <c r="K141" s="13">
        <f t="shared" si="31"/>
        <v>0.43687725818696066</v>
      </c>
      <c r="L141" s="13">
        <f t="shared" si="32"/>
        <v>0</v>
      </c>
      <c r="M141" s="13">
        <f t="shared" si="37"/>
        <v>2.0518015430726111</v>
      </c>
      <c r="N141" s="13">
        <f t="shared" si="33"/>
        <v>0.10754839964153159</v>
      </c>
      <c r="O141" s="13">
        <f t="shared" si="34"/>
        <v>0.10754839964153159</v>
      </c>
      <c r="Q141" s="41">
        <v>12.84796653935364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75.30376035050665</v>
      </c>
      <c r="G142" s="13">
        <f t="shared" si="28"/>
        <v>0.363447491306232</v>
      </c>
      <c r="H142" s="13">
        <f t="shared" si="29"/>
        <v>74.940312859200418</v>
      </c>
      <c r="I142" s="16">
        <f t="shared" si="36"/>
        <v>75.377190117387386</v>
      </c>
      <c r="J142" s="13">
        <f t="shared" si="30"/>
        <v>55.508613676474639</v>
      </c>
      <c r="K142" s="13">
        <f t="shared" si="31"/>
        <v>19.868576440912747</v>
      </c>
      <c r="L142" s="13">
        <f t="shared" si="32"/>
        <v>0.15395551412658984</v>
      </c>
      <c r="M142" s="13">
        <f t="shared" si="37"/>
        <v>2.0982086575576697</v>
      </c>
      <c r="N142" s="13">
        <f t="shared" si="33"/>
        <v>0.10998090141622821</v>
      </c>
      <c r="O142" s="13">
        <f t="shared" si="34"/>
        <v>0.47342839272246018</v>
      </c>
      <c r="Q142" s="41">
        <v>12.415836622580651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3.896370140213087</v>
      </c>
      <c r="G143" s="13">
        <f t="shared" si="28"/>
        <v>0</v>
      </c>
      <c r="H143" s="13">
        <f t="shared" si="29"/>
        <v>3.896370140213087</v>
      </c>
      <c r="I143" s="16">
        <f t="shared" si="36"/>
        <v>23.610991066999244</v>
      </c>
      <c r="J143" s="13">
        <f t="shared" si="30"/>
        <v>22.727285951228968</v>
      </c>
      <c r="K143" s="13">
        <f t="shared" si="31"/>
        <v>0.883705115770276</v>
      </c>
      <c r="L143" s="13">
        <f t="shared" si="32"/>
        <v>0</v>
      </c>
      <c r="M143" s="13">
        <f t="shared" si="37"/>
        <v>1.9882277561414414</v>
      </c>
      <c r="N143" s="13">
        <f t="shared" si="33"/>
        <v>0.10421607977527392</v>
      </c>
      <c r="O143" s="13">
        <f t="shared" si="34"/>
        <v>0.10421607977527392</v>
      </c>
      <c r="Q143" s="41">
        <v>12.7352269977847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93.132432478767285</v>
      </c>
      <c r="G144" s="13">
        <f t="shared" si="28"/>
        <v>0.72002093387144472</v>
      </c>
      <c r="H144" s="13">
        <f t="shared" si="29"/>
        <v>92.412411544895846</v>
      </c>
      <c r="I144" s="16">
        <f t="shared" si="36"/>
        <v>93.296116660666115</v>
      </c>
      <c r="J144" s="13">
        <f t="shared" si="30"/>
        <v>62.91643092910553</v>
      </c>
      <c r="K144" s="13">
        <f t="shared" si="31"/>
        <v>30.379685731560585</v>
      </c>
      <c r="L144" s="13">
        <f t="shared" si="32"/>
        <v>0.5826211338701065</v>
      </c>
      <c r="M144" s="13">
        <f t="shared" si="37"/>
        <v>2.4666328102362738</v>
      </c>
      <c r="N144" s="13">
        <f t="shared" si="33"/>
        <v>0.12929243188253947</v>
      </c>
      <c r="O144" s="13">
        <f t="shared" si="34"/>
        <v>0.8493133657539842</v>
      </c>
      <c r="Q144" s="41">
        <v>12.9687583383343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43.655755672380778</v>
      </c>
      <c r="G145" s="13">
        <f t="shared" si="28"/>
        <v>0</v>
      </c>
      <c r="H145" s="13">
        <f t="shared" si="29"/>
        <v>43.655755672380778</v>
      </c>
      <c r="I145" s="16">
        <f t="shared" si="36"/>
        <v>73.452820270071257</v>
      </c>
      <c r="J145" s="13">
        <f t="shared" si="30"/>
        <v>56.975331597168051</v>
      </c>
      <c r="K145" s="13">
        <f t="shared" si="31"/>
        <v>16.477488672903206</v>
      </c>
      <c r="L145" s="13">
        <f t="shared" si="32"/>
        <v>1.5659669274911431E-2</v>
      </c>
      <c r="M145" s="13">
        <f t="shared" si="37"/>
        <v>2.3530000476286457</v>
      </c>
      <c r="N145" s="13">
        <f t="shared" si="33"/>
        <v>0.12333619220304527</v>
      </c>
      <c r="O145" s="13">
        <f t="shared" si="34"/>
        <v>0.12333619220304527</v>
      </c>
      <c r="Q145" s="41">
        <v>13.808935505187041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4.862086484865773</v>
      </c>
      <c r="G146" s="13">
        <f t="shared" si="28"/>
        <v>0</v>
      </c>
      <c r="H146" s="13">
        <f t="shared" si="29"/>
        <v>4.862086484865773</v>
      </c>
      <c r="I146" s="16">
        <f t="shared" si="36"/>
        <v>21.32391548849407</v>
      </c>
      <c r="J146" s="13">
        <f t="shared" si="30"/>
        <v>21.069476831864172</v>
      </c>
      <c r="K146" s="13">
        <f t="shared" si="31"/>
        <v>0.25443865662989751</v>
      </c>
      <c r="L146" s="13">
        <f t="shared" si="32"/>
        <v>0</v>
      </c>
      <c r="M146" s="13">
        <f t="shared" si="37"/>
        <v>2.2296638554256005</v>
      </c>
      <c r="N146" s="13">
        <f t="shared" si="33"/>
        <v>0.11687133202487529</v>
      </c>
      <c r="O146" s="13">
        <f t="shared" si="34"/>
        <v>0.11687133202487529</v>
      </c>
      <c r="Q146" s="41">
        <v>19.729868916489242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42.697696590734317</v>
      </c>
      <c r="G147" s="13">
        <f t="shared" si="28"/>
        <v>0</v>
      </c>
      <c r="H147" s="13">
        <f t="shared" si="29"/>
        <v>42.697696590734317</v>
      </c>
      <c r="I147" s="16">
        <f t="shared" si="36"/>
        <v>42.952135247364211</v>
      </c>
      <c r="J147" s="13">
        <f t="shared" si="30"/>
        <v>41.126331185428562</v>
      </c>
      <c r="K147" s="13">
        <f t="shared" si="31"/>
        <v>1.8258040619356493</v>
      </c>
      <c r="L147" s="13">
        <f t="shared" si="32"/>
        <v>0</v>
      </c>
      <c r="M147" s="13">
        <f t="shared" si="37"/>
        <v>2.1127925234007252</v>
      </c>
      <c r="N147" s="13">
        <f t="shared" si="33"/>
        <v>0.11074533764413873</v>
      </c>
      <c r="O147" s="13">
        <f t="shared" si="34"/>
        <v>0.11074533764413873</v>
      </c>
      <c r="Q147" s="41">
        <v>20.313554616724179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4.9570936556054962E-2</v>
      </c>
      <c r="G148" s="13">
        <f t="shared" si="28"/>
        <v>0</v>
      </c>
      <c r="H148" s="13">
        <f t="shared" si="29"/>
        <v>4.9570936556054962E-2</v>
      </c>
      <c r="I148" s="16">
        <f t="shared" si="36"/>
        <v>1.8753749984917043</v>
      </c>
      <c r="J148" s="13">
        <f t="shared" si="30"/>
        <v>1.8752913749095539</v>
      </c>
      <c r="K148" s="13">
        <f t="shared" si="31"/>
        <v>8.3623582150416098E-5</v>
      </c>
      <c r="L148" s="13">
        <f t="shared" si="32"/>
        <v>0</v>
      </c>
      <c r="M148" s="13">
        <f t="shared" si="37"/>
        <v>2.0020471857565867</v>
      </c>
      <c r="N148" s="13">
        <f t="shared" si="33"/>
        <v>0.10494044687797234</v>
      </c>
      <c r="O148" s="13">
        <f t="shared" si="34"/>
        <v>0.10494044687797234</v>
      </c>
      <c r="Q148" s="41">
        <v>25.02272219354839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3.2577469560380341</v>
      </c>
      <c r="G149" s="18">
        <f t="shared" si="28"/>
        <v>0</v>
      </c>
      <c r="H149" s="18">
        <f t="shared" si="29"/>
        <v>3.2577469560380341</v>
      </c>
      <c r="I149" s="17">
        <f t="shared" si="36"/>
        <v>3.2578305796201845</v>
      </c>
      <c r="J149" s="18">
        <f t="shared" si="30"/>
        <v>3.257220048795904</v>
      </c>
      <c r="K149" s="18">
        <f t="shared" si="31"/>
        <v>6.1053082428053074E-4</v>
      </c>
      <c r="L149" s="18">
        <f t="shared" si="32"/>
        <v>0</v>
      </c>
      <c r="M149" s="18">
        <f t="shared" si="37"/>
        <v>1.8971067388786143</v>
      </c>
      <c r="N149" s="18">
        <f t="shared" si="33"/>
        <v>9.9439828576217956E-2</v>
      </c>
      <c r="O149" s="18">
        <f t="shared" si="34"/>
        <v>9.9439828576217956E-2</v>
      </c>
      <c r="P149" s="3"/>
      <c r="Q149" s="42">
        <v>22.656899268168289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11.85793940263644</v>
      </c>
      <c r="G150" s="13">
        <f t="shared" si="28"/>
        <v>0</v>
      </c>
      <c r="H150" s="13">
        <f t="shared" si="29"/>
        <v>11.85793940263644</v>
      </c>
      <c r="I150" s="16">
        <f t="shared" si="36"/>
        <v>11.85854993346072</v>
      </c>
      <c r="J150" s="13">
        <f t="shared" si="30"/>
        <v>11.823814632499504</v>
      </c>
      <c r="K150" s="13">
        <f t="shared" si="31"/>
        <v>3.4735300961216353E-2</v>
      </c>
      <c r="L150" s="13">
        <f t="shared" si="32"/>
        <v>0</v>
      </c>
      <c r="M150" s="13">
        <f t="shared" si="37"/>
        <v>1.7976669103023963</v>
      </c>
      <c r="N150" s="13">
        <f t="shared" si="33"/>
        <v>9.422753381988147E-2</v>
      </c>
      <c r="O150" s="13">
        <f t="shared" si="34"/>
        <v>9.422753381988147E-2</v>
      </c>
      <c r="Q150" s="41">
        <v>21.457339030610299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45.080918243317058</v>
      </c>
      <c r="G151" s="13">
        <f t="shared" si="28"/>
        <v>0</v>
      </c>
      <c r="H151" s="13">
        <f t="shared" si="29"/>
        <v>45.080918243317058</v>
      </c>
      <c r="I151" s="16">
        <f t="shared" si="36"/>
        <v>45.115653544278274</v>
      </c>
      <c r="J151" s="13">
        <f t="shared" si="30"/>
        <v>41.8494880060491</v>
      </c>
      <c r="K151" s="13">
        <f t="shared" si="31"/>
        <v>3.2661655382291741</v>
      </c>
      <c r="L151" s="13">
        <f t="shared" si="32"/>
        <v>0</v>
      </c>
      <c r="M151" s="13">
        <f t="shared" si="37"/>
        <v>1.7034393764825149</v>
      </c>
      <c r="N151" s="13">
        <f t="shared" si="33"/>
        <v>8.9288449677600995E-2</v>
      </c>
      <c r="O151" s="13">
        <f t="shared" si="34"/>
        <v>8.9288449677600995E-2</v>
      </c>
      <c r="Q151" s="41">
        <v>16.90365349197846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85.739186086712309</v>
      </c>
      <c r="G152" s="13">
        <f t="shared" si="28"/>
        <v>0.57215600603034522</v>
      </c>
      <c r="H152" s="13">
        <f t="shared" si="29"/>
        <v>85.167030080681968</v>
      </c>
      <c r="I152" s="16">
        <f t="shared" si="36"/>
        <v>88.433195618911142</v>
      </c>
      <c r="J152" s="13">
        <f t="shared" si="30"/>
        <v>61.486456861082758</v>
      </c>
      <c r="K152" s="13">
        <f t="shared" si="31"/>
        <v>26.946738757828385</v>
      </c>
      <c r="L152" s="13">
        <f t="shared" si="32"/>
        <v>0.44261818067553993</v>
      </c>
      <c r="M152" s="13">
        <f t="shared" si="37"/>
        <v>2.0567691074804535</v>
      </c>
      <c r="N152" s="13">
        <f t="shared" si="33"/>
        <v>0.10780878233009299</v>
      </c>
      <c r="O152" s="13">
        <f t="shared" si="34"/>
        <v>0.67996478836043817</v>
      </c>
      <c r="Q152" s="41">
        <v>13.02704367066438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77.302644068408185</v>
      </c>
      <c r="G153" s="13">
        <f t="shared" si="28"/>
        <v>0.40342516566426267</v>
      </c>
      <c r="H153" s="13">
        <f t="shared" si="29"/>
        <v>76.899218902743925</v>
      </c>
      <c r="I153" s="16">
        <f t="shared" si="36"/>
        <v>103.40333947989677</v>
      </c>
      <c r="J153" s="13">
        <f t="shared" si="30"/>
        <v>61.379798437447654</v>
      </c>
      <c r="K153" s="13">
        <f t="shared" si="31"/>
        <v>42.023541042449118</v>
      </c>
      <c r="L153" s="13">
        <f t="shared" si="32"/>
        <v>1.0574825699972004</v>
      </c>
      <c r="M153" s="13">
        <f t="shared" si="37"/>
        <v>3.0064428951475608</v>
      </c>
      <c r="N153" s="13">
        <f t="shared" si="33"/>
        <v>0.15758742509890517</v>
      </c>
      <c r="O153" s="13">
        <f t="shared" si="34"/>
        <v>0.56101259076316778</v>
      </c>
      <c r="Q153" s="41">
        <v>11.339003683255299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2.2938932456711472</v>
      </c>
      <c r="G154" s="13">
        <f t="shared" si="28"/>
        <v>0</v>
      </c>
      <c r="H154" s="13">
        <f t="shared" si="29"/>
        <v>2.2938932456711472</v>
      </c>
      <c r="I154" s="16">
        <f t="shared" si="36"/>
        <v>43.259951718123069</v>
      </c>
      <c r="J154" s="13">
        <f t="shared" si="30"/>
        <v>38.244865092736461</v>
      </c>
      <c r="K154" s="13">
        <f t="shared" si="31"/>
        <v>5.0150866253866084</v>
      </c>
      <c r="L154" s="13">
        <f t="shared" si="32"/>
        <v>0</v>
      </c>
      <c r="M154" s="13">
        <f t="shared" si="37"/>
        <v>2.8488554700486555</v>
      </c>
      <c r="N154" s="13">
        <f t="shared" si="33"/>
        <v>0.14932723276683554</v>
      </c>
      <c r="O154" s="13">
        <f t="shared" si="34"/>
        <v>0.14932723276683554</v>
      </c>
      <c r="Q154" s="41">
        <v>12.37723462258065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2.514396472931709</v>
      </c>
      <c r="G155" s="13">
        <f t="shared" si="28"/>
        <v>0</v>
      </c>
      <c r="H155" s="13">
        <f t="shared" si="29"/>
        <v>2.514396472931709</v>
      </c>
      <c r="I155" s="16">
        <f t="shared" si="36"/>
        <v>7.5294830983183179</v>
      </c>
      <c r="J155" s="13">
        <f t="shared" si="30"/>
        <v>7.4984875913867901</v>
      </c>
      <c r="K155" s="13">
        <f t="shared" si="31"/>
        <v>3.099550693152775E-2</v>
      </c>
      <c r="L155" s="13">
        <f t="shared" si="32"/>
        <v>0</v>
      </c>
      <c r="M155" s="13">
        <f t="shared" si="37"/>
        <v>2.6995282372818199</v>
      </c>
      <c r="N155" s="13">
        <f t="shared" si="33"/>
        <v>0.14150001138609633</v>
      </c>
      <c r="O155" s="13">
        <f t="shared" si="34"/>
        <v>0.14150001138609633</v>
      </c>
      <c r="Q155" s="41">
        <v>12.53633582735532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42.07610569423943</v>
      </c>
      <c r="G156" s="13">
        <f t="shared" si="28"/>
        <v>0</v>
      </c>
      <c r="H156" s="13">
        <f t="shared" si="29"/>
        <v>42.07610569423943</v>
      </c>
      <c r="I156" s="16">
        <f t="shared" si="36"/>
        <v>42.107101201170956</v>
      </c>
      <c r="J156" s="13">
        <f t="shared" si="30"/>
        <v>37.795047195897432</v>
      </c>
      <c r="K156" s="13">
        <f t="shared" si="31"/>
        <v>4.3120540052735237</v>
      </c>
      <c r="L156" s="13">
        <f t="shared" si="32"/>
        <v>0</v>
      </c>
      <c r="M156" s="13">
        <f t="shared" si="37"/>
        <v>2.5580282258957237</v>
      </c>
      <c r="N156" s="13">
        <f t="shared" si="33"/>
        <v>0.13408306610441778</v>
      </c>
      <c r="O156" s="13">
        <f t="shared" si="34"/>
        <v>0.13408306610441778</v>
      </c>
      <c r="Q156" s="41">
        <v>13.05917580037166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12.19297712531703</v>
      </c>
      <c r="G157" s="13">
        <f t="shared" si="28"/>
        <v>0</v>
      </c>
      <c r="H157" s="13">
        <f t="shared" si="29"/>
        <v>12.19297712531703</v>
      </c>
      <c r="I157" s="16">
        <f t="shared" si="36"/>
        <v>16.505031130590552</v>
      </c>
      <c r="J157" s="13">
        <f t="shared" si="30"/>
        <v>16.319307166244283</v>
      </c>
      <c r="K157" s="13">
        <f t="shared" si="31"/>
        <v>0.18572396434626981</v>
      </c>
      <c r="L157" s="13">
        <f t="shared" si="32"/>
        <v>0</v>
      </c>
      <c r="M157" s="13">
        <f t="shared" si="37"/>
        <v>2.4239451597913058</v>
      </c>
      <c r="N157" s="13">
        <f t="shared" si="33"/>
        <v>0.12705489165584757</v>
      </c>
      <c r="O157" s="13">
        <f t="shared" si="34"/>
        <v>0.12705489165584757</v>
      </c>
      <c r="Q157" s="41">
        <v>16.525837393006391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22.365523511158219</v>
      </c>
      <c r="G158" s="13">
        <f t="shared" si="28"/>
        <v>0</v>
      </c>
      <c r="H158" s="13">
        <f t="shared" si="29"/>
        <v>22.365523511158219</v>
      </c>
      <c r="I158" s="16">
        <f t="shared" si="36"/>
        <v>22.551247475504489</v>
      </c>
      <c r="J158" s="13">
        <f t="shared" si="30"/>
        <v>22.156356430621919</v>
      </c>
      <c r="K158" s="13">
        <f t="shared" si="31"/>
        <v>0.39489104488256999</v>
      </c>
      <c r="L158" s="13">
        <f t="shared" si="32"/>
        <v>0</v>
      </c>
      <c r="M158" s="13">
        <f t="shared" si="37"/>
        <v>2.2968902681354582</v>
      </c>
      <c r="N158" s="13">
        <f t="shared" si="33"/>
        <v>0.12039511000671613</v>
      </c>
      <c r="O158" s="13">
        <f t="shared" si="34"/>
        <v>0.12039511000671613</v>
      </c>
      <c r="Q158" s="41">
        <v>17.749963610494909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2.306666667</v>
      </c>
      <c r="G159" s="13">
        <f t="shared" si="28"/>
        <v>0</v>
      </c>
      <c r="H159" s="13">
        <f t="shared" si="29"/>
        <v>2.306666667</v>
      </c>
      <c r="I159" s="16">
        <f t="shared" si="36"/>
        <v>2.70155771188257</v>
      </c>
      <c r="J159" s="13">
        <f t="shared" si="30"/>
        <v>2.7011839532633175</v>
      </c>
      <c r="K159" s="13">
        <f t="shared" si="31"/>
        <v>3.7375861925248444E-4</v>
      </c>
      <c r="L159" s="13">
        <f t="shared" si="32"/>
        <v>0</v>
      </c>
      <c r="M159" s="13">
        <f t="shared" si="37"/>
        <v>2.1764951581287422</v>
      </c>
      <c r="N159" s="13">
        <f t="shared" si="33"/>
        <v>0.11408441126998639</v>
      </c>
      <c r="O159" s="13">
        <f t="shared" si="34"/>
        <v>0.11408441126998639</v>
      </c>
      <c r="Q159" s="41">
        <v>22.154073917874641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4.6112643005690854</v>
      </c>
      <c r="G160" s="13">
        <f t="shared" si="28"/>
        <v>0</v>
      </c>
      <c r="H160" s="13">
        <f t="shared" si="29"/>
        <v>4.6112643005690854</v>
      </c>
      <c r="I160" s="16">
        <f t="shared" si="36"/>
        <v>4.6116380591883379</v>
      </c>
      <c r="J160" s="13">
        <f t="shared" si="30"/>
        <v>4.6108559116436112</v>
      </c>
      <c r="K160" s="13">
        <f t="shared" si="31"/>
        <v>7.8214754472671899E-4</v>
      </c>
      <c r="L160" s="13">
        <f t="shared" si="32"/>
        <v>0</v>
      </c>
      <c r="M160" s="13">
        <f t="shared" si="37"/>
        <v>2.0624107468587556</v>
      </c>
      <c r="N160" s="13">
        <f t="shared" si="33"/>
        <v>0.10810449771667098</v>
      </c>
      <c r="O160" s="13">
        <f t="shared" si="34"/>
        <v>0.10810449771667098</v>
      </c>
      <c r="Q160" s="41">
        <v>28.394852193548381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82.774365335838525</v>
      </c>
      <c r="G161" s="18">
        <f t="shared" si="28"/>
        <v>0.51285959101286949</v>
      </c>
      <c r="H161" s="18">
        <f t="shared" si="29"/>
        <v>82.261505744825655</v>
      </c>
      <c r="I161" s="17">
        <f t="shared" si="36"/>
        <v>82.262287892370381</v>
      </c>
      <c r="J161" s="18">
        <f t="shared" si="30"/>
        <v>74.646954731370343</v>
      </c>
      <c r="K161" s="18">
        <f t="shared" si="31"/>
        <v>7.6153331610000379</v>
      </c>
      <c r="L161" s="18">
        <f t="shared" si="32"/>
        <v>0</v>
      </c>
      <c r="M161" s="18">
        <f t="shared" si="37"/>
        <v>1.9543062491420846</v>
      </c>
      <c r="N161" s="18">
        <f t="shared" si="33"/>
        <v>0.10243803072197874</v>
      </c>
      <c r="O161" s="18">
        <f t="shared" si="34"/>
        <v>0.61529762173484825</v>
      </c>
      <c r="P161" s="3"/>
      <c r="Q161" s="42">
        <v>23.428914407609241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5.0886642309677068</v>
      </c>
      <c r="G162" s="13">
        <f t="shared" si="28"/>
        <v>0</v>
      </c>
      <c r="H162" s="13">
        <f t="shared" si="29"/>
        <v>5.0886642309677068</v>
      </c>
      <c r="I162" s="16">
        <f t="shared" si="36"/>
        <v>12.703997391967745</v>
      </c>
      <c r="J162" s="13">
        <f t="shared" si="30"/>
        <v>12.670668391285401</v>
      </c>
      <c r="K162" s="13">
        <f t="shared" si="31"/>
        <v>3.3329000682343235E-2</v>
      </c>
      <c r="L162" s="13">
        <f t="shared" si="32"/>
        <v>0</v>
      </c>
      <c r="M162" s="13">
        <f t="shared" si="37"/>
        <v>1.8518682184201058</v>
      </c>
      <c r="N162" s="13">
        <f t="shared" si="33"/>
        <v>9.7068580492362166E-2</v>
      </c>
      <c r="O162" s="13">
        <f t="shared" si="34"/>
        <v>9.7068580492362166E-2</v>
      </c>
      <c r="Q162" s="41">
        <v>23.218622341290601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57.894149404415018</v>
      </c>
      <c r="G163" s="13">
        <f t="shared" si="28"/>
        <v>1.5255272384399348E-2</v>
      </c>
      <c r="H163" s="13">
        <f t="shared" si="29"/>
        <v>57.878894132030617</v>
      </c>
      <c r="I163" s="16">
        <f t="shared" si="36"/>
        <v>57.91222313271296</v>
      </c>
      <c r="J163" s="13">
        <f t="shared" si="30"/>
        <v>52.147794294684275</v>
      </c>
      <c r="K163" s="13">
        <f t="shared" si="31"/>
        <v>5.7644288380286852</v>
      </c>
      <c r="L163" s="13">
        <f t="shared" si="32"/>
        <v>0</v>
      </c>
      <c r="M163" s="13">
        <f t="shared" si="37"/>
        <v>1.7547996379277437</v>
      </c>
      <c r="N163" s="13">
        <f t="shared" si="33"/>
        <v>9.198057842770084E-2</v>
      </c>
      <c r="O163" s="13">
        <f t="shared" si="34"/>
        <v>0.10723585081210019</v>
      </c>
      <c r="Q163" s="41">
        <v>17.86648135952467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18.522428233657191</v>
      </c>
      <c r="G164" s="13">
        <f t="shared" si="28"/>
        <v>0</v>
      </c>
      <c r="H164" s="13">
        <f t="shared" si="29"/>
        <v>18.522428233657191</v>
      </c>
      <c r="I164" s="16">
        <f t="shared" si="36"/>
        <v>24.286857071685876</v>
      </c>
      <c r="J164" s="13">
        <f t="shared" si="30"/>
        <v>23.447422594966184</v>
      </c>
      <c r="K164" s="13">
        <f t="shared" si="31"/>
        <v>0.83943447671969196</v>
      </c>
      <c r="L164" s="13">
        <f t="shared" si="32"/>
        <v>0</v>
      </c>
      <c r="M164" s="13">
        <f t="shared" si="37"/>
        <v>1.6628190595000429</v>
      </c>
      <c r="N164" s="13">
        <f t="shared" si="33"/>
        <v>8.7159271980495626E-2</v>
      </c>
      <c r="O164" s="13">
        <f t="shared" si="34"/>
        <v>8.7159271980495626E-2</v>
      </c>
      <c r="Q164" s="41">
        <v>13.75865628885626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13.50680321011018</v>
      </c>
      <c r="G165" s="13">
        <f t="shared" si="28"/>
        <v>0</v>
      </c>
      <c r="H165" s="13">
        <f t="shared" si="29"/>
        <v>13.50680321011018</v>
      </c>
      <c r="I165" s="16">
        <f t="shared" si="36"/>
        <v>14.346237686829872</v>
      </c>
      <c r="J165" s="13">
        <f t="shared" si="30"/>
        <v>14.120639272926631</v>
      </c>
      <c r="K165" s="13">
        <f t="shared" si="31"/>
        <v>0.22559841390324031</v>
      </c>
      <c r="L165" s="13">
        <f t="shared" si="32"/>
        <v>0</v>
      </c>
      <c r="M165" s="13">
        <f t="shared" si="37"/>
        <v>1.5756597875195473</v>
      </c>
      <c r="N165" s="13">
        <f t="shared" si="33"/>
        <v>8.2590681881189135E-2</v>
      </c>
      <c r="O165" s="13">
        <f t="shared" si="34"/>
        <v>8.2590681881189135E-2</v>
      </c>
      <c r="Q165" s="41">
        <v>12.03283607087695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86.779803407410654</v>
      </c>
      <c r="G166" s="13">
        <f t="shared" si="28"/>
        <v>0.59296835244431212</v>
      </c>
      <c r="H166" s="13">
        <f t="shared" si="29"/>
        <v>86.186835054966338</v>
      </c>
      <c r="I166" s="16">
        <f t="shared" si="36"/>
        <v>86.41243346886958</v>
      </c>
      <c r="J166" s="13">
        <f t="shared" si="30"/>
        <v>60.497627199161954</v>
      </c>
      <c r="K166" s="13">
        <f t="shared" si="31"/>
        <v>25.914806269707626</v>
      </c>
      <c r="L166" s="13">
        <f t="shared" si="32"/>
        <v>0.4005337567273145</v>
      </c>
      <c r="M166" s="13">
        <f t="shared" si="37"/>
        <v>1.8936028623656724</v>
      </c>
      <c r="N166" s="13">
        <f t="shared" si="33"/>
        <v>9.9256167386966618E-2</v>
      </c>
      <c r="O166" s="13">
        <f t="shared" si="34"/>
        <v>0.69222451983127875</v>
      </c>
      <c r="Q166" s="41">
        <v>12.88592562258065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86.132630059395368</v>
      </c>
      <c r="G167" s="13">
        <f t="shared" si="28"/>
        <v>0.58002488548400633</v>
      </c>
      <c r="H167" s="13">
        <f t="shared" si="29"/>
        <v>85.55260517391136</v>
      </c>
      <c r="I167" s="16">
        <f t="shared" si="36"/>
        <v>111.06687768689167</v>
      </c>
      <c r="J167" s="13">
        <f t="shared" si="30"/>
        <v>65.888463508847877</v>
      </c>
      <c r="K167" s="13">
        <f t="shared" si="31"/>
        <v>45.178414178043795</v>
      </c>
      <c r="L167" s="13">
        <f t="shared" si="32"/>
        <v>1.1861450746374231</v>
      </c>
      <c r="M167" s="13">
        <f t="shared" si="37"/>
        <v>2.9804917696161293</v>
      </c>
      <c r="N167" s="13">
        <f t="shared" si="33"/>
        <v>0.15622715610543206</v>
      </c>
      <c r="O167" s="13">
        <f t="shared" si="34"/>
        <v>0.73625204158943836</v>
      </c>
      <c r="Q167" s="41">
        <v>12.37954320386177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37.50015355573953</v>
      </c>
      <c r="G168" s="13">
        <f t="shared" si="28"/>
        <v>0</v>
      </c>
      <c r="H168" s="13">
        <f t="shared" si="29"/>
        <v>37.50015355573953</v>
      </c>
      <c r="I168" s="16">
        <f t="shared" si="36"/>
        <v>81.492422659145902</v>
      </c>
      <c r="J168" s="13">
        <f t="shared" si="30"/>
        <v>61.989672633102352</v>
      </c>
      <c r="K168" s="13">
        <f t="shared" si="31"/>
        <v>19.50275002604355</v>
      </c>
      <c r="L168" s="13">
        <f t="shared" si="32"/>
        <v>0.13903632695878254</v>
      </c>
      <c r="M168" s="13">
        <f t="shared" si="37"/>
        <v>2.9633009404694799</v>
      </c>
      <c r="N168" s="13">
        <f t="shared" si="33"/>
        <v>0.15532607180248115</v>
      </c>
      <c r="O168" s="13">
        <f t="shared" si="34"/>
        <v>0.15532607180248115</v>
      </c>
      <c r="Q168" s="41">
        <v>14.62141621474057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70.884253770489536</v>
      </c>
      <c r="G169" s="13">
        <f t="shared" si="28"/>
        <v>0.27505735970588974</v>
      </c>
      <c r="H169" s="13">
        <f t="shared" si="29"/>
        <v>70.609196410783653</v>
      </c>
      <c r="I169" s="16">
        <f t="shared" si="36"/>
        <v>89.972910109868408</v>
      </c>
      <c r="J169" s="13">
        <f t="shared" si="30"/>
        <v>67.298884132744178</v>
      </c>
      <c r="K169" s="13">
        <f t="shared" si="31"/>
        <v>22.674025977124231</v>
      </c>
      <c r="L169" s="13">
        <f t="shared" si="32"/>
        <v>0.26836777365558734</v>
      </c>
      <c r="M169" s="13">
        <f t="shared" si="37"/>
        <v>3.0763426423225857</v>
      </c>
      <c r="N169" s="13">
        <f t="shared" si="33"/>
        <v>0.16125133010443696</v>
      </c>
      <c r="O169" s="13">
        <f t="shared" si="34"/>
        <v>0.43630868981032667</v>
      </c>
      <c r="Q169" s="41">
        <v>15.482259999697829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55.136097169455773</v>
      </c>
      <c r="G170" s="13">
        <f t="shared" si="28"/>
        <v>0</v>
      </c>
      <c r="H170" s="13">
        <f t="shared" si="29"/>
        <v>55.136097169455773</v>
      </c>
      <c r="I170" s="16">
        <f t="shared" si="36"/>
        <v>77.541755372924413</v>
      </c>
      <c r="J170" s="13">
        <f t="shared" si="30"/>
        <v>65.059200610416966</v>
      </c>
      <c r="K170" s="13">
        <f t="shared" si="31"/>
        <v>12.482554762507448</v>
      </c>
      <c r="L170" s="13">
        <f t="shared" si="32"/>
        <v>0</v>
      </c>
      <c r="M170" s="13">
        <f t="shared" si="37"/>
        <v>2.9150913122181485</v>
      </c>
      <c r="N170" s="13">
        <f t="shared" si="33"/>
        <v>0.15279908843839837</v>
      </c>
      <c r="O170" s="13">
        <f t="shared" si="34"/>
        <v>0.15279908843839837</v>
      </c>
      <c r="Q170" s="41">
        <v>17.82795200800339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11.64601783057117</v>
      </c>
      <c r="G171" s="13">
        <f t="shared" si="28"/>
        <v>0</v>
      </c>
      <c r="H171" s="13">
        <f t="shared" si="29"/>
        <v>11.64601783057117</v>
      </c>
      <c r="I171" s="16">
        <f t="shared" si="36"/>
        <v>24.128572593078616</v>
      </c>
      <c r="J171" s="13">
        <f t="shared" si="30"/>
        <v>23.828473677988853</v>
      </c>
      <c r="K171" s="13">
        <f t="shared" si="31"/>
        <v>0.30009891508976239</v>
      </c>
      <c r="L171" s="13">
        <f t="shared" si="32"/>
        <v>0</v>
      </c>
      <c r="M171" s="13">
        <f t="shared" si="37"/>
        <v>2.7622922237797503</v>
      </c>
      <c r="N171" s="13">
        <f t="shared" si="33"/>
        <v>0.14478988429108822</v>
      </c>
      <c r="O171" s="13">
        <f t="shared" si="34"/>
        <v>0.14478988429108822</v>
      </c>
      <c r="Q171" s="41">
        <v>21.176638291296339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6.2883296968110444E-2</v>
      </c>
      <c r="G172" s="13">
        <f t="shared" si="28"/>
        <v>0</v>
      </c>
      <c r="H172" s="13">
        <f t="shared" si="29"/>
        <v>6.2883296968110444E-2</v>
      </c>
      <c r="I172" s="16">
        <f t="shared" si="36"/>
        <v>0.36298221205787284</v>
      </c>
      <c r="J172" s="13">
        <f t="shared" si="30"/>
        <v>0.36298163686199714</v>
      </c>
      <c r="K172" s="13">
        <f t="shared" si="31"/>
        <v>5.7519587570720176E-7</v>
      </c>
      <c r="L172" s="13">
        <f t="shared" si="32"/>
        <v>0</v>
      </c>
      <c r="M172" s="13">
        <f t="shared" si="37"/>
        <v>2.6175023394886621</v>
      </c>
      <c r="N172" s="13">
        <f t="shared" si="33"/>
        <v>0.13720049515529983</v>
      </c>
      <c r="O172" s="13">
        <f t="shared" si="34"/>
        <v>0.13720049515529983</v>
      </c>
      <c r="Q172" s="41">
        <v>25.402611193548381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0.18900692141568609</v>
      </c>
      <c r="G173" s="18">
        <f t="shared" si="28"/>
        <v>0</v>
      </c>
      <c r="H173" s="18">
        <f t="shared" si="29"/>
        <v>0.18900692141568609</v>
      </c>
      <c r="I173" s="17">
        <f t="shared" si="36"/>
        <v>0.1890074966115618</v>
      </c>
      <c r="J173" s="18">
        <f t="shared" si="30"/>
        <v>0.1890073933994893</v>
      </c>
      <c r="K173" s="18">
        <f t="shared" si="31"/>
        <v>1.0321207249974762E-7</v>
      </c>
      <c r="L173" s="18">
        <f t="shared" si="32"/>
        <v>0</v>
      </c>
      <c r="M173" s="18">
        <f t="shared" si="37"/>
        <v>2.4803018443333622</v>
      </c>
      <c r="N173" s="18">
        <f t="shared" si="33"/>
        <v>0.13000891576800624</v>
      </c>
      <c r="O173" s="18">
        <f t="shared" si="34"/>
        <v>0.13000891576800624</v>
      </c>
      <c r="P173" s="3"/>
      <c r="Q173" s="42">
        <v>23.684671272278791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42.066007779344311</v>
      </c>
      <c r="G174" s="13">
        <f t="shared" si="28"/>
        <v>0</v>
      </c>
      <c r="H174" s="13">
        <f t="shared" si="29"/>
        <v>42.066007779344311</v>
      </c>
      <c r="I174" s="16">
        <f t="shared" si="36"/>
        <v>42.066007882556384</v>
      </c>
      <c r="J174" s="13">
        <f t="shared" si="30"/>
        <v>40.474899206483251</v>
      </c>
      <c r="K174" s="13">
        <f t="shared" si="31"/>
        <v>1.5911086760731337</v>
      </c>
      <c r="L174" s="13">
        <f t="shared" si="32"/>
        <v>0</v>
      </c>
      <c r="M174" s="13">
        <f t="shared" si="37"/>
        <v>2.3502929285653558</v>
      </c>
      <c r="N174" s="13">
        <f t="shared" si="33"/>
        <v>0.12319429430659477</v>
      </c>
      <c r="O174" s="13">
        <f t="shared" si="34"/>
        <v>0.12319429430659477</v>
      </c>
      <c r="Q174" s="41">
        <v>20.895592179831709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64.022919803186909</v>
      </c>
      <c r="G175" s="13">
        <f t="shared" si="28"/>
        <v>0.13783068035983717</v>
      </c>
      <c r="H175" s="13">
        <f t="shared" si="29"/>
        <v>63.885089122827068</v>
      </c>
      <c r="I175" s="16">
        <f t="shared" si="36"/>
        <v>65.476197798900202</v>
      </c>
      <c r="J175" s="13">
        <f t="shared" si="30"/>
        <v>56.217581277673879</v>
      </c>
      <c r="K175" s="13">
        <f t="shared" si="31"/>
        <v>9.2586165212263225</v>
      </c>
      <c r="L175" s="13">
        <f t="shared" si="32"/>
        <v>0</v>
      </c>
      <c r="M175" s="13">
        <f t="shared" si="37"/>
        <v>2.2270986342587609</v>
      </c>
      <c r="N175" s="13">
        <f t="shared" si="33"/>
        <v>0.11673687192947686</v>
      </c>
      <c r="O175" s="13">
        <f t="shared" si="34"/>
        <v>0.25456755228931405</v>
      </c>
      <c r="Q175" s="41">
        <v>16.599958551694169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102.6422852458428</v>
      </c>
      <c r="G176" s="13">
        <f t="shared" si="28"/>
        <v>0.91021798921295505</v>
      </c>
      <c r="H176" s="13">
        <f t="shared" si="29"/>
        <v>101.73206725662985</v>
      </c>
      <c r="I176" s="16">
        <f t="shared" si="36"/>
        <v>110.99068377785616</v>
      </c>
      <c r="J176" s="13">
        <f t="shared" si="30"/>
        <v>65.353388219026115</v>
      </c>
      <c r="K176" s="13">
        <f t="shared" si="31"/>
        <v>45.637295558830047</v>
      </c>
      <c r="L176" s="13">
        <f t="shared" si="32"/>
        <v>1.2048592432417318</v>
      </c>
      <c r="M176" s="13">
        <f t="shared" si="37"/>
        <v>3.3152210055710154</v>
      </c>
      <c r="N176" s="13">
        <f t="shared" si="33"/>
        <v>0.17377251460354029</v>
      </c>
      <c r="O176" s="13">
        <f t="shared" si="34"/>
        <v>1.0839905038164954</v>
      </c>
      <c r="Q176" s="41">
        <v>12.20087006141129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141.15410290718521</v>
      </c>
      <c r="G177" s="13">
        <f t="shared" si="28"/>
        <v>1.6804543424398031</v>
      </c>
      <c r="H177" s="13">
        <f t="shared" si="29"/>
        <v>139.47364856474539</v>
      </c>
      <c r="I177" s="16">
        <f t="shared" si="36"/>
        <v>183.90608488033371</v>
      </c>
      <c r="J177" s="13">
        <f t="shared" si="30"/>
        <v>68.81040209241722</v>
      </c>
      <c r="K177" s="13">
        <f t="shared" si="31"/>
        <v>115.09568278791649</v>
      </c>
      <c r="L177" s="13">
        <f t="shared" si="32"/>
        <v>4.0375215041539096</v>
      </c>
      <c r="M177" s="13">
        <f t="shared" si="37"/>
        <v>7.1789699951213839</v>
      </c>
      <c r="N177" s="13">
        <f t="shared" si="33"/>
        <v>0.37629698479204005</v>
      </c>
      <c r="O177" s="13">
        <f t="shared" si="34"/>
        <v>2.0567513272318432</v>
      </c>
      <c r="Q177" s="41">
        <v>10.930293430549529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45.093149245781191</v>
      </c>
      <c r="G178" s="13">
        <f t="shared" si="28"/>
        <v>0</v>
      </c>
      <c r="H178" s="13">
        <f t="shared" si="29"/>
        <v>45.093149245781191</v>
      </c>
      <c r="I178" s="16">
        <f t="shared" si="36"/>
        <v>156.15131052954376</v>
      </c>
      <c r="J178" s="13">
        <f t="shared" si="30"/>
        <v>69.925915408189283</v>
      </c>
      <c r="K178" s="13">
        <f t="shared" si="31"/>
        <v>86.225395121354481</v>
      </c>
      <c r="L178" s="13">
        <f t="shared" si="32"/>
        <v>2.8601291459780156</v>
      </c>
      <c r="M178" s="13">
        <f t="shared" si="37"/>
        <v>9.6628021563073592</v>
      </c>
      <c r="N178" s="13">
        <f t="shared" si="33"/>
        <v>0.50649094766121838</v>
      </c>
      <c r="O178" s="13">
        <f t="shared" si="34"/>
        <v>0.50649094766121838</v>
      </c>
      <c r="Q178" s="41">
        <v>11.709677622580649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29.423797673091752</v>
      </c>
      <c r="G179" s="13">
        <f t="shared" si="28"/>
        <v>0</v>
      </c>
      <c r="H179" s="13">
        <f t="shared" si="29"/>
        <v>29.423797673091752</v>
      </c>
      <c r="I179" s="16">
        <f t="shared" si="36"/>
        <v>112.78906364846821</v>
      </c>
      <c r="J179" s="13">
        <f t="shared" si="30"/>
        <v>59.564308812670383</v>
      </c>
      <c r="K179" s="13">
        <f t="shared" si="31"/>
        <v>53.224754835797832</v>
      </c>
      <c r="L179" s="13">
        <f t="shared" si="32"/>
        <v>1.5142921340341391</v>
      </c>
      <c r="M179" s="13">
        <f t="shared" si="37"/>
        <v>10.67060334268028</v>
      </c>
      <c r="N179" s="13">
        <f t="shared" si="33"/>
        <v>0.55931642930547742</v>
      </c>
      <c r="O179" s="13">
        <f t="shared" si="34"/>
        <v>0.55931642930547742</v>
      </c>
      <c r="Q179" s="41">
        <v>10.09067300950511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32.005056144792</v>
      </c>
      <c r="G180" s="13">
        <f t="shared" si="28"/>
        <v>0</v>
      </c>
      <c r="H180" s="13">
        <f t="shared" si="29"/>
        <v>32.005056144792</v>
      </c>
      <c r="I180" s="16">
        <f t="shared" si="36"/>
        <v>83.715518846555696</v>
      </c>
      <c r="J180" s="13">
        <f t="shared" si="30"/>
        <v>57.013926217850326</v>
      </c>
      <c r="K180" s="13">
        <f t="shared" si="31"/>
        <v>26.70159262870537</v>
      </c>
      <c r="L180" s="13">
        <f t="shared" si="32"/>
        <v>0.43262059483921528</v>
      </c>
      <c r="M180" s="13">
        <f t="shared" si="37"/>
        <v>10.543907508214019</v>
      </c>
      <c r="N180" s="13">
        <f t="shared" si="33"/>
        <v>0.55267546820273372</v>
      </c>
      <c r="O180" s="13">
        <f t="shared" si="34"/>
        <v>0.55267546820273372</v>
      </c>
      <c r="Q180" s="41">
        <v>11.644635333049401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19.94386322825433</v>
      </c>
      <c r="G181" s="13">
        <f t="shared" si="28"/>
        <v>0</v>
      </c>
      <c r="H181" s="13">
        <f t="shared" si="29"/>
        <v>19.94386322825433</v>
      </c>
      <c r="I181" s="16">
        <f t="shared" si="36"/>
        <v>46.212835262120485</v>
      </c>
      <c r="J181" s="13">
        <f t="shared" si="30"/>
        <v>42.039870347638349</v>
      </c>
      <c r="K181" s="13">
        <f t="shared" si="31"/>
        <v>4.1729649144821366</v>
      </c>
      <c r="L181" s="13">
        <f t="shared" si="32"/>
        <v>0</v>
      </c>
      <c r="M181" s="13">
        <f t="shared" si="37"/>
        <v>9.9912320400112851</v>
      </c>
      <c r="N181" s="13">
        <f t="shared" si="33"/>
        <v>0.52370611571978032</v>
      </c>
      <c r="O181" s="13">
        <f t="shared" si="34"/>
        <v>0.52370611571978032</v>
      </c>
      <c r="Q181" s="41">
        <v>15.45943840919557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4.3515153161925904</v>
      </c>
      <c r="G182" s="13">
        <f t="shared" si="28"/>
        <v>0</v>
      </c>
      <c r="H182" s="13">
        <f t="shared" si="29"/>
        <v>4.3515153161925904</v>
      </c>
      <c r="I182" s="16">
        <f t="shared" si="36"/>
        <v>8.524480230674726</v>
      </c>
      <c r="J182" s="13">
        <f t="shared" si="30"/>
        <v>8.508241668830351</v>
      </c>
      <c r="K182" s="13">
        <f t="shared" si="31"/>
        <v>1.6238561844374999E-2</v>
      </c>
      <c r="L182" s="13">
        <f t="shared" si="32"/>
        <v>0</v>
      </c>
      <c r="M182" s="13">
        <f t="shared" si="37"/>
        <v>9.467525924291504</v>
      </c>
      <c r="N182" s="13">
        <f t="shared" si="33"/>
        <v>0.49625523733521715</v>
      </c>
      <c r="O182" s="13">
        <f t="shared" si="34"/>
        <v>0.49625523733521715</v>
      </c>
      <c r="Q182" s="41">
        <v>19.844026548169531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10.716206870267211</v>
      </c>
      <c r="G183" s="13">
        <f t="shared" si="28"/>
        <v>0</v>
      </c>
      <c r="H183" s="13">
        <f t="shared" si="29"/>
        <v>10.716206870267211</v>
      </c>
      <c r="I183" s="16">
        <f t="shared" si="36"/>
        <v>10.732445432111586</v>
      </c>
      <c r="J183" s="13">
        <f t="shared" si="30"/>
        <v>10.706343189647416</v>
      </c>
      <c r="K183" s="13">
        <f t="shared" si="31"/>
        <v>2.6102242464169478E-2</v>
      </c>
      <c r="L183" s="13">
        <f t="shared" si="32"/>
        <v>0</v>
      </c>
      <c r="M183" s="13">
        <f t="shared" si="37"/>
        <v>8.9712706869562862</v>
      </c>
      <c r="N183" s="13">
        <f t="shared" si="33"/>
        <v>0.4702432398448525</v>
      </c>
      <c r="O183" s="13">
        <f t="shared" si="34"/>
        <v>0.4702432398448525</v>
      </c>
      <c r="Q183" s="41">
        <v>21.366475329984961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0.19120207638393619</v>
      </c>
      <c r="G184" s="13">
        <f t="shared" si="28"/>
        <v>0</v>
      </c>
      <c r="H184" s="13">
        <f t="shared" si="29"/>
        <v>0.19120207638393619</v>
      </c>
      <c r="I184" s="16">
        <f t="shared" si="36"/>
        <v>0.21730431884810567</v>
      </c>
      <c r="J184" s="13">
        <f t="shared" si="30"/>
        <v>0.21730417771031738</v>
      </c>
      <c r="K184" s="13">
        <f t="shared" si="31"/>
        <v>1.411377882898357E-7</v>
      </c>
      <c r="L184" s="13">
        <f t="shared" si="32"/>
        <v>0</v>
      </c>
      <c r="M184" s="13">
        <f t="shared" si="37"/>
        <v>8.5010274471114329</v>
      </c>
      <c r="N184" s="13">
        <f t="shared" si="33"/>
        <v>0.44559470204727025</v>
      </c>
      <c r="O184" s="13">
        <f t="shared" si="34"/>
        <v>0.44559470204727025</v>
      </c>
      <c r="Q184" s="41">
        <v>24.439015193548389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5.1813412470063707</v>
      </c>
      <c r="G185" s="18">
        <f t="shared" si="28"/>
        <v>0</v>
      </c>
      <c r="H185" s="18">
        <f t="shared" si="29"/>
        <v>5.1813412470063707</v>
      </c>
      <c r="I185" s="17">
        <f t="shared" si="36"/>
        <v>5.1813413881441592</v>
      </c>
      <c r="J185" s="18">
        <f t="shared" si="30"/>
        <v>5.1787187052297083</v>
      </c>
      <c r="K185" s="18">
        <f t="shared" si="31"/>
        <v>2.6226829144508912E-3</v>
      </c>
      <c r="L185" s="18">
        <f t="shared" si="32"/>
        <v>0</v>
      </c>
      <c r="M185" s="18">
        <f t="shared" si="37"/>
        <v>8.055432745064163</v>
      </c>
      <c r="N185" s="18">
        <f t="shared" si="33"/>
        <v>0.4222381560617538</v>
      </c>
      <c r="O185" s="18">
        <f t="shared" si="34"/>
        <v>0.4222381560617538</v>
      </c>
      <c r="P185" s="3"/>
      <c r="Q185" s="42">
        <v>22.18816662134968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31.7581736597336</v>
      </c>
      <c r="G186" s="13">
        <f t="shared" si="28"/>
        <v>0</v>
      </c>
      <c r="H186" s="13">
        <f t="shared" si="29"/>
        <v>31.7581736597336</v>
      </c>
      <c r="I186" s="16">
        <f t="shared" si="36"/>
        <v>31.76079634264805</v>
      </c>
      <c r="J186" s="13">
        <f t="shared" si="30"/>
        <v>31.08164689133055</v>
      </c>
      <c r="K186" s="13">
        <f t="shared" si="31"/>
        <v>0.6791494513174996</v>
      </c>
      <c r="L186" s="13">
        <f t="shared" si="32"/>
        <v>0</v>
      </c>
      <c r="M186" s="13">
        <f t="shared" si="37"/>
        <v>7.6331945890024091</v>
      </c>
      <c r="N186" s="13">
        <f t="shared" si="33"/>
        <v>0.40010588010877396</v>
      </c>
      <c r="O186" s="13">
        <f t="shared" si="34"/>
        <v>0.40010588010877396</v>
      </c>
      <c r="Q186" s="41">
        <v>21.134872987946899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65.546936949357104</v>
      </c>
      <c r="G187" s="13">
        <f t="shared" si="28"/>
        <v>0.16831102328324107</v>
      </c>
      <c r="H187" s="13">
        <f t="shared" si="29"/>
        <v>65.378625926073866</v>
      </c>
      <c r="I187" s="16">
        <f t="shared" si="36"/>
        <v>66.057775377391366</v>
      </c>
      <c r="J187" s="13">
        <f t="shared" si="30"/>
        <v>57.994972544083836</v>
      </c>
      <c r="K187" s="13">
        <f t="shared" si="31"/>
        <v>8.0628028333075292</v>
      </c>
      <c r="L187" s="13">
        <f t="shared" si="32"/>
        <v>0</v>
      </c>
      <c r="M187" s="13">
        <f t="shared" si="37"/>
        <v>7.2330887088936349</v>
      </c>
      <c r="N187" s="13">
        <f t="shared" si="33"/>
        <v>0.37913370215221298</v>
      </c>
      <c r="O187" s="13">
        <f t="shared" si="34"/>
        <v>0.54744472543545408</v>
      </c>
      <c r="Q187" s="41">
        <v>18.011673472724951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33.701213843612173</v>
      </c>
      <c r="G188" s="13">
        <f t="shared" si="28"/>
        <v>0</v>
      </c>
      <c r="H188" s="13">
        <f t="shared" si="29"/>
        <v>33.701213843612173</v>
      </c>
      <c r="I188" s="16">
        <f t="shared" si="36"/>
        <v>41.764016676919702</v>
      </c>
      <c r="J188" s="13">
        <f t="shared" si="30"/>
        <v>37.658515818400204</v>
      </c>
      <c r="K188" s="13">
        <f t="shared" si="31"/>
        <v>4.1055008585194983</v>
      </c>
      <c r="L188" s="13">
        <f t="shared" si="32"/>
        <v>0</v>
      </c>
      <c r="M188" s="13">
        <f t="shared" si="37"/>
        <v>6.8539550067414217</v>
      </c>
      <c r="N188" s="13">
        <f t="shared" si="33"/>
        <v>0.35926081383399</v>
      </c>
      <c r="O188" s="13">
        <f t="shared" si="34"/>
        <v>0.35926081383399</v>
      </c>
      <c r="Q188" s="41">
        <v>13.28873928192939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1.155203199012433</v>
      </c>
      <c r="G189" s="13">
        <f t="shared" si="28"/>
        <v>0</v>
      </c>
      <c r="H189" s="13">
        <f t="shared" si="29"/>
        <v>1.155203199012433</v>
      </c>
      <c r="I189" s="16">
        <f t="shared" si="36"/>
        <v>5.2607040575319317</v>
      </c>
      <c r="J189" s="13">
        <f t="shared" si="30"/>
        <v>5.2506330383813777</v>
      </c>
      <c r="K189" s="13">
        <f t="shared" si="31"/>
        <v>1.0071019150553973E-2</v>
      </c>
      <c r="L189" s="13">
        <f t="shared" si="32"/>
        <v>0</v>
      </c>
      <c r="M189" s="13">
        <f t="shared" si="37"/>
        <v>6.4946941929074313</v>
      </c>
      <c r="N189" s="13">
        <f t="shared" si="33"/>
        <v>0.34042959416159474</v>
      </c>
      <c r="O189" s="13">
        <f t="shared" si="34"/>
        <v>0.34042959416159474</v>
      </c>
      <c r="Q189" s="41">
        <v>12.915357661383631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77.100181408181399</v>
      </c>
      <c r="G190" s="13">
        <f t="shared" si="28"/>
        <v>0.39937591245972698</v>
      </c>
      <c r="H190" s="13">
        <f t="shared" si="29"/>
        <v>76.700805495721667</v>
      </c>
      <c r="I190" s="16">
        <f t="shared" si="36"/>
        <v>76.710876514872226</v>
      </c>
      <c r="J190" s="13">
        <f t="shared" si="30"/>
        <v>53.727379006257429</v>
      </c>
      <c r="K190" s="13">
        <f t="shared" si="31"/>
        <v>22.983497508614796</v>
      </c>
      <c r="L190" s="13">
        <f t="shared" si="32"/>
        <v>0.28098868760207357</v>
      </c>
      <c r="M190" s="13">
        <f t="shared" si="37"/>
        <v>6.4352532863479102</v>
      </c>
      <c r="N190" s="13">
        <f t="shared" si="33"/>
        <v>0.33731390570951131</v>
      </c>
      <c r="O190" s="13">
        <f t="shared" si="34"/>
        <v>0.73668981816923829</v>
      </c>
      <c r="Q190" s="41">
        <v>11.14378122258065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90.980714376494817</v>
      </c>
      <c r="G191" s="13">
        <f t="shared" si="28"/>
        <v>0.67698657182599531</v>
      </c>
      <c r="H191" s="13">
        <f t="shared" si="29"/>
        <v>90.303727804668824</v>
      </c>
      <c r="I191" s="16">
        <f t="shared" si="36"/>
        <v>113.00623662568154</v>
      </c>
      <c r="J191" s="13">
        <f t="shared" si="30"/>
        <v>60.481024572490043</v>
      </c>
      <c r="K191" s="13">
        <f t="shared" si="31"/>
        <v>52.525212053191495</v>
      </c>
      <c r="L191" s="13">
        <f t="shared" si="32"/>
        <v>1.4857632764082502</v>
      </c>
      <c r="M191" s="13">
        <f t="shared" si="37"/>
        <v>7.5837026570466497</v>
      </c>
      <c r="N191" s="13">
        <f t="shared" si="33"/>
        <v>0.39751168278253618</v>
      </c>
      <c r="O191" s="13">
        <f t="shared" si="34"/>
        <v>1.0744982546085315</v>
      </c>
      <c r="Q191" s="41">
        <v>10.398032456643019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6.2575260136657977</v>
      </c>
      <c r="G192" s="13">
        <f t="shared" si="28"/>
        <v>0</v>
      </c>
      <c r="H192" s="13">
        <f t="shared" si="29"/>
        <v>6.2575260136657977</v>
      </c>
      <c r="I192" s="16">
        <f t="shared" si="36"/>
        <v>57.296974790449042</v>
      </c>
      <c r="J192" s="13">
        <f t="shared" si="30"/>
        <v>48.673148549538624</v>
      </c>
      <c r="K192" s="13">
        <f t="shared" si="31"/>
        <v>8.6238262409104181</v>
      </c>
      <c r="L192" s="13">
        <f t="shared" si="32"/>
        <v>0</v>
      </c>
      <c r="M192" s="13">
        <f t="shared" si="37"/>
        <v>7.1861909742641137</v>
      </c>
      <c r="N192" s="13">
        <f t="shared" si="33"/>
        <v>0.37667548375226723</v>
      </c>
      <c r="O192" s="13">
        <f t="shared" si="34"/>
        <v>0.37667548375226723</v>
      </c>
      <c r="Q192" s="41">
        <v>14.122737873503301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13.38261917398034</v>
      </c>
      <c r="G193" s="13">
        <f t="shared" si="28"/>
        <v>0</v>
      </c>
      <c r="H193" s="13">
        <f t="shared" si="29"/>
        <v>13.38261917398034</v>
      </c>
      <c r="I193" s="16">
        <f t="shared" si="36"/>
        <v>22.006445414890756</v>
      </c>
      <c r="J193" s="13">
        <f t="shared" si="30"/>
        <v>21.61226668352116</v>
      </c>
      <c r="K193" s="13">
        <f t="shared" si="31"/>
        <v>0.39417873136959614</v>
      </c>
      <c r="L193" s="13">
        <f t="shared" si="32"/>
        <v>0</v>
      </c>
      <c r="M193" s="13">
        <f t="shared" si="37"/>
        <v>6.8095154905118465</v>
      </c>
      <c r="N193" s="13">
        <f t="shared" si="33"/>
        <v>0.35693144681139899</v>
      </c>
      <c r="O193" s="13">
        <f t="shared" si="34"/>
        <v>0.35693144681139899</v>
      </c>
      <c r="Q193" s="41">
        <v>17.238448126443981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50.592933614844164</v>
      </c>
      <c r="G194" s="13">
        <f t="shared" si="28"/>
        <v>0</v>
      </c>
      <c r="H194" s="13">
        <f t="shared" si="29"/>
        <v>50.592933614844164</v>
      </c>
      <c r="I194" s="16">
        <f t="shared" si="36"/>
        <v>50.987112346213763</v>
      </c>
      <c r="J194" s="13">
        <f t="shared" si="30"/>
        <v>46.47917944970532</v>
      </c>
      <c r="K194" s="13">
        <f t="shared" si="31"/>
        <v>4.5079328965084429</v>
      </c>
      <c r="L194" s="13">
        <f t="shared" si="32"/>
        <v>0</v>
      </c>
      <c r="M194" s="13">
        <f t="shared" si="37"/>
        <v>6.4525840437004476</v>
      </c>
      <c r="N194" s="13">
        <f t="shared" si="33"/>
        <v>0.33822232456909063</v>
      </c>
      <c r="O194" s="13">
        <f t="shared" si="34"/>
        <v>0.33822232456909063</v>
      </c>
      <c r="Q194" s="41">
        <v>17.03372367058585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7.421460366974558</v>
      </c>
      <c r="G195" s="13">
        <f t="shared" si="28"/>
        <v>0</v>
      </c>
      <c r="H195" s="13">
        <f t="shared" si="29"/>
        <v>7.421460366974558</v>
      </c>
      <c r="I195" s="16">
        <f t="shared" si="36"/>
        <v>11.929393263483</v>
      </c>
      <c r="J195" s="13">
        <f t="shared" si="30"/>
        <v>11.876916981614849</v>
      </c>
      <c r="K195" s="13">
        <f t="shared" si="31"/>
        <v>5.2476281868150565E-2</v>
      </c>
      <c r="L195" s="13">
        <f t="shared" si="32"/>
        <v>0</v>
      </c>
      <c r="M195" s="13">
        <f t="shared" si="37"/>
        <v>6.1143617191313568</v>
      </c>
      <c r="N195" s="13">
        <f t="shared" si="33"/>
        <v>0.32049387034638266</v>
      </c>
      <c r="O195" s="13">
        <f t="shared" si="34"/>
        <v>0.32049387034638266</v>
      </c>
      <c r="Q195" s="41">
        <v>18.653980802315079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6.299341541042641</v>
      </c>
      <c r="G196" s="13">
        <f t="shared" si="28"/>
        <v>0</v>
      </c>
      <c r="H196" s="13">
        <f t="shared" si="29"/>
        <v>6.299341541042641</v>
      </c>
      <c r="I196" s="16">
        <f t="shared" si="36"/>
        <v>6.3518178229107916</v>
      </c>
      <c r="J196" s="13">
        <f t="shared" si="30"/>
        <v>6.3472586701642895</v>
      </c>
      <c r="K196" s="13">
        <f t="shared" si="31"/>
        <v>4.5591527465020931E-3</v>
      </c>
      <c r="L196" s="13">
        <f t="shared" si="32"/>
        <v>0</v>
      </c>
      <c r="M196" s="13">
        <f t="shared" si="37"/>
        <v>5.7938678487849744</v>
      </c>
      <c r="N196" s="13">
        <f t="shared" si="33"/>
        <v>0.30369468088917201</v>
      </c>
      <c r="O196" s="13">
        <f t="shared" si="34"/>
        <v>0.30369468088917201</v>
      </c>
      <c r="Q196" s="41">
        <v>22.597847583112951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4.6663304289969343</v>
      </c>
      <c r="G197" s="18">
        <f t="shared" si="28"/>
        <v>0</v>
      </c>
      <c r="H197" s="18">
        <f t="shared" si="29"/>
        <v>4.6663304289969343</v>
      </c>
      <c r="I197" s="17">
        <f t="shared" si="36"/>
        <v>4.6708895817434364</v>
      </c>
      <c r="J197" s="18">
        <f t="shared" si="30"/>
        <v>4.669375700625217</v>
      </c>
      <c r="K197" s="18">
        <f t="shared" si="31"/>
        <v>1.5138811182193734E-3</v>
      </c>
      <c r="L197" s="18">
        <f t="shared" si="32"/>
        <v>0</v>
      </c>
      <c r="M197" s="18">
        <f t="shared" si="37"/>
        <v>5.4901731678958026</v>
      </c>
      <c r="N197" s="18">
        <f t="shared" si="33"/>
        <v>0.28777604732563333</v>
      </c>
      <c r="O197" s="18">
        <f t="shared" si="34"/>
        <v>0.28777604732563333</v>
      </c>
      <c r="P197" s="3"/>
      <c r="Q197" s="42">
        <v>23.884899193548389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4.974727472182856</v>
      </c>
      <c r="G198" s="13">
        <f t="shared" ref="G198:G261" si="39">IF((F198-$J$2)&gt;0,$I$2*(F198-$J$2),0)</f>
        <v>0</v>
      </c>
      <c r="H198" s="13">
        <f t="shared" ref="H198:H261" si="40">F198-G198</f>
        <v>4.974727472182856</v>
      </c>
      <c r="I198" s="16">
        <f t="shared" si="36"/>
        <v>4.9762413533010754</v>
      </c>
      <c r="J198" s="13">
        <f t="shared" ref="J198:J261" si="41">I198/SQRT(1+(I198/($K$2*(300+(25*Q198)+0.05*(Q198)^3)))^2)</f>
        <v>4.9726496296477221</v>
      </c>
      <c r="K198" s="13">
        <f t="shared" ref="K198:K261" si="42">I198-J198</f>
        <v>3.5917236533533625E-3</v>
      </c>
      <c r="L198" s="13">
        <f t="shared" ref="L198:L261" si="43">IF(K198&gt;$N$2,(K198-$N$2)/$L$2,0)</f>
        <v>0</v>
      </c>
      <c r="M198" s="13">
        <f t="shared" si="37"/>
        <v>5.2023971205701693</v>
      </c>
      <c r="N198" s="13">
        <f t="shared" ref="N198:N261" si="44">$M$2*M198</f>
        <v>0.27269181393594133</v>
      </c>
      <c r="O198" s="13">
        <f t="shared" ref="O198:O261" si="45">N198+G198</f>
        <v>0.27269181393594133</v>
      </c>
      <c r="Q198" s="41">
        <v>19.107944400580092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61.564149115718813</v>
      </c>
      <c r="G199" s="13">
        <f t="shared" si="39"/>
        <v>8.865526661047525E-2</v>
      </c>
      <c r="H199" s="13">
        <f t="shared" si="40"/>
        <v>61.475493849108339</v>
      </c>
      <c r="I199" s="16">
        <f t="shared" ref="I199:I262" si="47">H199+K198-L198</f>
        <v>61.47908557276169</v>
      </c>
      <c r="J199" s="13">
        <f t="shared" si="41"/>
        <v>52.66694292255653</v>
      </c>
      <c r="K199" s="13">
        <f t="shared" si="42"/>
        <v>8.8121426502051605</v>
      </c>
      <c r="L199" s="13">
        <f t="shared" si="43"/>
        <v>0</v>
      </c>
      <c r="M199" s="13">
        <f t="shared" ref="M199:M262" si="48">L199+M198-N198</f>
        <v>4.9297053066342276</v>
      </c>
      <c r="N199" s="13">
        <f t="shared" si="44"/>
        <v>0.25839824432479935</v>
      </c>
      <c r="O199" s="13">
        <f t="shared" si="45"/>
        <v>0.34705351093527459</v>
      </c>
      <c r="Q199" s="41">
        <v>15.57994737644618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61.590604082664683</v>
      </c>
      <c r="G200" s="13">
        <f t="shared" si="39"/>
        <v>8.9184365949392663E-2</v>
      </c>
      <c r="H200" s="13">
        <f t="shared" si="40"/>
        <v>61.50141971671529</v>
      </c>
      <c r="I200" s="16">
        <f t="shared" si="47"/>
        <v>70.313562366920451</v>
      </c>
      <c r="J200" s="13">
        <f t="shared" si="41"/>
        <v>56.350250664462109</v>
      </c>
      <c r="K200" s="13">
        <f t="shared" si="42"/>
        <v>13.963311702458341</v>
      </c>
      <c r="L200" s="13">
        <f t="shared" si="43"/>
        <v>0</v>
      </c>
      <c r="M200" s="13">
        <f t="shared" si="48"/>
        <v>4.6713070623094284</v>
      </c>
      <c r="N200" s="13">
        <f t="shared" si="44"/>
        <v>0.2448538946087459</v>
      </c>
      <c r="O200" s="13">
        <f t="shared" si="45"/>
        <v>0.33403826055813857</v>
      </c>
      <c r="Q200" s="41">
        <v>14.42645210198916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130.754253372813</v>
      </c>
      <c r="G201" s="13">
        <f t="shared" si="39"/>
        <v>1.4724573517523589</v>
      </c>
      <c r="H201" s="13">
        <f t="shared" si="40"/>
        <v>129.28179602106064</v>
      </c>
      <c r="I201" s="16">
        <f t="shared" si="47"/>
        <v>143.24510772351897</v>
      </c>
      <c r="J201" s="13">
        <f t="shared" si="41"/>
        <v>64.919009215154702</v>
      </c>
      <c r="K201" s="13">
        <f t="shared" si="42"/>
        <v>78.326098508364268</v>
      </c>
      <c r="L201" s="13">
        <f t="shared" si="43"/>
        <v>2.5379788586474374</v>
      </c>
      <c r="M201" s="13">
        <f t="shared" si="48"/>
        <v>6.9644320263481196</v>
      </c>
      <c r="N201" s="13">
        <f t="shared" si="44"/>
        <v>0.36505164028890802</v>
      </c>
      <c r="O201" s="13">
        <f t="shared" si="45"/>
        <v>1.8375089920412671</v>
      </c>
      <c r="Q201" s="41">
        <v>10.65217502258065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7.4822001853857483</v>
      </c>
      <c r="G202" s="13">
        <f t="shared" si="39"/>
        <v>0</v>
      </c>
      <c r="H202" s="13">
        <f t="shared" si="40"/>
        <v>7.4822001853857483</v>
      </c>
      <c r="I202" s="16">
        <f t="shared" si="47"/>
        <v>83.270319835102583</v>
      </c>
      <c r="J202" s="13">
        <f t="shared" si="41"/>
        <v>56.557166651213116</v>
      </c>
      <c r="K202" s="13">
        <f t="shared" si="42"/>
        <v>26.713153183889467</v>
      </c>
      <c r="L202" s="13">
        <f t="shared" si="43"/>
        <v>0.43309205911720344</v>
      </c>
      <c r="M202" s="13">
        <f t="shared" si="48"/>
        <v>7.0324724451764151</v>
      </c>
      <c r="N202" s="13">
        <f t="shared" si="44"/>
        <v>0.36861808567960813</v>
      </c>
      <c r="O202" s="13">
        <f t="shared" si="45"/>
        <v>0.36861808567960813</v>
      </c>
      <c r="Q202" s="41">
        <v>11.491160113643581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61.590532936487122</v>
      </c>
      <c r="G203" s="13">
        <f t="shared" si="39"/>
        <v>8.9182943025841441E-2</v>
      </c>
      <c r="H203" s="13">
        <f t="shared" si="40"/>
        <v>61.501349993461282</v>
      </c>
      <c r="I203" s="16">
        <f t="shared" si="47"/>
        <v>87.781411118233549</v>
      </c>
      <c r="J203" s="13">
        <f t="shared" si="41"/>
        <v>55.929153470138658</v>
      </c>
      <c r="K203" s="13">
        <f t="shared" si="42"/>
        <v>31.852257648094891</v>
      </c>
      <c r="L203" s="13">
        <f t="shared" si="43"/>
        <v>0.64267578041247653</v>
      </c>
      <c r="M203" s="13">
        <f t="shared" si="48"/>
        <v>7.3065301399092837</v>
      </c>
      <c r="N203" s="13">
        <f t="shared" si="44"/>
        <v>0.38298325007744205</v>
      </c>
      <c r="O203" s="13">
        <f t="shared" si="45"/>
        <v>0.4721661931032835</v>
      </c>
      <c r="Q203" s="41">
        <v>10.59827193703984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65.668188512515044</v>
      </c>
      <c r="G204" s="13">
        <f t="shared" si="39"/>
        <v>0.1707360545463999</v>
      </c>
      <c r="H204" s="13">
        <f t="shared" si="40"/>
        <v>65.497452457968649</v>
      </c>
      <c r="I204" s="16">
        <f t="shared" si="47"/>
        <v>96.707034325651065</v>
      </c>
      <c r="J204" s="13">
        <f t="shared" si="41"/>
        <v>63.531973032909136</v>
      </c>
      <c r="K204" s="13">
        <f t="shared" si="42"/>
        <v>33.17506129274193</v>
      </c>
      <c r="L204" s="13">
        <f t="shared" si="43"/>
        <v>0.69662255505367676</v>
      </c>
      <c r="M204" s="13">
        <f t="shared" si="48"/>
        <v>7.6201694448855184</v>
      </c>
      <c r="N204" s="13">
        <f t="shared" si="44"/>
        <v>0.39942314672766238</v>
      </c>
      <c r="O204" s="13">
        <f t="shared" si="45"/>
        <v>0.57015920127406228</v>
      </c>
      <c r="Q204" s="41">
        <v>12.806694393474791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60.359774221798652</v>
      </c>
      <c r="G205" s="13">
        <f t="shared" si="39"/>
        <v>6.4567768732072039E-2</v>
      </c>
      <c r="H205" s="13">
        <f t="shared" si="40"/>
        <v>60.295206453066584</v>
      </c>
      <c r="I205" s="16">
        <f t="shared" si="47"/>
        <v>92.773645190754834</v>
      </c>
      <c r="J205" s="13">
        <f t="shared" si="41"/>
        <v>62.832952885026302</v>
      </c>
      <c r="K205" s="13">
        <f t="shared" si="42"/>
        <v>29.940692305728533</v>
      </c>
      <c r="L205" s="13">
        <f t="shared" si="43"/>
        <v>0.56471803879763316</v>
      </c>
      <c r="M205" s="13">
        <f t="shared" si="48"/>
        <v>7.7854643369554895</v>
      </c>
      <c r="N205" s="13">
        <f t="shared" si="44"/>
        <v>0.40808733804336994</v>
      </c>
      <c r="O205" s="13">
        <f t="shared" si="45"/>
        <v>0.47265510677544198</v>
      </c>
      <c r="Q205" s="41">
        <v>13.002002857137761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9.8184597576677994</v>
      </c>
      <c r="G206" s="13">
        <f t="shared" si="39"/>
        <v>0</v>
      </c>
      <c r="H206" s="13">
        <f t="shared" si="40"/>
        <v>9.8184597576677994</v>
      </c>
      <c r="I206" s="16">
        <f t="shared" si="47"/>
        <v>39.194434024598692</v>
      </c>
      <c r="J206" s="13">
        <f t="shared" si="41"/>
        <v>37.550902438334617</v>
      </c>
      <c r="K206" s="13">
        <f t="shared" si="42"/>
        <v>1.6435315862640749</v>
      </c>
      <c r="L206" s="13">
        <f t="shared" si="43"/>
        <v>0</v>
      </c>
      <c r="M206" s="13">
        <f t="shared" si="48"/>
        <v>7.3773769989121192</v>
      </c>
      <c r="N206" s="13">
        <f t="shared" si="44"/>
        <v>0.38669679943659396</v>
      </c>
      <c r="O206" s="13">
        <f t="shared" si="45"/>
        <v>0.38669679943659396</v>
      </c>
      <c r="Q206" s="41">
        <v>19.123528843136629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6.773495502939137</v>
      </c>
      <c r="G207" s="13">
        <f t="shared" si="39"/>
        <v>0</v>
      </c>
      <c r="H207" s="13">
        <f t="shared" si="40"/>
        <v>6.773495502939137</v>
      </c>
      <c r="I207" s="16">
        <f t="shared" si="47"/>
        <v>8.4170270892032129</v>
      </c>
      <c r="J207" s="13">
        <f t="shared" si="41"/>
        <v>8.4013393051396879</v>
      </c>
      <c r="K207" s="13">
        <f t="shared" si="42"/>
        <v>1.5687784063525001E-2</v>
      </c>
      <c r="L207" s="13">
        <f t="shared" si="43"/>
        <v>0</v>
      </c>
      <c r="M207" s="13">
        <f t="shared" si="48"/>
        <v>6.9906801994755252</v>
      </c>
      <c r="N207" s="13">
        <f t="shared" si="44"/>
        <v>0.36642747949855153</v>
      </c>
      <c r="O207" s="13">
        <f t="shared" si="45"/>
        <v>0.36642747949855153</v>
      </c>
      <c r="Q207" s="41">
        <v>19.819407113268891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0.16253369666260969</v>
      </c>
      <c r="G208" s="13">
        <f t="shared" si="39"/>
        <v>0</v>
      </c>
      <c r="H208" s="13">
        <f t="shared" si="40"/>
        <v>0.16253369666260969</v>
      </c>
      <c r="I208" s="16">
        <f t="shared" si="47"/>
        <v>0.1782214807261347</v>
      </c>
      <c r="J208" s="13">
        <f t="shared" si="41"/>
        <v>0.17822140099191536</v>
      </c>
      <c r="K208" s="13">
        <f t="shared" si="42"/>
        <v>7.973421933815672E-8</v>
      </c>
      <c r="L208" s="13">
        <f t="shared" si="43"/>
        <v>0</v>
      </c>
      <c r="M208" s="13">
        <f t="shared" si="48"/>
        <v>6.6242527199769734</v>
      </c>
      <c r="N208" s="13">
        <f t="shared" si="44"/>
        <v>0.3472206077921709</v>
      </c>
      <c r="O208" s="13">
        <f t="shared" si="45"/>
        <v>0.3472206077921709</v>
      </c>
      <c r="Q208" s="41">
        <v>24.268868118235851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1.013842088138414</v>
      </c>
      <c r="G209" s="18">
        <f t="shared" si="39"/>
        <v>0</v>
      </c>
      <c r="H209" s="18">
        <f t="shared" si="40"/>
        <v>1.013842088138414</v>
      </c>
      <c r="I209" s="17">
        <f t="shared" si="47"/>
        <v>1.0138421678726335</v>
      </c>
      <c r="J209" s="18">
        <f t="shared" si="41"/>
        <v>1.0138319285448405</v>
      </c>
      <c r="K209" s="18">
        <f t="shared" si="42"/>
        <v>1.0239327792982422E-5</v>
      </c>
      <c r="L209" s="18">
        <f t="shared" si="43"/>
        <v>0</v>
      </c>
      <c r="M209" s="18">
        <f t="shared" si="48"/>
        <v>6.2770321121848021</v>
      </c>
      <c r="N209" s="18">
        <f t="shared" si="44"/>
        <v>0.32902049442512177</v>
      </c>
      <c r="O209" s="18">
        <f t="shared" si="45"/>
        <v>0.32902049442512177</v>
      </c>
      <c r="P209" s="3"/>
      <c r="Q209" s="42">
        <v>26.866602193548381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42.466667368942943</v>
      </c>
      <c r="G210" s="13">
        <f t="shared" si="39"/>
        <v>0</v>
      </c>
      <c r="H210" s="13">
        <f t="shared" si="40"/>
        <v>42.466667368942943</v>
      </c>
      <c r="I210" s="16">
        <f t="shared" si="47"/>
        <v>42.466677608270736</v>
      </c>
      <c r="J210" s="13">
        <f t="shared" si="41"/>
        <v>41.107094178095018</v>
      </c>
      <c r="K210" s="13">
        <f t="shared" si="42"/>
        <v>1.3595834301757179</v>
      </c>
      <c r="L210" s="13">
        <f t="shared" si="43"/>
        <v>0</v>
      </c>
      <c r="M210" s="13">
        <f t="shared" si="48"/>
        <v>5.94801161775968</v>
      </c>
      <c r="N210" s="13">
        <f t="shared" si="44"/>
        <v>0.31177436857822494</v>
      </c>
      <c r="O210" s="13">
        <f t="shared" si="45"/>
        <v>0.31177436857822494</v>
      </c>
      <c r="Q210" s="41">
        <v>22.273566210265411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20.14190937370978</v>
      </c>
      <c r="G211" s="13">
        <f t="shared" si="39"/>
        <v>0</v>
      </c>
      <c r="H211" s="13">
        <f t="shared" si="40"/>
        <v>20.14190937370978</v>
      </c>
      <c r="I211" s="16">
        <f t="shared" si="47"/>
        <v>21.501492803885498</v>
      </c>
      <c r="J211" s="13">
        <f t="shared" si="41"/>
        <v>21.132119416907269</v>
      </c>
      <c r="K211" s="13">
        <f t="shared" si="42"/>
        <v>0.36937338697822852</v>
      </c>
      <c r="L211" s="13">
        <f t="shared" si="43"/>
        <v>0</v>
      </c>
      <c r="M211" s="13">
        <f t="shared" si="48"/>
        <v>5.6362372491814554</v>
      </c>
      <c r="N211" s="13">
        <f t="shared" si="44"/>
        <v>0.29543222549764997</v>
      </c>
      <c r="O211" s="13">
        <f t="shared" si="45"/>
        <v>0.29543222549764997</v>
      </c>
      <c r="Q211" s="41">
        <v>17.213475439876529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77.088310049878501</v>
      </c>
      <c r="G212" s="13">
        <f t="shared" si="39"/>
        <v>0.39913848529366902</v>
      </c>
      <c r="H212" s="13">
        <f t="shared" si="40"/>
        <v>76.689171564584825</v>
      </c>
      <c r="I212" s="16">
        <f t="shared" si="47"/>
        <v>77.05854495156305</v>
      </c>
      <c r="J212" s="13">
        <f t="shared" si="41"/>
        <v>59.241705987280618</v>
      </c>
      <c r="K212" s="13">
        <f t="shared" si="42"/>
        <v>17.816838964282432</v>
      </c>
      <c r="L212" s="13">
        <f t="shared" si="43"/>
        <v>7.0281251719931354E-2</v>
      </c>
      <c r="M212" s="13">
        <f t="shared" si="48"/>
        <v>5.4110862754037372</v>
      </c>
      <c r="N212" s="13">
        <f t="shared" si="44"/>
        <v>0.28363058367255212</v>
      </c>
      <c r="O212" s="13">
        <f t="shared" si="45"/>
        <v>0.68276906896622114</v>
      </c>
      <c r="Q212" s="41">
        <v>14.18281607829225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66.256810506241038</v>
      </c>
      <c r="G213" s="13">
        <f t="shared" si="39"/>
        <v>0.18250849442091976</v>
      </c>
      <c r="H213" s="13">
        <f t="shared" si="40"/>
        <v>66.074302011820123</v>
      </c>
      <c r="I213" s="16">
        <f t="shared" si="47"/>
        <v>83.820859724382615</v>
      </c>
      <c r="J213" s="13">
        <f t="shared" si="41"/>
        <v>60.884256157075093</v>
      </c>
      <c r="K213" s="13">
        <f t="shared" si="42"/>
        <v>22.936603567307522</v>
      </c>
      <c r="L213" s="13">
        <f t="shared" si="43"/>
        <v>0.27907625192503382</v>
      </c>
      <c r="M213" s="13">
        <f t="shared" si="48"/>
        <v>5.4065319436562191</v>
      </c>
      <c r="N213" s="13">
        <f t="shared" si="44"/>
        <v>0.28339186122274412</v>
      </c>
      <c r="O213" s="13">
        <f t="shared" si="45"/>
        <v>0.46590035564366389</v>
      </c>
      <c r="Q213" s="41">
        <v>13.53451862258065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29.597218482675331</v>
      </c>
      <c r="G214" s="13">
        <f t="shared" si="39"/>
        <v>0</v>
      </c>
      <c r="H214" s="13">
        <f t="shared" si="40"/>
        <v>29.597218482675331</v>
      </c>
      <c r="I214" s="16">
        <f t="shared" si="47"/>
        <v>52.254745798057819</v>
      </c>
      <c r="J214" s="13">
        <f t="shared" si="41"/>
        <v>44.678555978744683</v>
      </c>
      <c r="K214" s="13">
        <f t="shared" si="42"/>
        <v>7.5761898193131358</v>
      </c>
      <c r="L214" s="13">
        <f t="shared" si="43"/>
        <v>0</v>
      </c>
      <c r="M214" s="13">
        <f t="shared" si="48"/>
        <v>5.1231400824334754</v>
      </c>
      <c r="N214" s="13">
        <f t="shared" si="44"/>
        <v>0.26853743183173234</v>
      </c>
      <c r="O214" s="13">
        <f t="shared" si="45"/>
        <v>0.26853743183173234</v>
      </c>
      <c r="Q214" s="41">
        <v>13.129488317711131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39.574113424626432</v>
      </c>
      <c r="G215" s="13">
        <f t="shared" si="39"/>
        <v>0</v>
      </c>
      <c r="H215" s="13">
        <f t="shared" si="40"/>
        <v>39.574113424626432</v>
      </c>
      <c r="I215" s="16">
        <f t="shared" si="47"/>
        <v>47.150303243939568</v>
      </c>
      <c r="J215" s="13">
        <f t="shared" si="41"/>
        <v>41.462543897711761</v>
      </c>
      <c r="K215" s="13">
        <f t="shared" si="42"/>
        <v>5.6877593462278071</v>
      </c>
      <c r="L215" s="13">
        <f t="shared" si="43"/>
        <v>0</v>
      </c>
      <c r="M215" s="13">
        <f t="shared" si="48"/>
        <v>4.854602650601743</v>
      </c>
      <c r="N215" s="13">
        <f t="shared" si="44"/>
        <v>0.25446162068183903</v>
      </c>
      <c r="O215" s="13">
        <f t="shared" si="45"/>
        <v>0.25446162068183903</v>
      </c>
      <c r="Q215" s="41">
        <v>13.285754661977521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62.572652243808662</v>
      </c>
      <c r="G216" s="13">
        <f t="shared" si="39"/>
        <v>0.10882532917227224</v>
      </c>
      <c r="H216" s="13">
        <f t="shared" si="40"/>
        <v>62.463826914636392</v>
      </c>
      <c r="I216" s="16">
        <f t="shared" si="47"/>
        <v>68.151586260864207</v>
      </c>
      <c r="J216" s="13">
        <f t="shared" si="41"/>
        <v>53.491042307207401</v>
      </c>
      <c r="K216" s="13">
        <f t="shared" si="42"/>
        <v>14.660543953656806</v>
      </c>
      <c r="L216" s="13">
        <f t="shared" si="43"/>
        <v>0</v>
      </c>
      <c r="M216" s="13">
        <f t="shared" si="48"/>
        <v>4.6001410299199037</v>
      </c>
      <c r="N216" s="13">
        <f t="shared" si="44"/>
        <v>0.24112361527536111</v>
      </c>
      <c r="O216" s="13">
        <f t="shared" si="45"/>
        <v>0.34994894444763336</v>
      </c>
      <c r="Q216" s="41">
        <v>13.15889429301075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38.301753562195401</v>
      </c>
      <c r="G217" s="13">
        <f t="shared" si="39"/>
        <v>0</v>
      </c>
      <c r="H217" s="13">
        <f t="shared" si="40"/>
        <v>38.301753562195401</v>
      </c>
      <c r="I217" s="16">
        <f t="shared" si="47"/>
        <v>52.962297515852207</v>
      </c>
      <c r="J217" s="13">
        <f t="shared" si="41"/>
        <v>44.833252728219648</v>
      </c>
      <c r="K217" s="13">
        <f t="shared" si="42"/>
        <v>8.1290447876325587</v>
      </c>
      <c r="L217" s="13">
        <f t="shared" si="43"/>
        <v>0</v>
      </c>
      <c r="M217" s="13">
        <f t="shared" si="48"/>
        <v>4.3590174146445424</v>
      </c>
      <c r="N217" s="13">
        <f t="shared" si="44"/>
        <v>0.2284847423657467</v>
      </c>
      <c r="O217" s="13">
        <f t="shared" si="45"/>
        <v>0.2284847423657467</v>
      </c>
      <c r="Q217" s="41">
        <v>12.7975151457692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4.3552205702236177</v>
      </c>
      <c r="G218" s="13">
        <f t="shared" si="39"/>
        <v>0</v>
      </c>
      <c r="H218" s="13">
        <f t="shared" si="40"/>
        <v>4.3552205702236177</v>
      </c>
      <c r="I218" s="16">
        <f t="shared" si="47"/>
        <v>12.484265357856177</v>
      </c>
      <c r="J218" s="13">
        <f t="shared" si="41"/>
        <v>12.409635294215269</v>
      </c>
      <c r="K218" s="13">
        <f t="shared" si="42"/>
        <v>7.4630063640908517E-2</v>
      </c>
      <c r="L218" s="13">
        <f t="shared" si="43"/>
        <v>0</v>
      </c>
      <c r="M218" s="13">
        <f t="shared" si="48"/>
        <v>4.1305326722787958</v>
      </c>
      <c r="N218" s="13">
        <f t="shared" si="44"/>
        <v>0.21650835582538719</v>
      </c>
      <c r="O218" s="13">
        <f t="shared" si="45"/>
        <v>0.21650835582538719</v>
      </c>
      <c r="Q218" s="41">
        <v>17.109423289276801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5.5290046313128256</v>
      </c>
      <c r="G219" s="13">
        <f t="shared" si="39"/>
        <v>0</v>
      </c>
      <c r="H219" s="13">
        <f t="shared" si="40"/>
        <v>5.5290046313128256</v>
      </c>
      <c r="I219" s="16">
        <f t="shared" si="47"/>
        <v>5.6036346949537341</v>
      </c>
      <c r="J219" s="13">
        <f t="shared" si="41"/>
        <v>5.6001299693806814</v>
      </c>
      <c r="K219" s="13">
        <f t="shared" si="42"/>
        <v>3.5047255730527027E-3</v>
      </c>
      <c r="L219" s="13">
        <f t="shared" si="43"/>
        <v>0</v>
      </c>
      <c r="M219" s="13">
        <f t="shared" si="48"/>
        <v>3.9140243164534088</v>
      </c>
      <c r="N219" s="13">
        <f t="shared" si="44"/>
        <v>0.20515973039099467</v>
      </c>
      <c r="O219" s="13">
        <f t="shared" si="45"/>
        <v>0.20515973039099467</v>
      </c>
      <c r="Q219" s="41">
        <v>21.79838660560792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0.84808459895995736</v>
      </c>
      <c r="G220" s="13">
        <f t="shared" si="39"/>
        <v>0</v>
      </c>
      <c r="H220" s="13">
        <f t="shared" si="40"/>
        <v>0.84808459895995736</v>
      </c>
      <c r="I220" s="16">
        <f t="shared" si="47"/>
        <v>0.85158932453301006</v>
      </c>
      <c r="J220" s="13">
        <f t="shared" si="41"/>
        <v>0.85158094399074646</v>
      </c>
      <c r="K220" s="13">
        <f t="shared" si="42"/>
        <v>8.3805422635974125E-6</v>
      </c>
      <c r="L220" s="13">
        <f t="shared" si="43"/>
        <v>0</v>
      </c>
      <c r="M220" s="13">
        <f t="shared" si="48"/>
        <v>3.7088645860624139</v>
      </c>
      <c r="N220" s="13">
        <f t="shared" si="44"/>
        <v>0.19440596097848245</v>
      </c>
      <c r="O220" s="13">
        <f t="shared" si="45"/>
        <v>0.19440596097848245</v>
      </c>
      <c r="Q220" s="41">
        <v>24.53549389752629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3.7969198177458892</v>
      </c>
      <c r="G221" s="18">
        <f t="shared" si="39"/>
        <v>0</v>
      </c>
      <c r="H221" s="18">
        <f t="shared" si="40"/>
        <v>3.7969198177458892</v>
      </c>
      <c r="I221" s="17">
        <f t="shared" si="47"/>
        <v>3.7969281982881529</v>
      </c>
      <c r="J221" s="18">
        <f t="shared" si="41"/>
        <v>3.7963049488660818</v>
      </c>
      <c r="K221" s="18">
        <f t="shared" si="42"/>
        <v>6.2324942207103717E-4</v>
      </c>
      <c r="L221" s="18">
        <f t="shared" si="43"/>
        <v>0</v>
      </c>
      <c r="M221" s="18">
        <f t="shared" si="48"/>
        <v>3.5144586250839316</v>
      </c>
      <c r="N221" s="18">
        <f t="shared" si="44"/>
        <v>0.18421586727541425</v>
      </c>
      <c r="O221" s="18">
        <f t="shared" si="45"/>
        <v>0.18421586727541425</v>
      </c>
      <c r="P221" s="3"/>
      <c r="Q221" s="42">
        <v>25.796070193548381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10.730105667021579</v>
      </c>
      <c r="G222" s="13">
        <f t="shared" si="39"/>
        <v>0</v>
      </c>
      <c r="H222" s="13">
        <f t="shared" si="40"/>
        <v>10.730105667021579</v>
      </c>
      <c r="I222" s="16">
        <f t="shared" si="47"/>
        <v>10.730728916443651</v>
      </c>
      <c r="J222" s="13">
        <f t="shared" si="41"/>
        <v>10.712940467089314</v>
      </c>
      <c r="K222" s="13">
        <f t="shared" si="42"/>
        <v>1.7788449354336322E-2</v>
      </c>
      <c r="L222" s="13">
        <f t="shared" si="43"/>
        <v>0</v>
      </c>
      <c r="M222" s="13">
        <f t="shared" si="48"/>
        <v>3.3302427578085174</v>
      </c>
      <c r="N222" s="13">
        <f t="shared" si="44"/>
        <v>0.17455990333438975</v>
      </c>
      <c r="O222" s="13">
        <f t="shared" si="45"/>
        <v>0.17455990333438975</v>
      </c>
      <c r="Q222" s="41">
        <v>24.094932438178368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85.468337758444022</v>
      </c>
      <c r="G223" s="13">
        <f t="shared" si="39"/>
        <v>0.5667390394649795</v>
      </c>
      <c r="H223" s="13">
        <f t="shared" si="40"/>
        <v>84.901598718979045</v>
      </c>
      <c r="I223" s="16">
        <f t="shared" si="47"/>
        <v>84.919387168333387</v>
      </c>
      <c r="J223" s="13">
        <f t="shared" si="41"/>
        <v>67.307297487256676</v>
      </c>
      <c r="K223" s="13">
        <f t="shared" si="42"/>
        <v>17.612089681076711</v>
      </c>
      <c r="L223" s="13">
        <f t="shared" si="43"/>
        <v>6.193113605178649E-2</v>
      </c>
      <c r="M223" s="13">
        <f t="shared" si="48"/>
        <v>3.2176139905259142</v>
      </c>
      <c r="N223" s="13">
        <f t="shared" si="44"/>
        <v>0.16865628964634127</v>
      </c>
      <c r="O223" s="13">
        <f t="shared" si="45"/>
        <v>0.73539532911132077</v>
      </c>
      <c r="Q223" s="41">
        <v>16.693946997019701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81.53204014016076</v>
      </c>
      <c r="G224" s="13">
        <f t="shared" si="39"/>
        <v>0.48801308709931418</v>
      </c>
      <c r="H224" s="13">
        <f t="shared" si="40"/>
        <v>81.044027053061441</v>
      </c>
      <c r="I224" s="16">
        <f t="shared" si="47"/>
        <v>98.594185598086369</v>
      </c>
      <c r="J224" s="13">
        <f t="shared" si="41"/>
        <v>66.118640265142432</v>
      </c>
      <c r="K224" s="13">
        <f t="shared" si="42"/>
        <v>32.475545332943938</v>
      </c>
      <c r="L224" s="13">
        <f t="shared" si="43"/>
        <v>0.66809479131954042</v>
      </c>
      <c r="M224" s="13">
        <f t="shared" si="48"/>
        <v>3.7170524921991133</v>
      </c>
      <c r="N224" s="13">
        <f t="shared" si="44"/>
        <v>0.19483514293537796</v>
      </c>
      <c r="O224" s="13">
        <f t="shared" si="45"/>
        <v>0.68284823003469208</v>
      </c>
      <c r="Q224" s="41">
        <v>13.624217080523239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62.604066208523953</v>
      </c>
      <c r="G225" s="13">
        <f t="shared" si="39"/>
        <v>0.10945360846657806</v>
      </c>
      <c r="H225" s="13">
        <f t="shared" si="40"/>
        <v>62.494612600057373</v>
      </c>
      <c r="I225" s="16">
        <f t="shared" si="47"/>
        <v>94.302063141681757</v>
      </c>
      <c r="J225" s="13">
        <f t="shared" si="41"/>
        <v>58.233658470629472</v>
      </c>
      <c r="K225" s="13">
        <f t="shared" si="42"/>
        <v>36.068404671052285</v>
      </c>
      <c r="L225" s="13">
        <f t="shared" si="43"/>
        <v>0.81461931430131718</v>
      </c>
      <c r="M225" s="13">
        <f t="shared" si="48"/>
        <v>4.3368366635650526</v>
      </c>
      <c r="N225" s="13">
        <f t="shared" si="44"/>
        <v>0.22732210346945561</v>
      </c>
      <c r="O225" s="13">
        <f t="shared" si="45"/>
        <v>0.33677571193603367</v>
      </c>
      <c r="Q225" s="41">
        <v>10.897475221620031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39.58715178475687</v>
      </c>
      <c r="G226" s="13">
        <f t="shared" si="39"/>
        <v>0</v>
      </c>
      <c r="H226" s="13">
        <f t="shared" si="40"/>
        <v>39.58715178475687</v>
      </c>
      <c r="I226" s="16">
        <f t="shared" si="47"/>
        <v>74.840937141507837</v>
      </c>
      <c r="J226" s="13">
        <f t="shared" si="41"/>
        <v>51.655829765844715</v>
      </c>
      <c r="K226" s="13">
        <f t="shared" si="42"/>
        <v>23.185107375663122</v>
      </c>
      <c r="L226" s="13">
        <f t="shared" si="43"/>
        <v>0.28921077113435811</v>
      </c>
      <c r="M226" s="13">
        <f t="shared" si="48"/>
        <v>4.3987253312299552</v>
      </c>
      <c r="N226" s="13">
        <f t="shared" si="44"/>
        <v>0.23056609516337906</v>
      </c>
      <c r="O226" s="13">
        <f t="shared" si="45"/>
        <v>0.23056609516337906</v>
      </c>
      <c r="Q226" s="41">
        <v>10.353635741025331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45.296995570629072</v>
      </c>
      <c r="G227" s="13">
        <f t="shared" si="39"/>
        <v>0</v>
      </c>
      <c r="H227" s="13">
        <f t="shared" si="40"/>
        <v>45.296995570629072</v>
      </c>
      <c r="I227" s="16">
        <f t="shared" si="47"/>
        <v>68.192892175157837</v>
      </c>
      <c r="J227" s="13">
        <f t="shared" si="41"/>
        <v>51.299715962603521</v>
      </c>
      <c r="K227" s="13">
        <f t="shared" si="42"/>
        <v>16.893176212554316</v>
      </c>
      <c r="L227" s="13">
        <f t="shared" si="43"/>
        <v>3.2612300236778073E-2</v>
      </c>
      <c r="M227" s="13">
        <f t="shared" si="48"/>
        <v>4.2007715363033542</v>
      </c>
      <c r="N227" s="13">
        <f t="shared" si="44"/>
        <v>0.22019003617307228</v>
      </c>
      <c r="O227" s="13">
        <f t="shared" si="45"/>
        <v>0.22019003617307228</v>
      </c>
      <c r="Q227" s="41">
        <v>11.64470482258065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13.49760811721802</v>
      </c>
      <c r="G228" s="13">
        <f t="shared" si="39"/>
        <v>0</v>
      </c>
      <c r="H228" s="13">
        <f t="shared" si="40"/>
        <v>13.49760811721802</v>
      </c>
      <c r="I228" s="16">
        <f t="shared" si="47"/>
        <v>30.358172029535559</v>
      </c>
      <c r="J228" s="13">
        <f t="shared" si="41"/>
        <v>28.957844237191622</v>
      </c>
      <c r="K228" s="13">
        <f t="shared" si="42"/>
        <v>1.400327792343937</v>
      </c>
      <c r="L228" s="13">
        <f t="shared" si="43"/>
        <v>0</v>
      </c>
      <c r="M228" s="13">
        <f t="shared" si="48"/>
        <v>3.980581500130282</v>
      </c>
      <c r="N228" s="13">
        <f t="shared" si="44"/>
        <v>0.20864842968224082</v>
      </c>
      <c r="O228" s="13">
        <f t="shared" si="45"/>
        <v>0.20864842968224082</v>
      </c>
      <c r="Q228" s="41">
        <v>14.765622652780589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20.160273620939599</v>
      </c>
      <c r="G229" s="13">
        <f t="shared" si="39"/>
        <v>0</v>
      </c>
      <c r="H229" s="13">
        <f t="shared" si="40"/>
        <v>20.160273620939599</v>
      </c>
      <c r="I229" s="16">
        <f t="shared" si="47"/>
        <v>21.560601413283536</v>
      </c>
      <c r="J229" s="13">
        <f t="shared" si="41"/>
        <v>21.011990922121448</v>
      </c>
      <c r="K229" s="13">
        <f t="shared" si="42"/>
        <v>0.54861049116208704</v>
      </c>
      <c r="L229" s="13">
        <f t="shared" si="43"/>
        <v>0</v>
      </c>
      <c r="M229" s="13">
        <f t="shared" si="48"/>
        <v>3.7719330704480414</v>
      </c>
      <c r="N229" s="13">
        <f t="shared" si="44"/>
        <v>0.19771179461838392</v>
      </c>
      <c r="O229" s="13">
        <f t="shared" si="45"/>
        <v>0.19771179461838392</v>
      </c>
      <c r="Q229" s="41">
        <v>14.35392269913692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31.947463467332859</v>
      </c>
      <c r="G230" s="13">
        <f t="shared" si="39"/>
        <v>0</v>
      </c>
      <c r="H230" s="13">
        <f t="shared" si="40"/>
        <v>31.947463467332859</v>
      </c>
      <c r="I230" s="16">
        <f t="shared" si="47"/>
        <v>32.496073958494947</v>
      </c>
      <c r="J230" s="13">
        <f t="shared" si="41"/>
        <v>31.029756507070704</v>
      </c>
      <c r="K230" s="13">
        <f t="shared" si="42"/>
        <v>1.4663174514242421</v>
      </c>
      <c r="L230" s="13">
        <f t="shared" si="43"/>
        <v>0</v>
      </c>
      <c r="M230" s="13">
        <f t="shared" si="48"/>
        <v>3.5742212758296574</v>
      </c>
      <c r="N230" s="13">
        <f t="shared" si="44"/>
        <v>0.1873484204542239</v>
      </c>
      <c r="O230" s="13">
        <f t="shared" si="45"/>
        <v>0.1873484204542239</v>
      </c>
      <c r="Q230" s="41">
        <v>15.9098928970412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5.9849815895071998</v>
      </c>
      <c r="G231" s="13">
        <f t="shared" si="39"/>
        <v>0</v>
      </c>
      <c r="H231" s="13">
        <f t="shared" si="40"/>
        <v>5.9849815895071998</v>
      </c>
      <c r="I231" s="16">
        <f t="shared" si="47"/>
        <v>7.4512990409314419</v>
      </c>
      <c r="J231" s="13">
        <f t="shared" si="41"/>
        <v>7.4421389473710668</v>
      </c>
      <c r="K231" s="13">
        <f t="shared" si="42"/>
        <v>9.16009356037506E-3</v>
      </c>
      <c r="L231" s="13">
        <f t="shared" si="43"/>
        <v>0</v>
      </c>
      <c r="M231" s="13">
        <f t="shared" si="48"/>
        <v>3.3868728553754335</v>
      </c>
      <c r="N231" s="13">
        <f t="shared" si="44"/>
        <v>0.17752825881956255</v>
      </c>
      <c r="O231" s="13">
        <f t="shared" si="45"/>
        <v>0.17752825881956255</v>
      </c>
      <c r="Q231" s="41">
        <v>21.043626656107161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4.1678007232616192</v>
      </c>
      <c r="G232" s="13">
        <f t="shared" si="39"/>
        <v>0</v>
      </c>
      <c r="H232" s="13">
        <f t="shared" si="40"/>
        <v>4.1678007232616192</v>
      </c>
      <c r="I232" s="16">
        <f t="shared" si="47"/>
        <v>4.1769608168219943</v>
      </c>
      <c r="J232" s="13">
        <f t="shared" si="41"/>
        <v>4.1760852773191246</v>
      </c>
      <c r="K232" s="13">
        <f t="shared" si="42"/>
        <v>8.7553950286967108E-4</v>
      </c>
      <c r="L232" s="13">
        <f t="shared" si="43"/>
        <v>0</v>
      </c>
      <c r="M232" s="13">
        <f t="shared" si="48"/>
        <v>3.2093445965558711</v>
      </c>
      <c r="N232" s="13">
        <f t="shared" si="44"/>
        <v>0.16822283637670798</v>
      </c>
      <c r="O232" s="13">
        <f t="shared" si="45"/>
        <v>0.16822283637670798</v>
      </c>
      <c r="Q232" s="41">
        <v>25.408079193548389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2.3250924713630741</v>
      </c>
      <c r="G233" s="18">
        <f t="shared" si="39"/>
        <v>0</v>
      </c>
      <c r="H233" s="18">
        <f t="shared" si="40"/>
        <v>2.3250924713630741</v>
      </c>
      <c r="I233" s="17">
        <f t="shared" si="47"/>
        <v>2.3259680108659437</v>
      </c>
      <c r="J233" s="18">
        <f t="shared" si="41"/>
        <v>2.3257489288915076</v>
      </c>
      <c r="K233" s="18">
        <f t="shared" si="42"/>
        <v>2.1908197443609723E-4</v>
      </c>
      <c r="L233" s="18">
        <f t="shared" si="43"/>
        <v>0</v>
      </c>
      <c r="M233" s="18">
        <f t="shared" si="48"/>
        <v>3.0411217601791631</v>
      </c>
      <c r="N233" s="18">
        <f t="shared" si="44"/>
        <v>0.1594051722626724</v>
      </c>
      <c r="O233" s="18">
        <f t="shared" si="45"/>
        <v>0.1594051722626724</v>
      </c>
      <c r="P233" s="3"/>
      <c r="Q233" s="42">
        <v>22.75804132427379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82.737193785083974</v>
      </c>
      <c r="G234" s="13">
        <f t="shared" si="39"/>
        <v>0.51211615999777849</v>
      </c>
      <c r="H234" s="13">
        <f t="shared" si="40"/>
        <v>82.2250776250862</v>
      </c>
      <c r="I234" s="16">
        <f t="shared" si="47"/>
        <v>82.225296707060636</v>
      </c>
      <c r="J234" s="13">
        <f t="shared" si="41"/>
        <v>69.587898540063975</v>
      </c>
      <c r="K234" s="13">
        <f t="shared" si="42"/>
        <v>12.637398166996661</v>
      </c>
      <c r="L234" s="13">
        <f t="shared" si="43"/>
        <v>0</v>
      </c>
      <c r="M234" s="13">
        <f t="shared" si="48"/>
        <v>2.8817165879164905</v>
      </c>
      <c r="N234" s="13">
        <f t="shared" si="44"/>
        <v>0.15104969985876732</v>
      </c>
      <c r="O234" s="13">
        <f t="shared" si="45"/>
        <v>0.66316585985654575</v>
      </c>
      <c r="Q234" s="41">
        <v>19.078842039836601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1.591128195716943</v>
      </c>
      <c r="G235" s="13">
        <f t="shared" si="39"/>
        <v>0</v>
      </c>
      <c r="H235" s="13">
        <f t="shared" si="40"/>
        <v>1.591128195716943</v>
      </c>
      <c r="I235" s="16">
        <f t="shared" si="47"/>
        <v>14.228526362713604</v>
      </c>
      <c r="J235" s="13">
        <f t="shared" si="41"/>
        <v>14.119104934101479</v>
      </c>
      <c r="K235" s="13">
        <f t="shared" si="42"/>
        <v>0.10942142861212467</v>
      </c>
      <c r="L235" s="13">
        <f t="shared" si="43"/>
        <v>0</v>
      </c>
      <c r="M235" s="13">
        <f t="shared" si="48"/>
        <v>2.7306668880577232</v>
      </c>
      <c r="N235" s="13">
        <f t="shared" si="44"/>
        <v>0.14313219266076768</v>
      </c>
      <c r="O235" s="13">
        <f t="shared" si="45"/>
        <v>0.14313219266076768</v>
      </c>
      <c r="Q235" s="41">
        <v>17.159716108009349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40.479815951823561</v>
      </c>
      <c r="G236" s="13">
        <f t="shared" si="39"/>
        <v>0</v>
      </c>
      <c r="H236" s="13">
        <f t="shared" si="40"/>
        <v>40.479815951823561</v>
      </c>
      <c r="I236" s="16">
        <f t="shared" si="47"/>
        <v>40.589237380435684</v>
      </c>
      <c r="J236" s="13">
        <f t="shared" si="41"/>
        <v>36.780850723046179</v>
      </c>
      <c r="K236" s="13">
        <f t="shared" si="42"/>
        <v>3.8083866573895051</v>
      </c>
      <c r="L236" s="13">
        <f t="shared" si="43"/>
        <v>0</v>
      </c>
      <c r="M236" s="13">
        <f t="shared" si="48"/>
        <v>2.5875346953969554</v>
      </c>
      <c r="N236" s="13">
        <f t="shared" si="44"/>
        <v>0.13562969403470823</v>
      </c>
      <c r="O236" s="13">
        <f t="shared" si="45"/>
        <v>0.13562969403470823</v>
      </c>
      <c r="Q236" s="41">
        <v>13.26745457783545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43.683066490046031</v>
      </c>
      <c r="G237" s="13">
        <f t="shared" si="39"/>
        <v>0</v>
      </c>
      <c r="H237" s="13">
        <f t="shared" si="40"/>
        <v>43.683066490046031</v>
      </c>
      <c r="I237" s="16">
        <f t="shared" si="47"/>
        <v>47.491453147435536</v>
      </c>
      <c r="J237" s="13">
        <f t="shared" si="41"/>
        <v>40.171240458916877</v>
      </c>
      <c r="K237" s="13">
        <f t="shared" si="42"/>
        <v>7.3202126885186587</v>
      </c>
      <c r="L237" s="13">
        <f t="shared" si="43"/>
        <v>0</v>
      </c>
      <c r="M237" s="13">
        <f t="shared" si="48"/>
        <v>2.4519050013622472</v>
      </c>
      <c r="N237" s="13">
        <f t="shared" si="44"/>
        <v>0.12852045065463966</v>
      </c>
      <c r="O237" s="13">
        <f t="shared" si="45"/>
        <v>0.12852045065463966</v>
      </c>
      <c r="Q237" s="41">
        <v>11.15128190474654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106.0120222350709</v>
      </c>
      <c r="G238" s="13">
        <f t="shared" si="39"/>
        <v>0.97761272899751706</v>
      </c>
      <c r="H238" s="13">
        <f t="shared" si="40"/>
        <v>105.03440950607339</v>
      </c>
      <c r="I238" s="16">
        <f t="shared" si="47"/>
        <v>112.35462219459205</v>
      </c>
      <c r="J238" s="13">
        <f t="shared" si="41"/>
        <v>58.938972254115065</v>
      </c>
      <c r="K238" s="13">
        <f t="shared" si="42"/>
        <v>53.415649940476989</v>
      </c>
      <c r="L238" s="13">
        <f t="shared" si="43"/>
        <v>1.5220772465365942</v>
      </c>
      <c r="M238" s="13">
        <f t="shared" si="48"/>
        <v>3.8454617972442016</v>
      </c>
      <c r="N238" s="13">
        <f t="shared" si="44"/>
        <v>0.20156591828902129</v>
      </c>
      <c r="O238" s="13">
        <f t="shared" si="45"/>
        <v>1.1791786472865384</v>
      </c>
      <c r="Q238" s="41">
        <v>9.8938696225806471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41.036692083199391</v>
      </c>
      <c r="G239" s="13">
        <f t="shared" si="39"/>
        <v>0</v>
      </c>
      <c r="H239" s="13">
        <f t="shared" si="40"/>
        <v>41.036692083199391</v>
      </c>
      <c r="I239" s="16">
        <f t="shared" si="47"/>
        <v>92.930264777139783</v>
      </c>
      <c r="J239" s="13">
        <f t="shared" si="41"/>
        <v>56.56221088284385</v>
      </c>
      <c r="K239" s="13">
        <f t="shared" si="42"/>
        <v>36.368053894295933</v>
      </c>
      <c r="L239" s="13">
        <f t="shared" si="43"/>
        <v>0.82683965341449606</v>
      </c>
      <c r="M239" s="13">
        <f t="shared" si="48"/>
        <v>4.4707355323696767</v>
      </c>
      <c r="N239" s="13">
        <f t="shared" si="44"/>
        <v>0.23434062292732849</v>
      </c>
      <c r="O239" s="13">
        <f t="shared" si="45"/>
        <v>0.23434062292732849</v>
      </c>
      <c r="Q239" s="41">
        <v>10.332958092984359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40.467135179804423</v>
      </c>
      <c r="G240" s="13">
        <f t="shared" si="39"/>
        <v>0</v>
      </c>
      <c r="H240" s="13">
        <f t="shared" si="40"/>
        <v>40.467135179804423</v>
      </c>
      <c r="I240" s="16">
        <f t="shared" si="47"/>
        <v>76.00834942068586</v>
      </c>
      <c r="J240" s="13">
        <f t="shared" si="41"/>
        <v>56.298744612419739</v>
      </c>
      <c r="K240" s="13">
        <f t="shared" si="42"/>
        <v>19.709604808266121</v>
      </c>
      <c r="L240" s="13">
        <f t="shared" si="43"/>
        <v>0.14747230940044959</v>
      </c>
      <c r="M240" s="13">
        <f t="shared" si="48"/>
        <v>4.3838672188427976</v>
      </c>
      <c r="N240" s="13">
        <f t="shared" si="44"/>
        <v>0.22978728387223449</v>
      </c>
      <c r="O240" s="13">
        <f t="shared" si="45"/>
        <v>0.22978728387223449</v>
      </c>
      <c r="Q240" s="41">
        <v>12.724828274400711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83.156267092126512</v>
      </c>
      <c r="G241" s="13">
        <f t="shared" si="39"/>
        <v>0.52049762613862927</v>
      </c>
      <c r="H241" s="13">
        <f t="shared" si="40"/>
        <v>82.635769465987877</v>
      </c>
      <c r="I241" s="16">
        <f t="shared" si="47"/>
        <v>102.19790196485354</v>
      </c>
      <c r="J241" s="13">
        <f t="shared" si="41"/>
        <v>69.967562786152115</v>
      </c>
      <c r="K241" s="13">
        <f t="shared" si="42"/>
        <v>32.230339178701428</v>
      </c>
      <c r="L241" s="13">
        <f t="shared" si="43"/>
        <v>0.65809475752988023</v>
      </c>
      <c r="M241" s="13">
        <f t="shared" si="48"/>
        <v>4.8121746925004434</v>
      </c>
      <c r="N241" s="13">
        <f t="shared" si="44"/>
        <v>0.25223769263711232</v>
      </c>
      <c r="O241" s="13">
        <f t="shared" si="45"/>
        <v>0.77273531877574153</v>
      </c>
      <c r="Q241" s="41">
        <v>14.69578788888535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50.514132686491287</v>
      </c>
      <c r="G242" s="13">
        <f t="shared" si="39"/>
        <v>0</v>
      </c>
      <c r="H242" s="13">
        <f t="shared" si="40"/>
        <v>50.514132686491287</v>
      </c>
      <c r="I242" s="16">
        <f t="shared" si="47"/>
        <v>82.086377107662827</v>
      </c>
      <c r="J242" s="13">
        <f t="shared" si="41"/>
        <v>70.291394395463243</v>
      </c>
      <c r="K242" s="13">
        <f t="shared" si="42"/>
        <v>11.794982712199584</v>
      </c>
      <c r="L242" s="13">
        <f t="shared" si="43"/>
        <v>0</v>
      </c>
      <c r="M242" s="13">
        <f t="shared" si="48"/>
        <v>4.5599369998633312</v>
      </c>
      <c r="N242" s="13">
        <f t="shared" si="44"/>
        <v>0.23901625791113507</v>
      </c>
      <c r="O242" s="13">
        <f t="shared" si="45"/>
        <v>0.23901625791113507</v>
      </c>
      <c r="Q242" s="41">
        <v>19.657824351871749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7.5756242943254088</v>
      </c>
      <c r="G243" s="13">
        <f t="shared" si="39"/>
        <v>0</v>
      </c>
      <c r="H243" s="13">
        <f t="shared" si="40"/>
        <v>7.5756242943254088</v>
      </c>
      <c r="I243" s="16">
        <f t="shared" si="47"/>
        <v>19.370607006524992</v>
      </c>
      <c r="J243" s="13">
        <f t="shared" si="41"/>
        <v>19.199587199639588</v>
      </c>
      <c r="K243" s="13">
        <f t="shared" si="42"/>
        <v>0.17101980688540408</v>
      </c>
      <c r="L243" s="13">
        <f t="shared" si="43"/>
        <v>0</v>
      </c>
      <c r="M243" s="13">
        <f t="shared" si="48"/>
        <v>4.3209207419521958</v>
      </c>
      <c r="N243" s="13">
        <f t="shared" si="44"/>
        <v>0.22648784544676229</v>
      </c>
      <c r="O243" s="13">
        <f t="shared" si="45"/>
        <v>0.22648784544676229</v>
      </c>
      <c r="Q243" s="41">
        <v>20.533053308999438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10.22316712074285</v>
      </c>
      <c r="G244" s="13">
        <f t="shared" si="39"/>
        <v>0</v>
      </c>
      <c r="H244" s="13">
        <f t="shared" si="40"/>
        <v>10.22316712074285</v>
      </c>
      <c r="I244" s="16">
        <f t="shared" si="47"/>
        <v>10.394186927628255</v>
      </c>
      <c r="J244" s="13">
        <f t="shared" si="41"/>
        <v>10.380837799830109</v>
      </c>
      <c r="K244" s="13">
        <f t="shared" si="42"/>
        <v>1.3349127798145233E-2</v>
      </c>
      <c r="L244" s="13">
        <f t="shared" si="43"/>
        <v>0</v>
      </c>
      <c r="M244" s="13">
        <f t="shared" si="48"/>
        <v>4.0944328965054337</v>
      </c>
      <c r="N244" s="13">
        <f t="shared" si="44"/>
        <v>0.21461612939396091</v>
      </c>
      <c r="O244" s="13">
        <f t="shared" si="45"/>
        <v>0.21461612939396091</v>
      </c>
      <c r="Q244" s="41">
        <v>25.47299126964349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12.785941589256799</v>
      </c>
      <c r="G245" s="18">
        <f t="shared" si="39"/>
        <v>0</v>
      </c>
      <c r="H245" s="18">
        <f t="shared" si="40"/>
        <v>12.785941589256799</v>
      </c>
      <c r="I245" s="17">
        <f t="shared" si="47"/>
        <v>12.799290717054944</v>
      </c>
      <c r="J245" s="18">
        <f t="shared" si="41"/>
        <v>12.77571214409428</v>
      </c>
      <c r="K245" s="18">
        <f t="shared" si="42"/>
        <v>2.3578572960664346E-2</v>
      </c>
      <c r="L245" s="18">
        <f t="shared" si="43"/>
        <v>0</v>
      </c>
      <c r="M245" s="18">
        <f t="shared" si="48"/>
        <v>3.8798167671114729</v>
      </c>
      <c r="N245" s="18">
        <f t="shared" si="44"/>
        <v>0.20336668797916638</v>
      </c>
      <c r="O245" s="18">
        <f t="shared" si="45"/>
        <v>0.20336668797916638</v>
      </c>
      <c r="P245" s="3"/>
      <c r="Q245" s="42">
        <v>25.86778319354838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4.2753868255252732</v>
      </c>
      <c r="G246" s="13">
        <f t="shared" si="39"/>
        <v>0</v>
      </c>
      <c r="H246" s="13">
        <f t="shared" si="40"/>
        <v>4.2753868255252732</v>
      </c>
      <c r="I246" s="16">
        <f t="shared" si="47"/>
        <v>4.2989653984859375</v>
      </c>
      <c r="J246" s="13">
        <f t="shared" si="41"/>
        <v>4.2972249684049144</v>
      </c>
      <c r="K246" s="13">
        <f t="shared" si="42"/>
        <v>1.7404300810230922E-3</v>
      </c>
      <c r="L246" s="13">
        <f t="shared" si="43"/>
        <v>0</v>
      </c>
      <c r="M246" s="13">
        <f t="shared" si="48"/>
        <v>3.6764500791323065</v>
      </c>
      <c r="N246" s="13">
        <f t="shared" si="44"/>
        <v>0.19270690370012508</v>
      </c>
      <c r="O246" s="13">
        <f t="shared" si="45"/>
        <v>0.19270690370012508</v>
      </c>
      <c r="Q246" s="41">
        <v>21.127860730805669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39.705559493877217</v>
      </c>
      <c r="G247" s="13">
        <f t="shared" si="39"/>
        <v>0</v>
      </c>
      <c r="H247" s="13">
        <f t="shared" si="40"/>
        <v>39.705559493877217</v>
      </c>
      <c r="I247" s="16">
        <f t="shared" si="47"/>
        <v>39.707299923958239</v>
      </c>
      <c r="J247" s="13">
        <f t="shared" si="41"/>
        <v>37.565009635171471</v>
      </c>
      <c r="K247" s="13">
        <f t="shared" si="42"/>
        <v>2.1422902887867679</v>
      </c>
      <c r="L247" s="13">
        <f t="shared" si="43"/>
        <v>0</v>
      </c>
      <c r="M247" s="13">
        <f t="shared" si="48"/>
        <v>3.4837431754321813</v>
      </c>
      <c r="N247" s="13">
        <f t="shared" si="44"/>
        <v>0.18260586875218043</v>
      </c>
      <c r="O247" s="13">
        <f t="shared" si="45"/>
        <v>0.18260586875218043</v>
      </c>
      <c r="Q247" s="41">
        <v>17.389839309552801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31.798642643183971</v>
      </c>
      <c r="G248" s="13">
        <f t="shared" si="39"/>
        <v>0</v>
      </c>
      <c r="H248" s="13">
        <f t="shared" si="40"/>
        <v>31.798642643183971</v>
      </c>
      <c r="I248" s="16">
        <f t="shared" si="47"/>
        <v>33.940932931970735</v>
      </c>
      <c r="J248" s="13">
        <f t="shared" si="41"/>
        <v>31.70599568628182</v>
      </c>
      <c r="K248" s="13">
        <f t="shared" si="42"/>
        <v>2.2349372456889149</v>
      </c>
      <c r="L248" s="13">
        <f t="shared" si="43"/>
        <v>0</v>
      </c>
      <c r="M248" s="13">
        <f t="shared" si="48"/>
        <v>3.3011373066800007</v>
      </c>
      <c r="N248" s="13">
        <f t="shared" si="44"/>
        <v>0.17303429541178864</v>
      </c>
      <c r="O248" s="13">
        <f t="shared" si="45"/>
        <v>0.17303429541178864</v>
      </c>
      <c r="Q248" s="41">
        <v>13.577147803362269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79.839826849368023</v>
      </c>
      <c r="G249" s="13">
        <f t="shared" si="39"/>
        <v>0.45416882128345948</v>
      </c>
      <c r="H249" s="13">
        <f t="shared" si="40"/>
        <v>79.385658028084563</v>
      </c>
      <c r="I249" s="16">
        <f t="shared" si="47"/>
        <v>81.620595273773475</v>
      </c>
      <c r="J249" s="13">
        <f t="shared" si="41"/>
        <v>59.214649668832109</v>
      </c>
      <c r="K249" s="13">
        <f t="shared" si="42"/>
        <v>22.405945604941365</v>
      </c>
      <c r="L249" s="13">
        <f t="shared" si="43"/>
        <v>0.25743488011360061</v>
      </c>
      <c r="M249" s="13">
        <f t="shared" si="48"/>
        <v>3.3855378913818126</v>
      </c>
      <c r="N249" s="13">
        <f t="shared" si="44"/>
        <v>0.17745828458566176</v>
      </c>
      <c r="O249" s="13">
        <f t="shared" si="45"/>
        <v>0.63162710586912119</v>
      </c>
      <c r="Q249" s="41">
        <v>13.11030862258065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37.281471074597619</v>
      </c>
      <c r="G250" s="13">
        <f t="shared" si="39"/>
        <v>0</v>
      </c>
      <c r="H250" s="13">
        <f t="shared" si="40"/>
        <v>37.281471074597619</v>
      </c>
      <c r="I250" s="16">
        <f t="shared" si="47"/>
        <v>59.429981799425384</v>
      </c>
      <c r="J250" s="13">
        <f t="shared" si="41"/>
        <v>46.770126426983516</v>
      </c>
      <c r="K250" s="13">
        <f t="shared" si="42"/>
        <v>12.659855372441868</v>
      </c>
      <c r="L250" s="13">
        <f t="shared" si="43"/>
        <v>0</v>
      </c>
      <c r="M250" s="13">
        <f t="shared" si="48"/>
        <v>3.2080796067961508</v>
      </c>
      <c r="N250" s="13">
        <f t="shared" si="44"/>
        <v>0.16815652995215138</v>
      </c>
      <c r="O250" s="13">
        <f t="shared" si="45"/>
        <v>0.16815652995215138</v>
      </c>
      <c r="Q250" s="41">
        <v>11.248186463026631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161.51814341721689</v>
      </c>
      <c r="G251" s="13">
        <f t="shared" si="39"/>
        <v>2.0877351526404366</v>
      </c>
      <c r="H251" s="13">
        <f t="shared" si="40"/>
        <v>159.43040826457644</v>
      </c>
      <c r="I251" s="16">
        <f t="shared" si="47"/>
        <v>172.09026363701832</v>
      </c>
      <c r="J251" s="13">
        <f t="shared" si="41"/>
        <v>73.298307002170219</v>
      </c>
      <c r="K251" s="13">
        <f t="shared" si="42"/>
        <v>98.791956634848106</v>
      </c>
      <c r="L251" s="13">
        <f t="shared" si="43"/>
        <v>3.3726205234599025</v>
      </c>
      <c r="M251" s="13">
        <f t="shared" si="48"/>
        <v>6.412543600303902</v>
      </c>
      <c r="N251" s="13">
        <f t="shared" si="44"/>
        <v>0.3361235418565155</v>
      </c>
      <c r="O251" s="13">
        <f t="shared" si="45"/>
        <v>2.423858694496952</v>
      </c>
      <c r="Q251" s="41">
        <v>12.2295743161726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105.8391865296143</v>
      </c>
      <c r="G252" s="13">
        <f t="shared" si="39"/>
        <v>0.97415601488838488</v>
      </c>
      <c r="H252" s="13">
        <f t="shared" si="40"/>
        <v>104.86503051472592</v>
      </c>
      <c r="I252" s="16">
        <f t="shared" si="47"/>
        <v>200.28436662611412</v>
      </c>
      <c r="J252" s="13">
        <f t="shared" si="41"/>
        <v>74.055858436950729</v>
      </c>
      <c r="K252" s="13">
        <f t="shared" si="42"/>
        <v>126.22850818916339</v>
      </c>
      <c r="L252" s="13">
        <f t="shared" si="43"/>
        <v>4.4915420426300861</v>
      </c>
      <c r="M252" s="13">
        <f t="shared" si="48"/>
        <v>10.567962101077473</v>
      </c>
      <c r="N252" s="13">
        <f t="shared" si="44"/>
        <v>0.55393632745845833</v>
      </c>
      <c r="O252" s="13">
        <f t="shared" si="45"/>
        <v>1.5280923423468433</v>
      </c>
      <c r="Q252" s="41">
        <v>11.989718032771981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87.399362535892209</v>
      </c>
      <c r="G253" s="13">
        <f t="shared" si="39"/>
        <v>0.60535953501394324</v>
      </c>
      <c r="H253" s="13">
        <f t="shared" si="40"/>
        <v>86.794003000878263</v>
      </c>
      <c r="I253" s="16">
        <f t="shared" si="47"/>
        <v>208.53096914741158</v>
      </c>
      <c r="J253" s="13">
        <f t="shared" si="41"/>
        <v>75.562313803191515</v>
      </c>
      <c r="K253" s="13">
        <f t="shared" si="42"/>
        <v>132.96865534422005</v>
      </c>
      <c r="L253" s="13">
        <f t="shared" si="43"/>
        <v>4.7664197246608087</v>
      </c>
      <c r="M253" s="13">
        <f t="shared" si="48"/>
        <v>14.780445498279823</v>
      </c>
      <c r="N253" s="13">
        <f t="shared" si="44"/>
        <v>0.77474025921064438</v>
      </c>
      <c r="O253" s="13">
        <f t="shared" si="45"/>
        <v>1.3800997942245876</v>
      </c>
      <c r="Q253" s="41">
        <v>12.24001128876721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7.4646580047512394</v>
      </c>
      <c r="G254" s="13">
        <f t="shared" si="39"/>
        <v>0</v>
      </c>
      <c r="H254" s="13">
        <f t="shared" si="40"/>
        <v>7.4646580047512394</v>
      </c>
      <c r="I254" s="16">
        <f t="shared" si="47"/>
        <v>135.66689362431049</v>
      </c>
      <c r="J254" s="13">
        <f t="shared" si="41"/>
        <v>84.188286566716855</v>
      </c>
      <c r="K254" s="13">
        <f t="shared" si="42"/>
        <v>51.478607057593635</v>
      </c>
      <c r="L254" s="13">
        <f t="shared" si="43"/>
        <v>1.4430804760815719</v>
      </c>
      <c r="M254" s="13">
        <f t="shared" si="48"/>
        <v>15.44878571515075</v>
      </c>
      <c r="N254" s="13">
        <f t="shared" si="44"/>
        <v>0.80977236111310347</v>
      </c>
      <c r="O254" s="13">
        <f t="shared" si="45"/>
        <v>0.80977236111310347</v>
      </c>
      <c r="Q254" s="41">
        <v>16.29820904827033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3.9498674088311878</v>
      </c>
      <c r="G255" s="13">
        <f t="shared" si="39"/>
        <v>0</v>
      </c>
      <c r="H255" s="13">
        <f t="shared" si="40"/>
        <v>3.9498674088311878</v>
      </c>
      <c r="I255" s="16">
        <f t="shared" si="47"/>
        <v>53.985393990343255</v>
      </c>
      <c r="J255" s="13">
        <f t="shared" si="41"/>
        <v>51.693992394832634</v>
      </c>
      <c r="K255" s="13">
        <f t="shared" si="42"/>
        <v>2.2914015955106208</v>
      </c>
      <c r="L255" s="13">
        <f t="shared" si="43"/>
        <v>0</v>
      </c>
      <c r="M255" s="13">
        <f t="shared" si="48"/>
        <v>14.639013354037647</v>
      </c>
      <c r="N255" s="13">
        <f t="shared" si="44"/>
        <v>0.76732687129188026</v>
      </c>
      <c r="O255" s="13">
        <f t="shared" si="45"/>
        <v>0.76732687129188026</v>
      </c>
      <c r="Q255" s="41">
        <v>23.564282804567529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4.8723159567221952</v>
      </c>
      <c r="G256" s="13">
        <f t="shared" si="39"/>
        <v>0</v>
      </c>
      <c r="H256" s="13">
        <f t="shared" si="40"/>
        <v>4.8723159567221952</v>
      </c>
      <c r="I256" s="16">
        <f t="shared" si="47"/>
        <v>7.163717552232816</v>
      </c>
      <c r="J256" s="13">
        <f t="shared" si="41"/>
        <v>7.1581250386582012</v>
      </c>
      <c r="K256" s="13">
        <f t="shared" si="42"/>
        <v>5.5925135746148769E-3</v>
      </c>
      <c r="L256" s="13">
        <f t="shared" si="43"/>
        <v>0</v>
      </c>
      <c r="M256" s="13">
        <f t="shared" si="48"/>
        <v>13.871686482745767</v>
      </c>
      <c r="N256" s="13">
        <f t="shared" si="44"/>
        <v>0.72710622846801198</v>
      </c>
      <c r="O256" s="13">
        <f t="shared" si="45"/>
        <v>0.72710622846801198</v>
      </c>
      <c r="Q256" s="41">
        <v>23.710831132032741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3.107351851202286</v>
      </c>
      <c r="G257" s="18">
        <f t="shared" si="39"/>
        <v>0</v>
      </c>
      <c r="H257" s="18">
        <f t="shared" si="40"/>
        <v>3.107351851202286</v>
      </c>
      <c r="I257" s="17">
        <f t="shared" si="47"/>
        <v>3.1129443647769008</v>
      </c>
      <c r="J257" s="18">
        <f t="shared" si="41"/>
        <v>3.1125505729276655</v>
      </c>
      <c r="K257" s="18">
        <f t="shared" si="42"/>
        <v>3.9379184923538091E-4</v>
      </c>
      <c r="L257" s="18">
        <f t="shared" si="43"/>
        <v>0</v>
      </c>
      <c r="M257" s="18">
        <f t="shared" si="48"/>
        <v>13.144580254277756</v>
      </c>
      <c r="N257" s="18">
        <f t="shared" si="44"/>
        <v>0.68899381379265312</v>
      </c>
      <c r="O257" s="18">
        <f t="shared" si="45"/>
        <v>0.68899381379265312</v>
      </c>
      <c r="P257" s="3"/>
      <c r="Q257" s="42">
        <v>24.812058193548381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4.7933220054389274</v>
      </c>
      <c r="G258" s="13">
        <f t="shared" si="39"/>
        <v>0</v>
      </c>
      <c r="H258" s="13">
        <f t="shared" si="40"/>
        <v>4.7933220054389274</v>
      </c>
      <c r="I258" s="16">
        <f t="shared" si="47"/>
        <v>4.7937157972881632</v>
      </c>
      <c r="J258" s="13">
        <f t="shared" si="41"/>
        <v>4.7918372252694423</v>
      </c>
      <c r="K258" s="13">
        <f t="shared" si="42"/>
        <v>1.878572018720881E-3</v>
      </c>
      <c r="L258" s="13">
        <f t="shared" si="43"/>
        <v>0</v>
      </c>
      <c r="M258" s="13">
        <f t="shared" si="48"/>
        <v>12.455586440485103</v>
      </c>
      <c r="N258" s="13">
        <f t="shared" si="44"/>
        <v>0.6528791211770365</v>
      </c>
      <c r="O258" s="13">
        <f t="shared" si="45"/>
        <v>0.6528791211770365</v>
      </c>
      <c r="Q258" s="41">
        <v>22.901803258122879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39.577139532096609</v>
      </c>
      <c r="G259" s="13">
        <f t="shared" si="39"/>
        <v>0</v>
      </c>
      <c r="H259" s="13">
        <f t="shared" si="40"/>
        <v>39.577139532096609</v>
      </c>
      <c r="I259" s="16">
        <f t="shared" si="47"/>
        <v>39.579018104115328</v>
      </c>
      <c r="J259" s="13">
        <f t="shared" si="41"/>
        <v>36.942909324209147</v>
      </c>
      <c r="K259" s="13">
        <f t="shared" si="42"/>
        <v>2.6361087799061806</v>
      </c>
      <c r="L259" s="13">
        <f t="shared" si="43"/>
        <v>0</v>
      </c>
      <c r="M259" s="13">
        <f t="shared" si="48"/>
        <v>11.802707319308066</v>
      </c>
      <c r="N259" s="13">
        <f t="shared" si="44"/>
        <v>0.61865743688255548</v>
      </c>
      <c r="O259" s="13">
        <f t="shared" si="45"/>
        <v>0.61865743688255548</v>
      </c>
      <c r="Q259" s="41">
        <v>15.699391855593969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29.426038167558019</v>
      </c>
      <c r="G260" s="13">
        <f t="shared" si="39"/>
        <v>0</v>
      </c>
      <c r="H260" s="13">
        <f t="shared" si="40"/>
        <v>29.426038167558019</v>
      </c>
      <c r="I260" s="16">
        <f t="shared" si="47"/>
        <v>32.0621469474642</v>
      </c>
      <c r="J260" s="13">
        <f t="shared" si="41"/>
        <v>29.950914320219493</v>
      </c>
      <c r="K260" s="13">
        <f t="shared" si="42"/>
        <v>2.1112326272447071</v>
      </c>
      <c r="L260" s="13">
        <f t="shared" si="43"/>
        <v>0</v>
      </c>
      <c r="M260" s="13">
        <f t="shared" si="48"/>
        <v>11.18404988242551</v>
      </c>
      <c r="N260" s="13">
        <f t="shared" si="44"/>
        <v>0.58622953590563531</v>
      </c>
      <c r="O260" s="13">
        <f t="shared" si="45"/>
        <v>0.58622953590563531</v>
      </c>
      <c r="Q260" s="41">
        <v>12.74718116445419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14.330271645481529</v>
      </c>
      <c r="G261" s="13">
        <f t="shared" si="39"/>
        <v>0</v>
      </c>
      <c r="H261" s="13">
        <f t="shared" si="40"/>
        <v>14.330271645481529</v>
      </c>
      <c r="I261" s="16">
        <f t="shared" si="47"/>
        <v>16.441504272726235</v>
      </c>
      <c r="J261" s="13">
        <f t="shared" si="41"/>
        <v>16.082624846430321</v>
      </c>
      <c r="K261" s="13">
        <f t="shared" si="42"/>
        <v>0.35887942629591407</v>
      </c>
      <c r="L261" s="13">
        <f t="shared" si="43"/>
        <v>0</v>
      </c>
      <c r="M261" s="13">
        <f t="shared" si="48"/>
        <v>10.597820346519875</v>
      </c>
      <c r="N261" s="13">
        <f t="shared" si="44"/>
        <v>0.55550139427706757</v>
      </c>
      <c r="O261" s="13">
        <f t="shared" si="45"/>
        <v>0.55550139427706757</v>
      </c>
      <c r="Q261" s="41">
        <v>11.55596913516605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90.79560748594163</v>
      </c>
      <c r="G262" s="13">
        <f t="shared" ref="G262:G325" si="50">IF((F262-$J$2)&gt;0,$I$2*(F262-$J$2),0)</f>
        <v>0.67328443401493165</v>
      </c>
      <c r="H262" s="13">
        <f t="shared" ref="H262:H325" si="51">F262-G262</f>
        <v>90.122323051926699</v>
      </c>
      <c r="I262" s="16">
        <f t="shared" si="47"/>
        <v>90.481202478222613</v>
      </c>
      <c r="J262" s="13">
        <f t="shared" ref="J262:J325" si="52">I262/SQRT(1+(I262/($K$2*(300+(25*Q262)+0.05*(Q262)^3)))^2)</f>
        <v>62.954748302175545</v>
      </c>
      <c r="K262" s="13">
        <f t="shared" ref="K262:K325" si="53">I262-J262</f>
        <v>27.526454176047068</v>
      </c>
      <c r="L262" s="13">
        <f t="shared" ref="L262:L325" si="54">IF(K262&gt;$N$2,(K262-$N$2)/$L$2,0)</f>
        <v>0.46626022093542835</v>
      </c>
      <c r="M262" s="13">
        <f t="shared" si="48"/>
        <v>10.508579173178235</v>
      </c>
      <c r="N262" s="13">
        <f t="shared" ref="N262:N325" si="55">$M$2*M262</f>
        <v>0.55082367804889232</v>
      </c>
      <c r="O262" s="13">
        <f t="shared" ref="O262:O325" si="56">N262+G262</f>
        <v>1.224108112063824</v>
      </c>
      <c r="Q262" s="41">
        <v>13.380468622580651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15.52625124540997</v>
      </c>
      <c r="G263" s="13">
        <f t="shared" si="50"/>
        <v>0</v>
      </c>
      <c r="H263" s="13">
        <f t="shared" si="51"/>
        <v>15.52625124540997</v>
      </c>
      <c r="I263" s="16">
        <f t="shared" ref="I263:I326" si="58">H263+K262-L262</f>
        <v>42.586445200521602</v>
      </c>
      <c r="J263" s="13">
        <f t="shared" si="52"/>
        <v>37.31298957839774</v>
      </c>
      <c r="K263" s="13">
        <f t="shared" si="53"/>
        <v>5.273455622123862</v>
      </c>
      <c r="L263" s="13">
        <f t="shared" si="54"/>
        <v>0</v>
      </c>
      <c r="M263" s="13">
        <f t="shared" ref="M263:M326" si="59">L263+M262-N262</f>
        <v>9.9577554951293425</v>
      </c>
      <c r="N263" s="13">
        <f t="shared" si="55"/>
        <v>0.52195139005455382</v>
      </c>
      <c r="O263" s="13">
        <f t="shared" si="56"/>
        <v>0.52195139005455382</v>
      </c>
      <c r="Q263" s="41">
        <v>11.559053821977249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47.589828612543002</v>
      </c>
      <c r="G264" s="13">
        <f t="shared" si="50"/>
        <v>0</v>
      </c>
      <c r="H264" s="13">
        <f t="shared" si="51"/>
        <v>47.589828612543002</v>
      </c>
      <c r="I264" s="16">
        <f t="shared" si="58"/>
        <v>52.863284234666864</v>
      </c>
      <c r="J264" s="13">
        <f t="shared" si="52"/>
        <v>45.877941953256084</v>
      </c>
      <c r="K264" s="13">
        <f t="shared" si="53"/>
        <v>6.9853422814107802</v>
      </c>
      <c r="L264" s="13">
        <f t="shared" si="54"/>
        <v>0</v>
      </c>
      <c r="M264" s="13">
        <f t="shared" si="59"/>
        <v>9.4358041050747889</v>
      </c>
      <c r="N264" s="13">
        <f t="shared" si="55"/>
        <v>0.49459248837102315</v>
      </c>
      <c r="O264" s="13">
        <f t="shared" si="56"/>
        <v>0.49459248837102315</v>
      </c>
      <c r="Q264" s="41">
        <v>14.137235165287359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50.633599927338828</v>
      </c>
      <c r="G265" s="13">
        <f t="shared" si="50"/>
        <v>0</v>
      </c>
      <c r="H265" s="13">
        <f t="shared" si="51"/>
        <v>50.633599927338828</v>
      </c>
      <c r="I265" s="16">
        <f t="shared" si="58"/>
        <v>57.618942208749608</v>
      </c>
      <c r="J265" s="13">
        <f t="shared" si="52"/>
        <v>51.997804852221421</v>
      </c>
      <c r="K265" s="13">
        <f t="shared" si="53"/>
        <v>5.6211373565281875</v>
      </c>
      <c r="L265" s="13">
        <f t="shared" si="54"/>
        <v>0</v>
      </c>
      <c r="M265" s="13">
        <f t="shared" si="59"/>
        <v>8.9412116167037663</v>
      </c>
      <c r="N265" s="13">
        <f t="shared" si="55"/>
        <v>0.46866764647848347</v>
      </c>
      <c r="O265" s="13">
        <f t="shared" si="56"/>
        <v>0.46866764647848347</v>
      </c>
      <c r="Q265" s="41">
        <v>17.960564698561509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9.6392159702681521</v>
      </c>
      <c r="G266" s="13">
        <f t="shared" si="50"/>
        <v>0</v>
      </c>
      <c r="H266" s="13">
        <f t="shared" si="51"/>
        <v>9.6392159702681521</v>
      </c>
      <c r="I266" s="16">
        <f t="shared" si="58"/>
        <v>15.26035332679634</v>
      </c>
      <c r="J266" s="13">
        <f t="shared" si="52"/>
        <v>15.171701502856564</v>
      </c>
      <c r="K266" s="13">
        <f t="shared" si="53"/>
        <v>8.8651823939775554E-2</v>
      </c>
      <c r="L266" s="13">
        <f t="shared" si="54"/>
        <v>0</v>
      </c>
      <c r="M266" s="13">
        <f t="shared" si="59"/>
        <v>8.4725439702252832</v>
      </c>
      <c r="N266" s="13">
        <f t="shared" si="55"/>
        <v>0.44410169588121357</v>
      </c>
      <c r="O266" s="13">
        <f t="shared" si="56"/>
        <v>0.44410169588121357</v>
      </c>
      <c r="Q266" s="41">
        <v>20.152763781108991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4.897815977098408</v>
      </c>
      <c r="G267" s="13">
        <f t="shared" si="50"/>
        <v>0</v>
      </c>
      <c r="H267" s="13">
        <f t="shared" si="51"/>
        <v>4.897815977098408</v>
      </c>
      <c r="I267" s="16">
        <f t="shared" si="58"/>
        <v>4.9864678010381835</v>
      </c>
      <c r="J267" s="13">
        <f t="shared" si="52"/>
        <v>4.9830359410499074</v>
      </c>
      <c r="K267" s="13">
        <f t="shared" si="53"/>
        <v>3.4318599882761092E-3</v>
      </c>
      <c r="L267" s="13">
        <f t="shared" si="54"/>
        <v>0</v>
      </c>
      <c r="M267" s="13">
        <f t="shared" si="59"/>
        <v>8.0284422743440693</v>
      </c>
      <c r="N267" s="13">
        <f t="shared" si="55"/>
        <v>0.42082340815822572</v>
      </c>
      <c r="O267" s="13">
        <f t="shared" si="56"/>
        <v>0.42082340815822572</v>
      </c>
      <c r="Q267" s="41">
        <v>19.473233618030669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1.4215973678179381</v>
      </c>
      <c r="G268" s="13">
        <f t="shared" si="50"/>
        <v>0</v>
      </c>
      <c r="H268" s="13">
        <f t="shared" si="51"/>
        <v>1.4215973678179381</v>
      </c>
      <c r="I268" s="16">
        <f t="shared" si="58"/>
        <v>1.4250292278062142</v>
      </c>
      <c r="J268" s="13">
        <f t="shared" si="52"/>
        <v>1.4249842282302849</v>
      </c>
      <c r="K268" s="13">
        <f t="shared" si="53"/>
        <v>4.4999575929294267E-5</v>
      </c>
      <c r="L268" s="13">
        <f t="shared" si="54"/>
        <v>0</v>
      </c>
      <c r="M268" s="13">
        <f t="shared" si="59"/>
        <v>7.6076188661858435</v>
      </c>
      <c r="N268" s="13">
        <f t="shared" si="55"/>
        <v>0.39876528843806203</v>
      </c>
      <c r="O268" s="13">
        <f t="shared" si="56"/>
        <v>0.39876528843806203</v>
      </c>
      <c r="Q268" s="41">
        <v>23.562168193548381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0.55137895313073615</v>
      </c>
      <c r="G269" s="18">
        <f t="shared" si="50"/>
        <v>0</v>
      </c>
      <c r="H269" s="18">
        <f t="shared" si="51"/>
        <v>0.55137895313073615</v>
      </c>
      <c r="I269" s="17">
        <f t="shared" si="58"/>
        <v>0.55142395270666544</v>
      </c>
      <c r="J269" s="18">
        <f t="shared" si="52"/>
        <v>0.55141916671023372</v>
      </c>
      <c r="K269" s="18">
        <f t="shared" si="53"/>
        <v>4.7859964317220616E-6</v>
      </c>
      <c r="L269" s="18">
        <f t="shared" si="54"/>
        <v>0</v>
      </c>
      <c r="M269" s="18">
        <f t="shared" si="59"/>
        <v>7.2088535777477816</v>
      </c>
      <c r="N269" s="18">
        <f t="shared" si="55"/>
        <v>0.37786337969893324</v>
      </c>
      <c r="O269" s="18">
        <f t="shared" si="56"/>
        <v>0.37786337969893324</v>
      </c>
      <c r="P269" s="3"/>
      <c r="Q269" s="42">
        <v>19.263174774715271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61.563158289699203</v>
      </c>
      <c r="G270" s="13">
        <f t="shared" si="50"/>
        <v>8.8635450090083057E-2</v>
      </c>
      <c r="H270" s="13">
        <f t="shared" si="51"/>
        <v>61.474522839609122</v>
      </c>
      <c r="I270" s="16">
        <f t="shared" si="58"/>
        <v>61.474527625605553</v>
      </c>
      <c r="J270" s="13">
        <f t="shared" si="52"/>
        <v>56.274020705223549</v>
      </c>
      <c r="K270" s="13">
        <f t="shared" si="53"/>
        <v>5.2005069203820042</v>
      </c>
      <c r="L270" s="13">
        <f t="shared" si="54"/>
        <v>0</v>
      </c>
      <c r="M270" s="13">
        <f t="shared" si="59"/>
        <v>6.8309901980488483</v>
      </c>
      <c r="N270" s="13">
        <f t="shared" si="55"/>
        <v>0.35805707732677322</v>
      </c>
      <c r="O270" s="13">
        <f t="shared" si="56"/>
        <v>0.44669252741685628</v>
      </c>
      <c r="Q270" s="41">
        <v>20.03616136559334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2.5792353587840271</v>
      </c>
      <c r="G271" s="13">
        <f t="shared" si="50"/>
        <v>0</v>
      </c>
      <c r="H271" s="13">
        <f t="shared" si="51"/>
        <v>2.5792353587840271</v>
      </c>
      <c r="I271" s="16">
        <f t="shared" si="58"/>
        <v>7.7797422791660313</v>
      </c>
      <c r="J271" s="13">
        <f t="shared" si="52"/>
        <v>7.7610702785738859</v>
      </c>
      <c r="K271" s="13">
        <f t="shared" si="53"/>
        <v>1.8672000592145466E-2</v>
      </c>
      <c r="L271" s="13">
        <f t="shared" si="54"/>
        <v>0</v>
      </c>
      <c r="M271" s="13">
        <f t="shared" si="59"/>
        <v>6.4729331207220753</v>
      </c>
      <c r="N271" s="13">
        <f t="shared" si="55"/>
        <v>0.33928895339352411</v>
      </c>
      <c r="O271" s="13">
        <f t="shared" si="56"/>
        <v>0.33928895339352411</v>
      </c>
      <c r="Q271" s="41">
        <v>16.911139286987439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89.000320827754123</v>
      </c>
      <c r="G272" s="13">
        <f t="shared" si="50"/>
        <v>0.63737870085118142</v>
      </c>
      <c r="H272" s="13">
        <f t="shared" si="51"/>
        <v>88.362942126902936</v>
      </c>
      <c r="I272" s="16">
        <f t="shared" si="58"/>
        <v>88.381614127495084</v>
      </c>
      <c r="J272" s="13">
        <f t="shared" si="52"/>
        <v>61.124512202686084</v>
      </c>
      <c r="K272" s="13">
        <f t="shared" si="53"/>
        <v>27.257101924809</v>
      </c>
      <c r="L272" s="13">
        <f t="shared" si="54"/>
        <v>0.45527545743296827</v>
      </c>
      <c r="M272" s="13">
        <f t="shared" si="59"/>
        <v>6.5889196247615196</v>
      </c>
      <c r="N272" s="13">
        <f t="shared" si="55"/>
        <v>0.34536856812603767</v>
      </c>
      <c r="O272" s="13">
        <f t="shared" si="56"/>
        <v>0.98274726897721909</v>
      </c>
      <c r="Q272" s="41">
        <v>12.868874642126951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1.593257098936524</v>
      </c>
      <c r="G273" s="13">
        <f t="shared" si="50"/>
        <v>0</v>
      </c>
      <c r="H273" s="13">
        <f t="shared" si="51"/>
        <v>1.593257098936524</v>
      </c>
      <c r="I273" s="16">
        <f t="shared" si="58"/>
        <v>28.395083566312554</v>
      </c>
      <c r="J273" s="13">
        <f t="shared" si="52"/>
        <v>26.610649152714679</v>
      </c>
      <c r="K273" s="13">
        <f t="shared" si="53"/>
        <v>1.7844344135978751</v>
      </c>
      <c r="L273" s="13">
        <f t="shared" si="54"/>
        <v>0</v>
      </c>
      <c r="M273" s="13">
        <f t="shared" si="59"/>
        <v>6.2435510566354822</v>
      </c>
      <c r="N273" s="13">
        <f t="shared" si="55"/>
        <v>0.327265532326182</v>
      </c>
      <c r="O273" s="13">
        <f t="shared" si="56"/>
        <v>0.327265532326182</v>
      </c>
      <c r="Q273" s="41">
        <v>11.33856112258065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78.060086934626042</v>
      </c>
      <c r="G274" s="13">
        <f t="shared" si="50"/>
        <v>0.41857402298861984</v>
      </c>
      <c r="H274" s="13">
        <f t="shared" si="51"/>
        <v>77.64151291163742</v>
      </c>
      <c r="I274" s="16">
        <f t="shared" si="58"/>
        <v>79.425947325235299</v>
      </c>
      <c r="J274" s="13">
        <f t="shared" si="52"/>
        <v>53.704971245040745</v>
      </c>
      <c r="K274" s="13">
        <f t="shared" si="53"/>
        <v>25.720976080194554</v>
      </c>
      <c r="L274" s="13">
        <f t="shared" si="54"/>
        <v>0.39262894515937169</v>
      </c>
      <c r="M274" s="13">
        <f t="shared" si="59"/>
        <v>6.3089144694686716</v>
      </c>
      <c r="N274" s="13">
        <f t="shared" si="55"/>
        <v>0.33069165824418434</v>
      </c>
      <c r="O274" s="13">
        <f t="shared" si="56"/>
        <v>0.74926568123280424</v>
      </c>
      <c r="Q274" s="41">
        <v>10.665849877465019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12.19461612649436</v>
      </c>
      <c r="G275" s="13">
        <f t="shared" si="50"/>
        <v>0</v>
      </c>
      <c r="H275" s="13">
        <f t="shared" si="51"/>
        <v>12.19461612649436</v>
      </c>
      <c r="I275" s="16">
        <f t="shared" si="58"/>
        <v>37.52296326152954</v>
      </c>
      <c r="J275" s="13">
        <f t="shared" si="52"/>
        <v>33.721339710693336</v>
      </c>
      <c r="K275" s="13">
        <f t="shared" si="53"/>
        <v>3.8016235508362044</v>
      </c>
      <c r="L275" s="13">
        <f t="shared" si="54"/>
        <v>0</v>
      </c>
      <c r="M275" s="13">
        <f t="shared" si="59"/>
        <v>5.9782228112244873</v>
      </c>
      <c r="N275" s="13">
        <f t="shared" si="55"/>
        <v>0.31335793572163151</v>
      </c>
      <c r="O275" s="13">
        <f t="shared" si="56"/>
        <v>0.31335793572163151</v>
      </c>
      <c r="Q275" s="41">
        <v>11.457870445304049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63.651559952070428</v>
      </c>
      <c r="G276" s="13">
        <f t="shared" si="50"/>
        <v>0.13040348333750756</v>
      </c>
      <c r="H276" s="13">
        <f t="shared" si="51"/>
        <v>63.521156468732919</v>
      </c>
      <c r="I276" s="16">
        <f t="shared" si="58"/>
        <v>67.322780019569123</v>
      </c>
      <c r="J276" s="13">
        <f t="shared" si="52"/>
        <v>52.592275203991456</v>
      </c>
      <c r="K276" s="13">
        <f t="shared" si="53"/>
        <v>14.730504815577667</v>
      </c>
      <c r="L276" s="13">
        <f t="shared" si="54"/>
        <v>0</v>
      </c>
      <c r="M276" s="13">
        <f t="shared" si="59"/>
        <v>5.6648648755028557</v>
      </c>
      <c r="N276" s="13">
        <f t="shared" si="55"/>
        <v>0.2969327874827003</v>
      </c>
      <c r="O276" s="13">
        <f t="shared" si="56"/>
        <v>0.42733627082020786</v>
      </c>
      <c r="Q276" s="41">
        <v>12.802584283245929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144.53442744571771</v>
      </c>
      <c r="G277" s="13">
        <f t="shared" si="50"/>
        <v>1.7480608332104532</v>
      </c>
      <c r="H277" s="13">
        <f t="shared" si="51"/>
        <v>142.78636661250727</v>
      </c>
      <c r="I277" s="16">
        <f t="shared" si="58"/>
        <v>157.51687142808493</v>
      </c>
      <c r="J277" s="13">
        <f t="shared" si="52"/>
        <v>72.102076245281339</v>
      </c>
      <c r="K277" s="13">
        <f t="shared" si="53"/>
        <v>85.414795182803587</v>
      </c>
      <c r="L277" s="13">
        <f t="shared" si="54"/>
        <v>2.8270711389290222</v>
      </c>
      <c r="M277" s="13">
        <f t="shared" si="59"/>
        <v>8.1950032269491793</v>
      </c>
      <c r="N277" s="13">
        <f t="shared" si="55"/>
        <v>0.42955396202486479</v>
      </c>
      <c r="O277" s="13">
        <f t="shared" si="56"/>
        <v>2.1776147952353182</v>
      </c>
      <c r="Q277" s="41">
        <v>12.24453721510276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38.144407264146842</v>
      </c>
      <c r="G278" s="13">
        <f t="shared" si="50"/>
        <v>0</v>
      </c>
      <c r="H278" s="13">
        <f t="shared" si="51"/>
        <v>38.144407264146842</v>
      </c>
      <c r="I278" s="16">
        <f t="shared" si="58"/>
        <v>120.73213130802139</v>
      </c>
      <c r="J278" s="13">
        <f t="shared" si="52"/>
        <v>78.987822864336152</v>
      </c>
      <c r="K278" s="13">
        <f t="shared" si="53"/>
        <v>41.744308443685242</v>
      </c>
      <c r="L278" s="13">
        <f t="shared" si="54"/>
        <v>1.0460948646949437</v>
      </c>
      <c r="M278" s="13">
        <f t="shared" si="59"/>
        <v>8.8115441296192571</v>
      </c>
      <c r="N278" s="13">
        <f t="shared" si="55"/>
        <v>0.46187092153763259</v>
      </c>
      <c r="O278" s="13">
        <f t="shared" si="56"/>
        <v>0.46187092153763259</v>
      </c>
      <c r="Q278" s="41">
        <v>15.90507827410619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38.937936470548287</v>
      </c>
      <c r="G279" s="13">
        <f t="shared" si="50"/>
        <v>0</v>
      </c>
      <c r="H279" s="13">
        <f t="shared" si="51"/>
        <v>38.937936470548287</v>
      </c>
      <c r="I279" s="16">
        <f t="shared" si="58"/>
        <v>79.636150049538585</v>
      </c>
      <c r="J279" s="13">
        <f t="shared" si="52"/>
        <v>71.709421454259257</v>
      </c>
      <c r="K279" s="13">
        <f t="shared" si="53"/>
        <v>7.9267285952793287</v>
      </c>
      <c r="L279" s="13">
        <f t="shared" si="54"/>
        <v>0</v>
      </c>
      <c r="M279" s="13">
        <f t="shared" si="59"/>
        <v>8.3496732080816241</v>
      </c>
      <c r="N279" s="13">
        <f t="shared" si="55"/>
        <v>0.43766123195042972</v>
      </c>
      <c r="O279" s="13">
        <f t="shared" si="56"/>
        <v>0.43766123195042972</v>
      </c>
      <c r="Q279" s="41">
        <v>22.369140237112902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3.5694277223026831</v>
      </c>
      <c r="G280" s="13">
        <f t="shared" si="50"/>
        <v>0</v>
      </c>
      <c r="H280" s="13">
        <f t="shared" si="51"/>
        <v>3.5694277223026831</v>
      </c>
      <c r="I280" s="16">
        <f t="shared" si="58"/>
        <v>11.496156317582011</v>
      </c>
      <c r="J280" s="13">
        <f t="shared" si="52"/>
        <v>11.475827169248911</v>
      </c>
      <c r="K280" s="13">
        <f t="shared" si="53"/>
        <v>2.0329148333100733E-2</v>
      </c>
      <c r="L280" s="13">
        <f t="shared" si="54"/>
        <v>0</v>
      </c>
      <c r="M280" s="13">
        <f t="shared" si="59"/>
        <v>7.9120119761311942</v>
      </c>
      <c r="N280" s="13">
        <f t="shared" si="55"/>
        <v>0.41472053125726127</v>
      </c>
      <c r="O280" s="13">
        <f t="shared" si="56"/>
        <v>0.41472053125726127</v>
      </c>
      <c r="Q280" s="41">
        <v>24.617551016326711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1.592105320266213</v>
      </c>
      <c r="G281" s="18">
        <f t="shared" si="50"/>
        <v>0</v>
      </c>
      <c r="H281" s="18">
        <f t="shared" si="51"/>
        <v>1.592105320266213</v>
      </c>
      <c r="I281" s="17">
        <f t="shared" si="58"/>
        <v>1.6124344685993137</v>
      </c>
      <c r="J281" s="18">
        <f t="shared" si="52"/>
        <v>1.6123889526442279</v>
      </c>
      <c r="K281" s="18">
        <f t="shared" si="53"/>
        <v>4.5515955085839721E-5</v>
      </c>
      <c r="L281" s="18">
        <f t="shared" si="54"/>
        <v>0</v>
      </c>
      <c r="M281" s="18">
        <f t="shared" si="59"/>
        <v>7.497291444873933</v>
      </c>
      <c r="N281" s="18">
        <f t="shared" si="55"/>
        <v>0.39298230341266621</v>
      </c>
      <c r="O281" s="18">
        <f t="shared" si="56"/>
        <v>0.39298230341266621</v>
      </c>
      <c r="P281" s="3"/>
      <c r="Q281" s="42">
        <v>26.14139519354838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19.685425965372229</v>
      </c>
      <c r="G282" s="13">
        <f t="shared" si="50"/>
        <v>0</v>
      </c>
      <c r="H282" s="13">
        <f t="shared" si="51"/>
        <v>19.685425965372229</v>
      </c>
      <c r="I282" s="16">
        <f t="shared" si="58"/>
        <v>19.685471481327316</v>
      </c>
      <c r="J282" s="13">
        <f t="shared" si="52"/>
        <v>19.534254303073347</v>
      </c>
      <c r="K282" s="13">
        <f t="shared" si="53"/>
        <v>0.15121717825396885</v>
      </c>
      <c r="L282" s="13">
        <f t="shared" si="54"/>
        <v>0</v>
      </c>
      <c r="M282" s="13">
        <f t="shared" si="59"/>
        <v>7.1043091414612665</v>
      </c>
      <c r="N282" s="13">
        <f t="shared" si="55"/>
        <v>0.37238351891415034</v>
      </c>
      <c r="O282" s="13">
        <f t="shared" si="56"/>
        <v>0.37238351891415034</v>
      </c>
      <c r="Q282" s="41">
        <v>21.757022434627292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18.512211588820009</v>
      </c>
      <c r="G283" s="13">
        <f t="shared" si="50"/>
        <v>0</v>
      </c>
      <c r="H283" s="13">
        <f t="shared" si="51"/>
        <v>18.512211588820009</v>
      </c>
      <c r="I283" s="16">
        <f t="shared" si="58"/>
        <v>18.663428767073977</v>
      </c>
      <c r="J283" s="13">
        <f t="shared" si="52"/>
        <v>18.452068559026877</v>
      </c>
      <c r="K283" s="13">
        <f t="shared" si="53"/>
        <v>0.21136020804710043</v>
      </c>
      <c r="L283" s="13">
        <f t="shared" si="54"/>
        <v>0</v>
      </c>
      <c r="M283" s="13">
        <f t="shared" si="59"/>
        <v>6.7319256225471165</v>
      </c>
      <c r="N283" s="13">
        <f t="shared" si="55"/>
        <v>0.35286445204956246</v>
      </c>
      <c r="O283" s="13">
        <f t="shared" si="56"/>
        <v>0.35286445204956246</v>
      </c>
      <c r="Q283" s="41">
        <v>18.222742907600921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92.345309231708839</v>
      </c>
      <c r="G284" s="13">
        <f t="shared" si="50"/>
        <v>0.70427846893027579</v>
      </c>
      <c r="H284" s="13">
        <f t="shared" si="51"/>
        <v>91.64103076277857</v>
      </c>
      <c r="I284" s="16">
        <f t="shared" si="58"/>
        <v>91.852390970825667</v>
      </c>
      <c r="J284" s="13">
        <f t="shared" si="52"/>
        <v>60.62821287827245</v>
      </c>
      <c r="K284" s="13">
        <f t="shared" si="53"/>
        <v>31.224178092553217</v>
      </c>
      <c r="L284" s="13">
        <f t="shared" si="54"/>
        <v>0.61706134672334578</v>
      </c>
      <c r="M284" s="13">
        <f t="shared" si="59"/>
        <v>6.9961225172208996</v>
      </c>
      <c r="N284" s="13">
        <f t="shared" si="55"/>
        <v>0.36671274712876256</v>
      </c>
      <c r="O284" s="13">
        <f t="shared" si="56"/>
        <v>1.0709912160590385</v>
      </c>
      <c r="Q284" s="41">
        <v>12.173722620574591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11.97136477420513</v>
      </c>
      <c r="G285" s="13">
        <f t="shared" si="50"/>
        <v>0</v>
      </c>
      <c r="H285" s="13">
        <f t="shared" si="51"/>
        <v>11.97136477420513</v>
      </c>
      <c r="I285" s="16">
        <f t="shared" si="58"/>
        <v>42.578481520034998</v>
      </c>
      <c r="J285" s="13">
        <f t="shared" si="52"/>
        <v>36.42082703097951</v>
      </c>
      <c r="K285" s="13">
        <f t="shared" si="53"/>
        <v>6.1576544890554885</v>
      </c>
      <c r="L285" s="13">
        <f t="shared" si="54"/>
        <v>0</v>
      </c>
      <c r="M285" s="13">
        <f t="shared" si="59"/>
        <v>6.6294097700921366</v>
      </c>
      <c r="N285" s="13">
        <f t="shared" si="55"/>
        <v>0.34749092267161408</v>
      </c>
      <c r="O285" s="13">
        <f t="shared" si="56"/>
        <v>0.34749092267161408</v>
      </c>
      <c r="Q285" s="41">
        <v>10.126363866999389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61.659697697811929</v>
      </c>
      <c r="G286" s="13">
        <f t="shared" si="50"/>
        <v>9.0566238252337575E-2</v>
      </c>
      <c r="H286" s="13">
        <f t="shared" si="51"/>
        <v>61.569131459559593</v>
      </c>
      <c r="I286" s="16">
        <f t="shared" si="58"/>
        <v>67.726785948615088</v>
      </c>
      <c r="J286" s="13">
        <f t="shared" si="52"/>
        <v>45.625121550933478</v>
      </c>
      <c r="K286" s="13">
        <f t="shared" si="53"/>
        <v>22.10166439768161</v>
      </c>
      <c r="L286" s="13">
        <f t="shared" si="54"/>
        <v>0.24502563874053621</v>
      </c>
      <c r="M286" s="13">
        <f t="shared" si="59"/>
        <v>6.5269444861610584</v>
      </c>
      <c r="N286" s="13">
        <f t="shared" si="55"/>
        <v>0.34212004392224926</v>
      </c>
      <c r="O286" s="13">
        <f t="shared" si="56"/>
        <v>0.43268628217458682</v>
      </c>
      <c r="Q286" s="41">
        <v>8.163415222580646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30.917674380954171</v>
      </c>
      <c r="G287" s="13">
        <f t="shared" si="50"/>
        <v>0</v>
      </c>
      <c r="H287" s="13">
        <f t="shared" si="51"/>
        <v>30.917674380954171</v>
      </c>
      <c r="I287" s="16">
        <f t="shared" si="58"/>
        <v>52.774313139895249</v>
      </c>
      <c r="J287" s="13">
        <f t="shared" si="52"/>
        <v>42.581012742216409</v>
      </c>
      <c r="K287" s="13">
        <f t="shared" si="53"/>
        <v>10.19330039767884</v>
      </c>
      <c r="L287" s="13">
        <f t="shared" si="54"/>
        <v>0</v>
      </c>
      <c r="M287" s="13">
        <f t="shared" si="59"/>
        <v>6.184824442238809</v>
      </c>
      <c r="N287" s="13">
        <f t="shared" si="55"/>
        <v>0.32418728461940366</v>
      </c>
      <c r="O287" s="13">
        <f t="shared" si="56"/>
        <v>0.32418728461940366</v>
      </c>
      <c r="Q287" s="41">
        <v>10.49797623186295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25.370057769000748</v>
      </c>
      <c r="G288" s="13">
        <f t="shared" si="50"/>
        <v>0</v>
      </c>
      <c r="H288" s="13">
        <f t="shared" si="51"/>
        <v>25.370057769000748</v>
      </c>
      <c r="I288" s="16">
        <f t="shared" si="58"/>
        <v>35.563358166679592</v>
      </c>
      <c r="J288" s="13">
        <f t="shared" si="52"/>
        <v>32.968897644672708</v>
      </c>
      <c r="K288" s="13">
        <f t="shared" si="53"/>
        <v>2.5944605220068837</v>
      </c>
      <c r="L288" s="13">
        <f t="shared" si="54"/>
        <v>0</v>
      </c>
      <c r="M288" s="13">
        <f t="shared" si="59"/>
        <v>5.8606371576194052</v>
      </c>
      <c r="N288" s="13">
        <f t="shared" si="55"/>
        <v>0.30719449905363277</v>
      </c>
      <c r="O288" s="13">
        <f t="shared" si="56"/>
        <v>0.30719449905363277</v>
      </c>
      <c r="Q288" s="41">
        <v>13.426947753742899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38.309010582659958</v>
      </c>
      <c r="G289" s="13">
        <f t="shared" si="50"/>
        <v>0</v>
      </c>
      <c r="H289" s="13">
        <f t="shared" si="51"/>
        <v>38.309010582659958</v>
      </c>
      <c r="I289" s="16">
        <f t="shared" si="58"/>
        <v>40.903471104666842</v>
      </c>
      <c r="J289" s="13">
        <f t="shared" si="52"/>
        <v>37.939729489698671</v>
      </c>
      <c r="K289" s="13">
        <f t="shared" si="53"/>
        <v>2.9637416149681712</v>
      </c>
      <c r="L289" s="13">
        <f t="shared" si="54"/>
        <v>0</v>
      </c>
      <c r="M289" s="13">
        <f t="shared" si="59"/>
        <v>5.5534426585657721</v>
      </c>
      <c r="N289" s="13">
        <f t="shared" si="55"/>
        <v>0.29109241702555089</v>
      </c>
      <c r="O289" s="13">
        <f t="shared" si="56"/>
        <v>0.29109241702555089</v>
      </c>
      <c r="Q289" s="41">
        <v>15.49947273840724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6.7778873996647304</v>
      </c>
      <c r="G290" s="13">
        <f t="shared" si="50"/>
        <v>0</v>
      </c>
      <c r="H290" s="13">
        <f t="shared" si="51"/>
        <v>6.7778873996647304</v>
      </c>
      <c r="I290" s="16">
        <f t="shared" si="58"/>
        <v>9.7416290146329025</v>
      </c>
      <c r="J290" s="13">
        <f t="shared" si="52"/>
        <v>9.7074852358355823</v>
      </c>
      <c r="K290" s="13">
        <f t="shared" si="53"/>
        <v>3.4143778797320223E-2</v>
      </c>
      <c r="L290" s="13">
        <f t="shared" si="54"/>
        <v>0</v>
      </c>
      <c r="M290" s="13">
        <f t="shared" si="59"/>
        <v>5.2623502415402212</v>
      </c>
      <c r="N290" s="13">
        <f t="shared" si="55"/>
        <v>0.27583435091063746</v>
      </c>
      <c r="O290" s="13">
        <f t="shared" si="56"/>
        <v>0.27583435091063746</v>
      </c>
      <c r="Q290" s="41">
        <v>17.403873854660471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0.42801333533954999</v>
      </c>
      <c r="G291" s="13">
        <f t="shared" si="50"/>
        <v>0</v>
      </c>
      <c r="H291" s="13">
        <f t="shared" si="51"/>
        <v>0.42801333533954999</v>
      </c>
      <c r="I291" s="16">
        <f t="shared" si="58"/>
        <v>0.46215711413687022</v>
      </c>
      <c r="J291" s="13">
        <f t="shared" si="52"/>
        <v>0.46215431526287004</v>
      </c>
      <c r="K291" s="13">
        <f t="shared" si="53"/>
        <v>2.7988740001760881E-6</v>
      </c>
      <c r="L291" s="13">
        <f t="shared" si="54"/>
        <v>0</v>
      </c>
      <c r="M291" s="13">
        <f t="shared" si="59"/>
        <v>4.9865158906295841</v>
      </c>
      <c r="N291" s="13">
        <f t="shared" si="55"/>
        <v>0.26137606028952065</v>
      </c>
      <c r="O291" s="13">
        <f t="shared" si="56"/>
        <v>0.26137606028952065</v>
      </c>
      <c r="Q291" s="41">
        <v>19.310364350796601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0.84476722668815607</v>
      </c>
      <c r="G292" s="13">
        <f t="shared" si="50"/>
        <v>0</v>
      </c>
      <c r="H292" s="13">
        <f t="shared" si="51"/>
        <v>0.84476722668815607</v>
      </c>
      <c r="I292" s="16">
        <f t="shared" si="58"/>
        <v>0.84477002556215619</v>
      </c>
      <c r="J292" s="13">
        <f t="shared" si="52"/>
        <v>0.84476152682691186</v>
      </c>
      <c r="K292" s="13">
        <f t="shared" si="53"/>
        <v>8.4987352443333108E-6</v>
      </c>
      <c r="L292" s="13">
        <f t="shared" si="54"/>
        <v>0</v>
      </c>
      <c r="M292" s="13">
        <f t="shared" si="59"/>
        <v>4.7251398303400638</v>
      </c>
      <c r="N292" s="13">
        <f t="shared" si="55"/>
        <v>0.24767562367387691</v>
      </c>
      <c r="O292" s="13">
        <f t="shared" si="56"/>
        <v>0.24767562367387691</v>
      </c>
      <c r="Q292" s="41">
        <v>24.262602193548389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1.424135968887599</v>
      </c>
      <c r="G293" s="18">
        <f t="shared" si="50"/>
        <v>0</v>
      </c>
      <c r="H293" s="18">
        <f t="shared" si="51"/>
        <v>1.424135968887599</v>
      </c>
      <c r="I293" s="17">
        <f t="shared" si="58"/>
        <v>1.4241444676228432</v>
      </c>
      <c r="J293" s="18">
        <f t="shared" si="52"/>
        <v>1.4240763924819952</v>
      </c>
      <c r="K293" s="18">
        <f t="shared" si="53"/>
        <v>6.8075140847945192E-5</v>
      </c>
      <c r="L293" s="18">
        <f t="shared" si="54"/>
        <v>0</v>
      </c>
      <c r="M293" s="18">
        <f t="shared" si="59"/>
        <v>4.4774642066661867</v>
      </c>
      <c r="N293" s="18">
        <f t="shared" si="55"/>
        <v>0.23469331695601853</v>
      </c>
      <c r="O293" s="18">
        <f t="shared" si="56"/>
        <v>0.23469331695601853</v>
      </c>
      <c r="P293" s="3"/>
      <c r="Q293" s="42">
        <v>20.615009283005239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2.518564687189043</v>
      </c>
      <c r="G294" s="13">
        <f t="shared" si="50"/>
        <v>0</v>
      </c>
      <c r="H294" s="13">
        <f t="shared" si="51"/>
        <v>2.518564687189043</v>
      </c>
      <c r="I294" s="16">
        <f t="shared" si="58"/>
        <v>2.518632762329891</v>
      </c>
      <c r="J294" s="13">
        <f t="shared" si="52"/>
        <v>2.5181976613928789</v>
      </c>
      <c r="K294" s="13">
        <f t="shared" si="53"/>
        <v>4.3510093701204511E-4</v>
      </c>
      <c r="L294" s="13">
        <f t="shared" si="54"/>
        <v>0</v>
      </c>
      <c r="M294" s="13">
        <f t="shared" si="59"/>
        <v>4.2427708897101679</v>
      </c>
      <c r="N294" s="13">
        <f t="shared" si="55"/>
        <v>0.22239149822973769</v>
      </c>
      <c r="O294" s="13">
        <f t="shared" si="56"/>
        <v>0.22239149822973769</v>
      </c>
      <c r="Q294" s="41">
        <v>19.59336890377736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31.844173178255861</v>
      </c>
      <c r="G295" s="13">
        <f t="shared" si="50"/>
        <v>0</v>
      </c>
      <c r="H295" s="13">
        <f t="shared" si="51"/>
        <v>31.844173178255861</v>
      </c>
      <c r="I295" s="16">
        <f t="shared" si="58"/>
        <v>31.844608279192872</v>
      </c>
      <c r="J295" s="13">
        <f t="shared" si="52"/>
        <v>30.805246434672767</v>
      </c>
      <c r="K295" s="13">
        <f t="shared" si="53"/>
        <v>1.0393618445201049</v>
      </c>
      <c r="L295" s="13">
        <f t="shared" si="54"/>
        <v>0</v>
      </c>
      <c r="M295" s="13">
        <f t="shared" si="59"/>
        <v>4.0203793914804304</v>
      </c>
      <c r="N295" s="13">
        <f t="shared" si="55"/>
        <v>0.21073449864844615</v>
      </c>
      <c r="O295" s="13">
        <f t="shared" si="56"/>
        <v>0.21073449864844615</v>
      </c>
      <c r="Q295" s="41">
        <v>18.062148452135968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44.913938750083418</v>
      </c>
      <c r="G296" s="13">
        <f t="shared" si="50"/>
        <v>0</v>
      </c>
      <c r="H296" s="13">
        <f t="shared" si="51"/>
        <v>44.913938750083418</v>
      </c>
      <c r="I296" s="16">
        <f t="shared" si="58"/>
        <v>45.953300594603519</v>
      </c>
      <c r="J296" s="13">
        <f t="shared" si="52"/>
        <v>40.925212337762233</v>
      </c>
      <c r="K296" s="13">
        <f t="shared" si="53"/>
        <v>5.0280882568412864</v>
      </c>
      <c r="L296" s="13">
        <f t="shared" si="54"/>
        <v>0</v>
      </c>
      <c r="M296" s="13">
        <f t="shared" si="59"/>
        <v>3.8096448928319844</v>
      </c>
      <c r="N296" s="13">
        <f t="shared" si="55"/>
        <v>0.19968851900415713</v>
      </c>
      <c r="O296" s="13">
        <f t="shared" si="56"/>
        <v>0.19968851900415713</v>
      </c>
      <c r="Q296" s="41">
        <v>13.761733628758041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41.199536303247747</v>
      </c>
      <c r="G297" s="13">
        <f t="shared" si="50"/>
        <v>0</v>
      </c>
      <c r="H297" s="13">
        <f t="shared" si="51"/>
        <v>41.199536303247747</v>
      </c>
      <c r="I297" s="16">
        <f t="shared" si="58"/>
        <v>46.227624560089033</v>
      </c>
      <c r="J297" s="13">
        <f t="shared" si="52"/>
        <v>39.564768840005662</v>
      </c>
      <c r="K297" s="13">
        <f t="shared" si="53"/>
        <v>6.6628557200833711</v>
      </c>
      <c r="L297" s="13">
        <f t="shared" si="54"/>
        <v>0</v>
      </c>
      <c r="M297" s="13">
        <f t="shared" si="59"/>
        <v>3.6099563738278273</v>
      </c>
      <c r="N297" s="13">
        <f t="shared" si="55"/>
        <v>0.18922153172744241</v>
      </c>
      <c r="O297" s="13">
        <f t="shared" si="56"/>
        <v>0.18922153172744241</v>
      </c>
      <c r="Q297" s="41">
        <v>11.38330152560876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31.4224225412142</v>
      </c>
      <c r="G298" s="13">
        <f t="shared" si="50"/>
        <v>0</v>
      </c>
      <c r="H298" s="13">
        <f t="shared" si="51"/>
        <v>31.4224225412142</v>
      </c>
      <c r="I298" s="16">
        <f t="shared" si="58"/>
        <v>38.085278261297574</v>
      </c>
      <c r="J298" s="13">
        <f t="shared" si="52"/>
        <v>32.979898311635118</v>
      </c>
      <c r="K298" s="13">
        <f t="shared" si="53"/>
        <v>5.1053799496624563</v>
      </c>
      <c r="L298" s="13">
        <f t="shared" si="54"/>
        <v>0</v>
      </c>
      <c r="M298" s="13">
        <f t="shared" si="59"/>
        <v>3.4207348421003849</v>
      </c>
      <c r="N298" s="13">
        <f t="shared" si="55"/>
        <v>0.17930318802421538</v>
      </c>
      <c r="O298" s="13">
        <f t="shared" si="56"/>
        <v>0.17930318802421538</v>
      </c>
      <c r="Q298" s="41">
        <v>9.1615216225806471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0.50085009024039595</v>
      </c>
      <c r="G299" s="13">
        <f t="shared" si="50"/>
        <v>0</v>
      </c>
      <c r="H299" s="13">
        <f t="shared" si="51"/>
        <v>0.50085009024039595</v>
      </c>
      <c r="I299" s="16">
        <f t="shared" si="58"/>
        <v>5.6062300399028526</v>
      </c>
      <c r="J299" s="13">
        <f t="shared" si="52"/>
        <v>5.5958328152072871</v>
      </c>
      <c r="K299" s="13">
        <f t="shared" si="53"/>
        <v>1.0397224695565477E-2</v>
      </c>
      <c r="L299" s="13">
        <f t="shared" si="54"/>
        <v>0</v>
      </c>
      <c r="M299" s="13">
        <f t="shared" si="59"/>
        <v>3.2414316540761696</v>
      </c>
      <c r="N299" s="13">
        <f t="shared" si="55"/>
        <v>0.16990472988008554</v>
      </c>
      <c r="O299" s="13">
        <f t="shared" si="56"/>
        <v>0.16990472988008554</v>
      </c>
      <c r="Q299" s="41">
        <v>14.07108301482822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3.8556765602426291</v>
      </c>
      <c r="G300" s="13">
        <f t="shared" si="50"/>
        <v>0</v>
      </c>
      <c r="H300" s="13">
        <f t="shared" si="51"/>
        <v>3.8556765602426291</v>
      </c>
      <c r="I300" s="16">
        <f t="shared" si="58"/>
        <v>3.8660737849381945</v>
      </c>
      <c r="J300" s="13">
        <f t="shared" si="52"/>
        <v>3.8639184304992815</v>
      </c>
      <c r="K300" s="13">
        <f t="shared" si="53"/>
        <v>2.1553544389130153E-3</v>
      </c>
      <c r="L300" s="13">
        <f t="shared" si="54"/>
        <v>0</v>
      </c>
      <c r="M300" s="13">
        <f t="shared" si="59"/>
        <v>3.0715269241960841</v>
      </c>
      <c r="N300" s="13">
        <f t="shared" si="55"/>
        <v>0.16099890667714273</v>
      </c>
      <c r="O300" s="13">
        <f t="shared" si="56"/>
        <v>0.16099890667714273</v>
      </c>
      <c r="Q300" s="41">
        <v>17.365235300670271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7.5957182909526022</v>
      </c>
      <c r="G301" s="13">
        <f t="shared" si="50"/>
        <v>0</v>
      </c>
      <c r="H301" s="13">
        <f t="shared" si="51"/>
        <v>7.5957182909526022</v>
      </c>
      <c r="I301" s="16">
        <f t="shared" si="58"/>
        <v>7.5978736453915152</v>
      </c>
      <c r="J301" s="13">
        <f t="shared" si="52"/>
        <v>7.5834465979224719</v>
      </c>
      <c r="K301" s="13">
        <f t="shared" si="53"/>
        <v>1.442704746904333E-2</v>
      </c>
      <c r="L301" s="13">
        <f t="shared" si="54"/>
        <v>0</v>
      </c>
      <c r="M301" s="13">
        <f t="shared" si="59"/>
        <v>2.9105280175189412</v>
      </c>
      <c r="N301" s="13">
        <f t="shared" si="55"/>
        <v>0.15255989618140384</v>
      </c>
      <c r="O301" s="13">
        <f t="shared" si="56"/>
        <v>0.15255989618140384</v>
      </c>
      <c r="Q301" s="41">
        <v>18.241239948777618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65.067250447867551</v>
      </c>
      <c r="G302" s="13">
        <f t="shared" si="50"/>
        <v>0.15871729325345002</v>
      </c>
      <c r="H302" s="13">
        <f t="shared" si="51"/>
        <v>64.908533154614105</v>
      </c>
      <c r="I302" s="16">
        <f t="shared" si="58"/>
        <v>64.922960202083146</v>
      </c>
      <c r="J302" s="13">
        <f t="shared" si="52"/>
        <v>58.372814798690506</v>
      </c>
      <c r="K302" s="13">
        <f t="shared" si="53"/>
        <v>6.5501454033926407</v>
      </c>
      <c r="L302" s="13">
        <f t="shared" si="54"/>
        <v>0</v>
      </c>
      <c r="M302" s="13">
        <f t="shared" si="59"/>
        <v>2.7579681213375373</v>
      </c>
      <c r="N302" s="13">
        <f t="shared" si="55"/>
        <v>0.14456322967182633</v>
      </c>
      <c r="O302" s="13">
        <f t="shared" si="56"/>
        <v>0.30328052292527635</v>
      </c>
      <c r="Q302" s="41">
        <v>19.369977265774171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56.834418617024511</v>
      </c>
      <c r="G303" s="13">
        <f t="shared" si="50"/>
        <v>0</v>
      </c>
      <c r="H303" s="13">
        <f t="shared" si="51"/>
        <v>56.834418617024511</v>
      </c>
      <c r="I303" s="16">
        <f t="shared" si="58"/>
        <v>63.384564020417152</v>
      </c>
      <c r="J303" s="13">
        <f t="shared" si="52"/>
        <v>57.275262873270194</v>
      </c>
      <c r="K303" s="13">
        <f t="shared" si="53"/>
        <v>6.109301147146958</v>
      </c>
      <c r="L303" s="13">
        <f t="shared" si="54"/>
        <v>0</v>
      </c>
      <c r="M303" s="13">
        <f t="shared" si="59"/>
        <v>2.6134048916657111</v>
      </c>
      <c r="N303" s="13">
        <f t="shared" si="55"/>
        <v>0.13698572099380216</v>
      </c>
      <c r="O303" s="13">
        <f t="shared" si="56"/>
        <v>0.13698572099380216</v>
      </c>
      <c r="Q303" s="41">
        <v>19.40782336154567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7.4527227297116401</v>
      </c>
      <c r="G304" s="13">
        <f t="shared" si="50"/>
        <v>0</v>
      </c>
      <c r="H304" s="13">
        <f t="shared" si="51"/>
        <v>7.4527227297116401</v>
      </c>
      <c r="I304" s="16">
        <f t="shared" si="58"/>
        <v>13.562023876858598</v>
      </c>
      <c r="J304" s="13">
        <f t="shared" si="52"/>
        <v>13.530483230661789</v>
      </c>
      <c r="K304" s="13">
        <f t="shared" si="53"/>
        <v>3.1540646196809519E-2</v>
      </c>
      <c r="L304" s="13">
        <f t="shared" si="54"/>
        <v>0</v>
      </c>
      <c r="M304" s="13">
        <f t="shared" si="59"/>
        <v>2.476419170671909</v>
      </c>
      <c r="N304" s="13">
        <f t="shared" si="55"/>
        <v>0.12980539933142421</v>
      </c>
      <c r="O304" s="13">
        <f t="shared" si="56"/>
        <v>0.12980539933142421</v>
      </c>
      <c r="Q304" s="41">
        <v>25.017416193548389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66.492167433599519</v>
      </c>
      <c r="G305" s="18">
        <f t="shared" si="50"/>
        <v>0.18721563296808938</v>
      </c>
      <c r="H305" s="18">
        <f t="shared" si="51"/>
        <v>66.304951800631429</v>
      </c>
      <c r="I305" s="17">
        <f t="shared" si="58"/>
        <v>66.336492446828231</v>
      </c>
      <c r="J305" s="18">
        <f t="shared" si="52"/>
        <v>62.065708064688749</v>
      </c>
      <c r="K305" s="18">
        <f t="shared" si="53"/>
        <v>4.2707843821394817</v>
      </c>
      <c r="L305" s="18">
        <f t="shared" si="54"/>
        <v>0</v>
      </c>
      <c r="M305" s="18">
        <f t="shared" si="59"/>
        <v>2.3466137713404849</v>
      </c>
      <c r="N305" s="18">
        <f t="shared" si="55"/>
        <v>0.12300144550359997</v>
      </c>
      <c r="O305" s="18">
        <f t="shared" si="56"/>
        <v>0.31021707847168933</v>
      </c>
      <c r="P305" s="3"/>
      <c r="Q305" s="42">
        <v>23.282045443690031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39.213004004815737</v>
      </c>
      <c r="G306" s="13">
        <f t="shared" si="50"/>
        <v>0</v>
      </c>
      <c r="H306" s="13">
        <f t="shared" si="51"/>
        <v>39.213004004815737</v>
      </c>
      <c r="I306" s="16">
        <f t="shared" si="58"/>
        <v>43.483788386955219</v>
      </c>
      <c r="J306" s="13">
        <f t="shared" si="52"/>
        <v>42.157543596989207</v>
      </c>
      <c r="K306" s="13">
        <f t="shared" si="53"/>
        <v>1.3262447899660117</v>
      </c>
      <c r="L306" s="13">
        <f t="shared" si="54"/>
        <v>0</v>
      </c>
      <c r="M306" s="13">
        <f t="shared" si="59"/>
        <v>2.2236123258368847</v>
      </c>
      <c r="N306" s="13">
        <f t="shared" si="55"/>
        <v>0.11655413159930435</v>
      </c>
      <c r="O306" s="13">
        <f t="shared" si="56"/>
        <v>0.11655413159930435</v>
      </c>
      <c r="Q306" s="41">
        <v>22.97043256153831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50.068681955688973</v>
      </c>
      <c r="G307" s="13">
        <f t="shared" si="50"/>
        <v>0</v>
      </c>
      <c r="H307" s="13">
        <f t="shared" si="51"/>
        <v>50.068681955688973</v>
      </c>
      <c r="I307" s="16">
        <f t="shared" si="58"/>
        <v>51.394926745654985</v>
      </c>
      <c r="J307" s="13">
        <f t="shared" si="52"/>
        <v>46.801113510085038</v>
      </c>
      <c r="K307" s="13">
        <f t="shared" si="53"/>
        <v>4.5938132355699466</v>
      </c>
      <c r="L307" s="13">
        <f t="shared" si="54"/>
        <v>0</v>
      </c>
      <c r="M307" s="13">
        <f t="shared" si="59"/>
        <v>2.1070581942375806</v>
      </c>
      <c r="N307" s="13">
        <f t="shared" si="55"/>
        <v>0.1104447637769457</v>
      </c>
      <c r="O307" s="13">
        <f t="shared" si="56"/>
        <v>0.1104447637769457</v>
      </c>
      <c r="Q307" s="41">
        <v>17.057911926747359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31.811085601325331</v>
      </c>
      <c r="G308" s="13">
        <f t="shared" si="50"/>
        <v>0</v>
      </c>
      <c r="H308" s="13">
        <f t="shared" si="51"/>
        <v>31.811085601325331</v>
      </c>
      <c r="I308" s="16">
        <f t="shared" si="58"/>
        <v>36.404898836895278</v>
      </c>
      <c r="J308" s="13">
        <f t="shared" si="52"/>
        <v>34.039055008596307</v>
      </c>
      <c r="K308" s="13">
        <f t="shared" si="53"/>
        <v>2.3658438282989707</v>
      </c>
      <c r="L308" s="13">
        <f t="shared" si="54"/>
        <v>0</v>
      </c>
      <c r="M308" s="13">
        <f t="shared" si="59"/>
        <v>1.9966134304606349</v>
      </c>
      <c r="N308" s="13">
        <f t="shared" si="55"/>
        <v>0.10465562806199261</v>
      </c>
      <c r="O308" s="13">
        <f t="shared" si="56"/>
        <v>0.10465562806199261</v>
      </c>
      <c r="Q308" s="41">
        <v>14.695428506800919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82.755104395354721</v>
      </c>
      <c r="G309" s="13">
        <f t="shared" si="50"/>
        <v>0.51247437220319347</v>
      </c>
      <c r="H309" s="13">
        <f t="shared" si="51"/>
        <v>82.242630023151534</v>
      </c>
      <c r="I309" s="16">
        <f t="shared" si="58"/>
        <v>84.608473851450498</v>
      </c>
      <c r="J309" s="13">
        <f t="shared" si="52"/>
        <v>58.083177715889917</v>
      </c>
      <c r="K309" s="13">
        <f t="shared" si="53"/>
        <v>26.525296135560581</v>
      </c>
      <c r="L309" s="13">
        <f t="shared" si="54"/>
        <v>0.42543084507990492</v>
      </c>
      <c r="M309" s="13">
        <f t="shared" si="59"/>
        <v>2.317388647478547</v>
      </c>
      <c r="N309" s="13">
        <f t="shared" si="55"/>
        <v>0.12146956474676514</v>
      </c>
      <c r="O309" s="13">
        <f t="shared" si="56"/>
        <v>0.63394393694995865</v>
      </c>
      <c r="Q309" s="41">
        <v>12.021998544186371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13.510012443193901</v>
      </c>
      <c r="G310" s="13">
        <f t="shared" si="50"/>
        <v>0</v>
      </c>
      <c r="H310" s="13">
        <f t="shared" si="51"/>
        <v>13.510012443193901</v>
      </c>
      <c r="I310" s="16">
        <f t="shared" si="58"/>
        <v>39.60987773367458</v>
      </c>
      <c r="J310" s="13">
        <f t="shared" si="52"/>
        <v>35.217899636314698</v>
      </c>
      <c r="K310" s="13">
        <f t="shared" si="53"/>
        <v>4.3919780973598819</v>
      </c>
      <c r="L310" s="13">
        <f t="shared" si="54"/>
        <v>0</v>
      </c>
      <c r="M310" s="13">
        <f t="shared" si="59"/>
        <v>2.1959190827317818</v>
      </c>
      <c r="N310" s="13">
        <f t="shared" si="55"/>
        <v>0.11510254677771505</v>
      </c>
      <c r="O310" s="13">
        <f t="shared" si="56"/>
        <v>0.11510254677771505</v>
      </c>
      <c r="Q310" s="41">
        <v>11.47024832258065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0.86408351134616179</v>
      </c>
      <c r="G311" s="13">
        <f t="shared" si="50"/>
        <v>0</v>
      </c>
      <c r="H311" s="13">
        <f t="shared" si="51"/>
        <v>0.86408351134616179</v>
      </c>
      <c r="I311" s="16">
        <f t="shared" si="58"/>
        <v>5.2560616087060437</v>
      </c>
      <c r="J311" s="13">
        <f t="shared" si="52"/>
        <v>5.2475645147864052</v>
      </c>
      <c r="K311" s="13">
        <f t="shared" si="53"/>
        <v>8.4970939196384876E-3</v>
      </c>
      <c r="L311" s="13">
        <f t="shared" si="54"/>
        <v>0</v>
      </c>
      <c r="M311" s="13">
        <f t="shared" si="59"/>
        <v>2.0808165359540669</v>
      </c>
      <c r="N311" s="13">
        <f t="shared" si="55"/>
        <v>0.10906926605307447</v>
      </c>
      <c r="O311" s="13">
        <f t="shared" si="56"/>
        <v>0.10906926605307447</v>
      </c>
      <c r="Q311" s="41">
        <v>14.13385463425873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30.282774505088788</v>
      </c>
      <c r="G312" s="13">
        <f t="shared" si="50"/>
        <v>0</v>
      </c>
      <c r="H312" s="13">
        <f t="shared" si="51"/>
        <v>30.282774505088788</v>
      </c>
      <c r="I312" s="16">
        <f t="shared" si="58"/>
        <v>30.291271599008425</v>
      </c>
      <c r="J312" s="13">
        <f t="shared" si="52"/>
        <v>28.826694121134874</v>
      </c>
      <c r="K312" s="13">
        <f t="shared" si="53"/>
        <v>1.4645774778735507</v>
      </c>
      <c r="L312" s="13">
        <f t="shared" si="54"/>
        <v>0</v>
      </c>
      <c r="M312" s="13">
        <f t="shared" si="59"/>
        <v>1.9717472699009924</v>
      </c>
      <c r="N312" s="13">
        <f t="shared" si="55"/>
        <v>0.10335222921113978</v>
      </c>
      <c r="O312" s="13">
        <f t="shared" si="56"/>
        <v>0.10335222921113978</v>
      </c>
      <c r="Q312" s="41">
        <v>14.36938724484607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26.167583565914189</v>
      </c>
      <c r="G313" s="13">
        <f t="shared" si="50"/>
        <v>0</v>
      </c>
      <c r="H313" s="13">
        <f t="shared" si="51"/>
        <v>26.167583565914189</v>
      </c>
      <c r="I313" s="16">
        <f t="shared" si="58"/>
        <v>27.63216104378774</v>
      </c>
      <c r="J313" s="13">
        <f t="shared" si="52"/>
        <v>26.772775297622474</v>
      </c>
      <c r="K313" s="13">
        <f t="shared" si="53"/>
        <v>0.85938574616526608</v>
      </c>
      <c r="L313" s="13">
        <f t="shared" si="54"/>
        <v>0</v>
      </c>
      <c r="M313" s="13">
        <f t="shared" si="59"/>
        <v>1.8683950406898526</v>
      </c>
      <c r="N313" s="13">
        <f t="shared" si="55"/>
        <v>9.7934859832229298E-2</v>
      </c>
      <c r="O313" s="13">
        <f t="shared" si="56"/>
        <v>9.7934859832229298E-2</v>
      </c>
      <c r="Q313" s="41">
        <v>16.408123386523179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76.920673436426881</v>
      </c>
      <c r="G314" s="13">
        <f t="shared" si="50"/>
        <v>0.39578575302463664</v>
      </c>
      <c r="H314" s="13">
        <f t="shared" si="51"/>
        <v>76.524887683402241</v>
      </c>
      <c r="I314" s="16">
        <f t="shared" si="58"/>
        <v>77.384273429567514</v>
      </c>
      <c r="J314" s="13">
        <f t="shared" si="52"/>
        <v>62.617887443357084</v>
      </c>
      <c r="K314" s="13">
        <f t="shared" si="53"/>
        <v>14.76638598621043</v>
      </c>
      <c r="L314" s="13">
        <f t="shared" si="54"/>
        <v>0</v>
      </c>
      <c r="M314" s="13">
        <f t="shared" si="59"/>
        <v>1.7704601808576232</v>
      </c>
      <c r="N314" s="13">
        <f t="shared" si="55"/>
        <v>9.2801450375727471E-2</v>
      </c>
      <c r="O314" s="13">
        <f t="shared" si="56"/>
        <v>0.4885872034003641</v>
      </c>
      <c r="Q314" s="41">
        <v>16.19328845741633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6.7746579524357831</v>
      </c>
      <c r="G315" s="13">
        <f t="shared" si="50"/>
        <v>0</v>
      </c>
      <c r="H315" s="13">
        <f t="shared" si="51"/>
        <v>6.7746579524357831</v>
      </c>
      <c r="I315" s="16">
        <f t="shared" si="58"/>
        <v>21.541043938646212</v>
      </c>
      <c r="J315" s="13">
        <f t="shared" si="52"/>
        <v>21.324183588657245</v>
      </c>
      <c r="K315" s="13">
        <f t="shared" si="53"/>
        <v>0.21686034998896631</v>
      </c>
      <c r="L315" s="13">
        <f t="shared" si="54"/>
        <v>0</v>
      </c>
      <c r="M315" s="13">
        <f t="shared" si="59"/>
        <v>1.6776587304818957</v>
      </c>
      <c r="N315" s="13">
        <f t="shared" si="55"/>
        <v>8.7937116636424256E-2</v>
      </c>
      <c r="O315" s="13">
        <f t="shared" si="56"/>
        <v>8.7937116636424256E-2</v>
      </c>
      <c r="Q315" s="41">
        <v>21.09290097925545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0.86961772605495535</v>
      </c>
      <c r="G316" s="13">
        <f t="shared" si="50"/>
        <v>0</v>
      </c>
      <c r="H316" s="13">
        <f t="shared" si="51"/>
        <v>0.86961772605495535</v>
      </c>
      <c r="I316" s="16">
        <f t="shared" si="58"/>
        <v>1.0864780760439217</v>
      </c>
      <c r="J316" s="13">
        <f t="shared" si="52"/>
        <v>1.0864539839847138</v>
      </c>
      <c r="K316" s="13">
        <f t="shared" si="53"/>
        <v>2.4092059207836414E-5</v>
      </c>
      <c r="L316" s="13">
        <f t="shared" si="54"/>
        <v>0</v>
      </c>
      <c r="M316" s="13">
        <f t="shared" si="59"/>
        <v>1.5897216138454715</v>
      </c>
      <c r="N316" s="13">
        <f t="shared" si="55"/>
        <v>8.3327754588097019E-2</v>
      </c>
      <c r="O316" s="13">
        <f t="shared" si="56"/>
        <v>8.3327754588097019E-2</v>
      </c>
      <c r="Q316" s="41">
        <v>22.219553360702349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0.84768771986884595</v>
      </c>
      <c r="G317" s="18">
        <f t="shared" si="50"/>
        <v>0</v>
      </c>
      <c r="H317" s="18">
        <f t="shared" si="51"/>
        <v>0.84768771986884595</v>
      </c>
      <c r="I317" s="17">
        <f t="shared" si="58"/>
        <v>0.84771181192805378</v>
      </c>
      <c r="J317" s="18">
        <f t="shared" si="52"/>
        <v>0.84770599612323072</v>
      </c>
      <c r="K317" s="18">
        <f t="shared" si="53"/>
        <v>5.8158048230616544E-6</v>
      </c>
      <c r="L317" s="18">
        <f t="shared" si="54"/>
        <v>0</v>
      </c>
      <c r="M317" s="18">
        <f t="shared" si="59"/>
        <v>1.5063938592573745</v>
      </c>
      <c r="N317" s="18">
        <f t="shared" si="55"/>
        <v>7.895999948920393E-2</v>
      </c>
      <c r="O317" s="18">
        <f t="shared" si="56"/>
        <v>7.895999948920393E-2</v>
      </c>
      <c r="P317" s="3"/>
      <c r="Q317" s="42">
        <v>27.076367193548389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3.7050306336003742</v>
      </c>
      <c r="G318" s="13">
        <f t="shared" si="50"/>
        <v>0</v>
      </c>
      <c r="H318" s="13">
        <f t="shared" si="51"/>
        <v>3.7050306336003742</v>
      </c>
      <c r="I318" s="16">
        <f t="shared" si="58"/>
        <v>3.7050364494051973</v>
      </c>
      <c r="J318" s="13">
        <f t="shared" si="52"/>
        <v>3.7039164714726489</v>
      </c>
      <c r="K318" s="13">
        <f t="shared" si="53"/>
        <v>1.1199779325483661E-3</v>
      </c>
      <c r="L318" s="13">
        <f t="shared" si="54"/>
        <v>0</v>
      </c>
      <c r="M318" s="13">
        <f t="shared" si="59"/>
        <v>1.4274338597681706</v>
      </c>
      <c r="N318" s="13">
        <f t="shared" si="55"/>
        <v>7.4821187132116468E-2</v>
      </c>
      <c r="O318" s="13">
        <f t="shared" si="56"/>
        <v>7.4821187132116468E-2</v>
      </c>
      <c r="Q318" s="41">
        <v>21.0920549519453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43.849877783851113</v>
      </c>
      <c r="G319" s="13">
        <f t="shared" si="50"/>
        <v>0</v>
      </c>
      <c r="H319" s="13">
        <f t="shared" si="51"/>
        <v>43.849877783851113</v>
      </c>
      <c r="I319" s="16">
        <f t="shared" si="58"/>
        <v>43.85099776178366</v>
      </c>
      <c r="J319" s="13">
        <f t="shared" si="52"/>
        <v>41.581232565789691</v>
      </c>
      <c r="K319" s="13">
        <f t="shared" si="53"/>
        <v>2.2697651959939691</v>
      </c>
      <c r="L319" s="13">
        <f t="shared" si="54"/>
        <v>0</v>
      </c>
      <c r="M319" s="13">
        <f t="shared" si="59"/>
        <v>1.3526126726360541</v>
      </c>
      <c r="N319" s="13">
        <f t="shared" si="55"/>
        <v>7.0899317123534505E-2</v>
      </c>
      <c r="O319" s="13">
        <f t="shared" si="56"/>
        <v>7.0899317123534505E-2</v>
      </c>
      <c r="Q319" s="41">
        <v>19.112009142203341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50.077068795970312</v>
      </c>
      <c r="G320" s="13">
        <f t="shared" si="50"/>
        <v>0</v>
      </c>
      <c r="H320" s="13">
        <f t="shared" si="51"/>
        <v>50.077068795970312</v>
      </c>
      <c r="I320" s="16">
        <f t="shared" si="58"/>
        <v>52.346833991964282</v>
      </c>
      <c r="J320" s="13">
        <f t="shared" si="52"/>
        <v>45.643734733614181</v>
      </c>
      <c r="K320" s="13">
        <f t="shared" si="53"/>
        <v>6.7030992583501003</v>
      </c>
      <c r="L320" s="13">
        <f t="shared" si="54"/>
        <v>0</v>
      </c>
      <c r="M320" s="13">
        <f t="shared" si="59"/>
        <v>1.2817133555125195</v>
      </c>
      <c r="N320" s="13">
        <f t="shared" si="55"/>
        <v>6.7183018089615826E-2</v>
      </c>
      <c r="O320" s="13">
        <f t="shared" si="56"/>
        <v>6.7183018089615826E-2</v>
      </c>
      <c r="Q320" s="41">
        <v>14.27450859710601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8.8789686944484476</v>
      </c>
      <c r="G321" s="13">
        <f t="shared" si="50"/>
        <v>0</v>
      </c>
      <c r="H321" s="13">
        <f t="shared" si="51"/>
        <v>8.8789686944484476</v>
      </c>
      <c r="I321" s="16">
        <f t="shared" si="58"/>
        <v>15.582067952798548</v>
      </c>
      <c r="J321" s="13">
        <f t="shared" si="52"/>
        <v>15.357897485995444</v>
      </c>
      <c r="K321" s="13">
        <f t="shared" si="53"/>
        <v>0.22417046680310371</v>
      </c>
      <c r="L321" s="13">
        <f t="shared" si="54"/>
        <v>0</v>
      </c>
      <c r="M321" s="13">
        <f t="shared" si="59"/>
        <v>1.2145303374229037</v>
      </c>
      <c r="N321" s="13">
        <f t="shared" si="55"/>
        <v>6.3661514704933683E-2</v>
      </c>
      <c r="O321" s="13">
        <f t="shared" si="56"/>
        <v>6.3661514704933683E-2</v>
      </c>
      <c r="Q321" s="41">
        <v>13.90379462258065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3.8678119878275901</v>
      </c>
      <c r="G322" s="13">
        <f t="shared" si="50"/>
        <v>0</v>
      </c>
      <c r="H322" s="13">
        <f t="shared" si="51"/>
        <v>3.8678119878275901</v>
      </c>
      <c r="I322" s="16">
        <f t="shared" si="58"/>
        <v>4.0919824546306938</v>
      </c>
      <c r="J322" s="13">
        <f t="shared" si="52"/>
        <v>4.0878342362459632</v>
      </c>
      <c r="K322" s="13">
        <f t="shared" si="53"/>
        <v>4.148218384730562E-3</v>
      </c>
      <c r="L322" s="13">
        <f t="shared" si="54"/>
        <v>0</v>
      </c>
      <c r="M322" s="13">
        <f t="shared" si="59"/>
        <v>1.15086882271797</v>
      </c>
      <c r="N322" s="13">
        <f t="shared" si="55"/>
        <v>6.0324596449663051E-2</v>
      </c>
      <c r="O322" s="13">
        <f t="shared" si="56"/>
        <v>6.0324596449663051E-2</v>
      </c>
      <c r="Q322" s="41">
        <v>13.89434736007764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56.465996160002973</v>
      </c>
      <c r="G323" s="13">
        <f t="shared" si="50"/>
        <v>0</v>
      </c>
      <c r="H323" s="13">
        <f t="shared" si="51"/>
        <v>56.465996160002973</v>
      </c>
      <c r="I323" s="16">
        <f t="shared" si="58"/>
        <v>56.470144378387701</v>
      </c>
      <c r="J323" s="13">
        <f t="shared" si="52"/>
        <v>48.203904900886549</v>
      </c>
      <c r="K323" s="13">
        <f t="shared" si="53"/>
        <v>8.2662394775011521</v>
      </c>
      <c r="L323" s="13">
        <f t="shared" si="54"/>
        <v>0</v>
      </c>
      <c r="M323" s="13">
        <f t="shared" si="59"/>
        <v>1.0905442262683069</v>
      </c>
      <c r="N323" s="13">
        <f t="shared" si="55"/>
        <v>5.7162588004408224E-2</v>
      </c>
      <c r="O323" s="13">
        <f t="shared" si="56"/>
        <v>5.7162588004408224E-2</v>
      </c>
      <c r="Q323" s="41">
        <v>14.16760729354907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69.434634383593377</v>
      </c>
      <c r="G324" s="13">
        <f t="shared" si="50"/>
        <v>0.24606497196796653</v>
      </c>
      <c r="H324" s="13">
        <f t="shared" si="51"/>
        <v>69.188569411625409</v>
      </c>
      <c r="I324" s="16">
        <f t="shared" si="58"/>
        <v>77.454808889126554</v>
      </c>
      <c r="J324" s="13">
        <f t="shared" si="52"/>
        <v>60.583047972730633</v>
      </c>
      <c r="K324" s="13">
        <f t="shared" si="53"/>
        <v>16.871760916395921</v>
      </c>
      <c r="L324" s="13">
        <f t="shared" si="54"/>
        <v>3.1738938449179015E-2</v>
      </c>
      <c r="M324" s="13">
        <f t="shared" si="59"/>
        <v>1.0651205767130778</v>
      </c>
      <c r="N324" s="13">
        <f t="shared" si="55"/>
        <v>5.5829967492476353E-2</v>
      </c>
      <c r="O324" s="13">
        <f t="shared" si="56"/>
        <v>0.30189493946044288</v>
      </c>
      <c r="Q324" s="41">
        <v>14.880820271249179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8.3065190649080307</v>
      </c>
      <c r="G325" s="13">
        <f t="shared" si="50"/>
        <v>0</v>
      </c>
      <c r="H325" s="13">
        <f t="shared" si="51"/>
        <v>8.3065190649080307</v>
      </c>
      <c r="I325" s="16">
        <f t="shared" si="58"/>
        <v>25.146541042854771</v>
      </c>
      <c r="J325" s="13">
        <f t="shared" si="52"/>
        <v>24.646463763501572</v>
      </c>
      <c r="K325" s="13">
        <f t="shared" si="53"/>
        <v>0.50007727935319934</v>
      </c>
      <c r="L325" s="13">
        <f t="shared" si="54"/>
        <v>0</v>
      </c>
      <c r="M325" s="13">
        <f t="shared" si="59"/>
        <v>1.0092906092206015</v>
      </c>
      <c r="N325" s="13">
        <f t="shared" si="55"/>
        <v>5.290355208152836E-2</v>
      </c>
      <c r="O325" s="13">
        <f t="shared" si="56"/>
        <v>5.290355208152836E-2</v>
      </c>
      <c r="Q325" s="41">
        <v>18.365462508381359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18.398519272925999</v>
      </c>
      <c r="G326" s="13">
        <f t="shared" ref="G326:G389" si="61">IF((F326-$J$2)&gt;0,$I$2*(F326-$J$2),0)</f>
        <v>0</v>
      </c>
      <c r="H326" s="13">
        <f t="shared" ref="H326:H389" si="62">F326-G326</f>
        <v>18.398519272925999</v>
      </c>
      <c r="I326" s="16">
        <f t="shared" si="58"/>
        <v>18.898596552279198</v>
      </c>
      <c r="J326" s="13">
        <f t="shared" ref="J326:J389" si="63">I326/SQRT(1+(I326/($K$2*(300+(25*Q326)+0.05*(Q326)^3)))^2)</f>
        <v>18.762818835864422</v>
      </c>
      <c r="K326" s="13">
        <f t="shared" ref="K326:K389" si="64">I326-J326</f>
        <v>0.13577771641477554</v>
      </c>
      <c r="L326" s="13">
        <f t="shared" ref="L326:L389" si="65">IF(K326&gt;$N$2,(K326-$N$2)/$L$2,0)</f>
        <v>0</v>
      </c>
      <c r="M326" s="13">
        <f t="shared" si="59"/>
        <v>0.95638705713907313</v>
      </c>
      <c r="N326" s="13">
        <f t="shared" ref="N326:N389" si="66">$M$2*M326</f>
        <v>5.0130529329434917E-2</v>
      </c>
      <c r="O326" s="13">
        <f t="shared" ref="O326:O389" si="67">N326+G326</f>
        <v>5.0130529329434917E-2</v>
      </c>
      <c r="Q326" s="41">
        <v>21.658454698110649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18.464218662468781</v>
      </c>
      <c r="G327" s="13">
        <f t="shared" si="61"/>
        <v>0</v>
      </c>
      <c r="H327" s="13">
        <f t="shared" si="62"/>
        <v>18.464218662468781</v>
      </c>
      <c r="I327" s="16">
        <f t="shared" ref="I327:I390" si="69">H327+K326-L326</f>
        <v>18.599996378883557</v>
      </c>
      <c r="J327" s="13">
        <f t="shared" si="63"/>
        <v>18.479466080974632</v>
      </c>
      <c r="K327" s="13">
        <f t="shared" si="64"/>
        <v>0.12053029790892467</v>
      </c>
      <c r="L327" s="13">
        <f t="shared" si="65"/>
        <v>0</v>
      </c>
      <c r="M327" s="13">
        <f t="shared" ref="M327:M390" si="70">L327+M326-N326</f>
        <v>0.90625652780963817</v>
      </c>
      <c r="N327" s="13">
        <f t="shared" si="66"/>
        <v>4.7502858919123307E-2</v>
      </c>
      <c r="O327" s="13">
        <f t="shared" si="67"/>
        <v>4.7502858919123307E-2</v>
      </c>
      <c r="Q327" s="41">
        <v>22.171098558446442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0.3908795515952857</v>
      </c>
      <c r="G328" s="13">
        <f t="shared" si="61"/>
        <v>0</v>
      </c>
      <c r="H328" s="13">
        <f t="shared" si="62"/>
        <v>0.3908795515952857</v>
      </c>
      <c r="I328" s="16">
        <f t="shared" si="69"/>
        <v>0.51140984950421031</v>
      </c>
      <c r="J328" s="13">
        <f t="shared" si="63"/>
        <v>0.51140853698168875</v>
      </c>
      <c r="K328" s="13">
        <f t="shared" si="64"/>
        <v>1.3125225215571135E-6</v>
      </c>
      <c r="L328" s="13">
        <f t="shared" si="65"/>
        <v>0</v>
      </c>
      <c r="M328" s="13">
        <f t="shared" si="70"/>
        <v>0.85875366889051485</v>
      </c>
      <c r="N328" s="13">
        <f t="shared" si="66"/>
        <v>4.5012921979365204E-2</v>
      </c>
      <c r="O328" s="13">
        <f t="shared" si="67"/>
        <v>4.5012921979365204E-2</v>
      </c>
      <c r="Q328" s="41">
        <v>26.87609119354838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1.0081190474160719</v>
      </c>
      <c r="G329" s="18">
        <f t="shared" si="61"/>
        <v>0</v>
      </c>
      <c r="H329" s="18">
        <f t="shared" si="62"/>
        <v>1.0081190474160719</v>
      </c>
      <c r="I329" s="17">
        <f t="shared" si="69"/>
        <v>1.0081203599385935</v>
      </c>
      <c r="J329" s="18">
        <f t="shared" si="63"/>
        <v>1.008107026647816</v>
      </c>
      <c r="K329" s="18">
        <f t="shared" si="64"/>
        <v>1.3333290777461926E-5</v>
      </c>
      <c r="L329" s="18">
        <f t="shared" si="65"/>
        <v>0</v>
      </c>
      <c r="M329" s="18">
        <f t="shared" si="70"/>
        <v>0.81374074691114961</v>
      </c>
      <c r="N329" s="18">
        <f t="shared" si="66"/>
        <v>4.2653498994030932E-2</v>
      </c>
      <c r="O329" s="18">
        <f t="shared" si="67"/>
        <v>4.2653498994030932E-2</v>
      </c>
      <c r="P329" s="3"/>
      <c r="Q329" s="42">
        <v>24.835625234977449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20.122455699763229</v>
      </c>
      <c r="G330" s="13">
        <f t="shared" si="61"/>
        <v>0</v>
      </c>
      <c r="H330" s="13">
        <f t="shared" si="62"/>
        <v>20.122455699763229</v>
      </c>
      <c r="I330" s="16">
        <f t="shared" si="69"/>
        <v>20.122469033054006</v>
      </c>
      <c r="J330" s="13">
        <f t="shared" si="63"/>
        <v>19.977617980515458</v>
      </c>
      <c r="K330" s="13">
        <f t="shared" si="64"/>
        <v>0.14485105253854869</v>
      </c>
      <c r="L330" s="13">
        <f t="shared" si="65"/>
        <v>0</v>
      </c>
      <c r="M330" s="13">
        <f t="shared" si="70"/>
        <v>0.77108724791711869</v>
      </c>
      <c r="N330" s="13">
        <f t="shared" si="66"/>
        <v>4.0417748869264913E-2</v>
      </c>
      <c r="O330" s="13">
        <f t="shared" si="67"/>
        <v>4.0417748869264913E-2</v>
      </c>
      <c r="Q330" s="41">
        <v>22.533653508313471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31.761937933520141</v>
      </c>
      <c r="G331" s="13">
        <f t="shared" si="61"/>
        <v>0</v>
      </c>
      <c r="H331" s="13">
        <f t="shared" si="62"/>
        <v>31.761937933520141</v>
      </c>
      <c r="I331" s="16">
        <f t="shared" si="69"/>
        <v>31.90678898605869</v>
      </c>
      <c r="J331" s="13">
        <f t="shared" si="63"/>
        <v>31.15136173429395</v>
      </c>
      <c r="K331" s="13">
        <f t="shared" si="64"/>
        <v>0.75542725176473979</v>
      </c>
      <c r="L331" s="13">
        <f t="shared" si="65"/>
        <v>0</v>
      </c>
      <c r="M331" s="13">
        <f t="shared" si="70"/>
        <v>0.73066949904785372</v>
      </c>
      <c r="N331" s="13">
        <f t="shared" si="66"/>
        <v>3.8299189097887966E-2</v>
      </c>
      <c r="O331" s="13">
        <f t="shared" si="67"/>
        <v>3.8299189097887966E-2</v>
      </c>
      <c r="Q331" s="41">
        <v>20.455247178976471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59.200241981432477</v>
      </c>
      <c r="G332" s="13">
        <f t="shared" si="61"/>
        <v>4.137712392474853E-2</v>
      </c>
      <c r="H332" s="13">
        <f t="shared" si="62"/>
        <v>59.15886485750773</v>
      </c>
      <c r="I332" s="16">
        <f t="shared" si="69"/>
        <v>59.914292109272466</v>
      </c>
      <c r="J332" s="13">
        <f t="shared" si="63"/>
        <v>50.339932243731596</v>
      </c>
      <c r="K332" s="13">
        <f t="shared" si="64"/>
        <v>9.5743598655408704</v>
      </c>
      <c r="L332" s="13">
        <f t="shared" si="65"/>
        <v>0</v>
      </c>
      <c r="M332" s="13">
        <f t="shared" si="70"/>
        <v>0.69237030994996573</v>
      </c>
      <c r="N332" s="13">
        <f t="shared" si="66"/>
        <v>3.6291676963513632E-2</v>
      </c>
      <c r="O332" s="13">
        <f t="shared" si="67"/>
        <v>7.7668800888262168E-2</v>
      </c>
      <c r="Q332" s="41">
        <v>14.212951409019981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14.474858589014559</v>
      </c>
      <c r="G333" s="13">
        <f t="shared" si="61"/>
        <v>0</v>
      </c>
      <c r="H333" s="13">
        <f t="shared" si="62"/>
        <v>14.474858589014559</v>
      </c>
      <c r="I333" s="16">
        <f t="shared" si="69"/>
        <v>24.04921845455543</v>
      </c>
      <c r="J333" s="13">
        <f t="shared" si="63"/>
        <v>22.990689958106429</v>
      </c>
      <c r="K333" s="13">
        <f t="shared" si="64"/>
        <v>1.058528496449</v>
      </c>
      <c r="L333" s="13">
        <f t="shared" si="65"/>
        <v>0</v>
      </c>
      <c r="M333" s="13">
        <f t="shared" si="70"/>
        <v>0.65607863298645208</v>
      </c>
      <c r="N333" s="13">
        <f t="shared" si="66"/>
        <v>3.4389391729880196E-2</v>
      </c>
      <c r="O333" s="13">
        <f t="shared" si="67"/>
        <v>3.4389391729880196E-2</v>
      </c>
      <c r="Q333" s="41">
        <v>11.737923914270731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4.1678342991637152</v>
      </c>
      <c r="G334" s="13">
        <f t="shared" si="61"/>
        <v>0</v>
      </c>
      <c r="H334" s="13">
        <f t="shared" si="62"/>
        <v>4.1678342991637152</v>
      </c>
      <c r="I334" s="16">
        <f t="shared" si="69"/>
        <v>5.2263627956127152</v>
      </c>
      <c r="J334" s="13">
        <f t="shared" si="63"/>
        <v>5.2162666752379083</v>
      </c>
      <c r="K334" s="13">
        <f t="shared" si="64"/>
        <v>1.0096120374806894E-2</v>
      </c>
      <c r="L334" s="13">
        <f t="shared" si="65"/>
        <v>0</v>
      </c>
      <c r="M334" s="13">
        <f t="shared" si="70"/>
        <v>0.62168924125657188</v>
      </c>
      <c r="N334" s="13">
        <f t="shared" si="66"/>
        <v>3.2586817763756881E-2</v>
      </c>
      <c r="O334" s="13">
        <f t="shared" si="67"/>
        <v>3.2586817763756881E-2</v>
      </c>
      <c r="Q334" s="41">
        <v>12.753381622580649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19.359111481011329</v>
      </c>
      <c r="G335" s="13">
        <f t="shared" si="61"/>
        <v>0</v>
      </c>
      <c r="H335" s="13">
        <f t="shared" si="62"/>
        <v>19.359111481011329</v>
      </c>
      <c r="I335" s="16">
        <f t="shared" si="69"/>
        <v>19.369207601386137</v>
      </c>
      <c r="J335" s="13">
        <f t="shared" si="63"/>
        <v>18.883279517324382</v>
      </c>
      <c r="K335" s="13">
        <f t="shared" si="64"/>
        <v>0.48592808406175436</v>
      </c>
      <c r="L335" s="13">
        <f t="shared" si="65"/>
        <v>0</v>
      </c>
      <c r="M335" s="13">
        <f t="shared" si="70"/>
        <v>0.58910242349281505</v>
      </c>
      <c r="N335" s="13">
        <f t="shared" si="66"/>
        <v>3.0878728542489416E-2</v>
      </c>
      <c r="O335" s="13">
        <f t="shared" si="67"/>
        <v>3.0878728542489416E-2</v>
      </c>
      <c r="Q335" s="41">
        <v>12.904715917336681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30.66760929580202</v>
      </c>
      <c r="G336" s="13">
        <f t="shared" si="61"/>
        <v>0</v>
      </c>
      <c r="H336" s="13">
        <f t="shared" si="62"/>
        <v>30.66760929580202</v>
      </c>
      <c r="I336" s="16">
        <f t="shared" si="69"/>
        <v>31.153537379863774</v>
      </c>
      <c r="J336" s="13">
        <f t="shared" si="63"/>
        <v>29.184535903373376</v>
      </c>
      <c r="K336" s="13">
        <f t="shared" si="64"/>
        <v>1.9690014764903978</v>
      </c>
      <c r="L336" s="13">
        <f t="shared" si="65"/>
        <v>0</v>
      </c>
      <c r="M336" s="13">
        <f t="shared" si="70"/>
        <v>0.55822369495032564</v>
      </c>
      <c r="N336" s="13">
        <f t="shared" si="66"/>
        <v>2.9260171499815187E-2</v>
      </c>
      <c r="O336" s="13">
        <f t="shared" si="67"/>
        <v>2.9260171499815187E-2</v>
      </c>
      <c r="Q336" s="41">
        <v>12.65783088120441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27.542070193832799</v>
      </c>
      <c r="G337" s="13">
        <f t="shared" si="61"/>
        <v>0</v>
      </c>
      <c r="H337" s="13">
        <f t="shared" si="62"/>
        <v>27.542070193832799</v>
      </c>
      <c r="I337" s="16">
        <f t="shared" si="69"/>
        <v>29.511071670323197</v>
      </c>
      <c r="J337" s="13">
        <f t="shared" si="63"/>
        <v>28.241462178755835</v>
      </c>
      <c r="K337" s="13">
        <f t="shared" si="64"/>
        <v>1.2696094915673619</v>
      </c>
      <c r="L337" s="13">
        <f t="shared" si="65"/>
        <v>0</v>
      </c>
      <c r="M337" s="13">
        <f t="shared" si="70"/>
        <v>0.52896352345051045</v>
      </c>
      <c r="N337" s="13">
        <f t="shared" si="66"/>
        <v>2.7726453666008826E-2</v>
      </c>
      <c r="O337" s="13">
        <f t="shared" si="67"/>
        <v>2.7726453666008826E-2</v>
      </c>
      <c r="Q337" s="41">
        <v>14.895096230038989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30.129178654369209</v>
      </c>
      <c r="G338" s="13">
        <f t="shared" si="61"/>
        <v>0</v>
      </c>
      <c r="H338" s="13">
        <f t="shared" si="62"/>
        <v>30.129178654369209</v>
      </c>
      <c r="I338" s="16">
        <f t="shared" si="69"/>
        <v>31.398788145936571</v>
      </c>
      <c r="J338" s="13">
        <f t="shared" si="63"/>
        <v>30.304371802138927</v>
      </c>
      <c r="K338" s="13">
        <f t="shared" si="64"/>
        <v>1.0944163437976435</v>
      </c>
      <c r="L338" s="13">
        <f t="shared" si="65"/>
        <v>0</v>
      </c>
      <c r="M338" s="13">
        <f t="shared" si="70"/>
        <v>0.50123706978450167</v>
      </c>
      <c r="N338" s="13">
        <f t="shared" si="66"/>
        <v>2.6273128060722063E-2</v>
      </c>
      <c r="O338" s="13">
        <f t="shared" si="67"/>
        <v>2.6273128060722063E-2</v>
      </c>
      <c r="Q338" s="41">
        <v>17.37254850731988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16.14467035128029</v>
      </c>
      <c r="G339" s="13">
        <f t="shared" si="61"/>
        <v>0</v>
      </c>
      <c r="H339" s="13">
        <f t="shared" si="62"/>
        <v>16.14467035128029</v>
      </c>
      <c r="I339" s="16">
        <f t="shared" si="69"/>
        <v>17.239086695077933</v>
      </c>
      <c r="J339" s="13">
        <f t="shared" si="63"/>
        <v>17.17440718525998</v>
      </c>
      <c r="K339" s="13">
        <f t="shared" si="64"/>
        <v>6.4679509817953118E-2</v>
      </c>
      <c r="L339" s="13">
        <f t="shared" si="65"/>
        <v>0</v>
      </c>
      <c r="M339" s="13">
        <f t="shared" si="70"/>
        <v>0.47496394172377959</v>
      </c>
      <c r="N339" s="13">
        <f t="shared" si="66"/>
        <v>2.4895980799064271E-2</v>
      </c>
      <c r="O339" s="13">
        <f t="shared" si="67"/>
        <v>2.4895980799064271E-2</v>
      </c>
      <c r="Q339" s="41">
        <v>25.013126193548381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8.8898181419883162</v>
      </c>
      <c r="G340" s="13">
        <f t="shared" si="61"/>
        <v>0</v>
      </c>
      <c r="H340" s="13">
        <f t="shared" si="62"/>
        <v>8.8898181419883162</v>
      </c>
      <c r="I340" s="16">
        <f t="shared" si="69"/>
        <v>8.9544976518062693</v>
      </c>
      <c r="J340" s="13">
        <f t="shared" si="63"/>
        <v>8.9446820618156444</v>
      </c>
      <c r="K340" s="13">
        <f t="shared" si="64"/>
        <v>9.8155899906249289E-3</v>
      </c>
      <c r="L340" s="13">
        <f t="shared" si="65"/>
        <v>0</v>
      </c>
      <c r="M340" s="13">
        <f t="shared" si="70"/>
        <v>0.45006796092471535</v>
      </c>
      <c r="N340" s="13">
        <f t="shared" si="66"/>
        <v>2.3591018873538074E-2</v>
      </c>
      <c r="O340" s="13">
        <f t="shared" si="67"/>
        <v>2.3591018873538074E-2</v>
      </c>
      <c r="Q340" s="41">
        <v>24.47085760444385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2.244216449790629</v>
      </c>
      <c r="G341" s="18">
        <f t="shared" si="61"/>
        <v>0</v>
      </c>
      <c r="H341" s="18">
        <f t="shared" si="62"/>
        <v>2.244216449790629</v>
      </c>
      <c r="I341" s="17">
        <f t="shared" si="69"/>
        <v>2.2540320397812539</v>
      </c>
      <c r="J341" s="18">
        <f t="shared" si="63"/>
        <v>2.2538546798506238</v>
      </c>
      <c r="K341" s="18">
        <f t="shared" si="64"/>
        <v>1.7735993063006106E-4</v>
      </c>
      <c r="L341" s="18">
        <f t="shared" si="65"/>
        <v>0</v>
      </c>
      <c r="M341" s="18">
        <f t="shared" si="70"/>
        <v>0.42647694205117725</v>
      </c>
      <c r="N341" s="18">
        <f t="shared" si="66"/>
        <v>2.2354458576403915E-2</v>
      </c>
      <c r="O341" s="18">
        <f t="shared" si="67"/>
        <v>2.2354458576403915E-2</v>
      </c>
      <c r="P341" s="3"/>
      <c r="Q341" s="42">
        <v>23.59057462943597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9.716495039618529</v>
      </c>
      <c r="G342" s="13">
        <f t="shared" si="61"/>
        <v>0</v>
      </c>
      <c r="H342" s="13">
        <f t="shared" si="62"/>
        <v>9.716495039618529</v>
      </c>
      <c r="I342" s="16">
        <f t="shared" si="69"/>
        <v>9.7166723995491591</v>
      </c>
      <c r="J342" s="13">
        <f t="shared" si="63"/>
        <v>9.7041470385808672</v>
      </c>
      <c r="K342" s="13">
        <f t="shared" si="64"/>
        <v>1.2525360968291821E-2</v>
      </c>
      <c r="L342" s="13">
        <f t="shared" si="65"/>
        <v>0</v>
      </c>
      <c r="M342" s="13">
        <f t="shared" si="70"/>
        <v>0.40412248347477336</v>
      </c>
      <c r="N342" s="13">
        <f t="shared" si="66"/>
        <v>2.1182714528904648E-2</v>
      </c>
      <c r="O342" s="13">
        <f t="shared" si="67"/>
        <v>2.1182714528904648E-2</v>
      </c>
      <c r="Q342" s="41">
        <v>24.47793660831854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24.908742463132349</v>
      </c>
      <c r="G343" s="13">
        <f t="shared" si="61"/>
        <v>0</v>
      </c>
      <c r="H343" s="13">
        <f t="shared" si="62"/>
        <v>24.908742463132349</v>
      </c>
      <c r="I343" s="16">
        <f t="shared" si="69"/>
        <v>24.921267824100639</v>
      </c>
      <c r="J343" s="13">
        <f t="shared" si="63"/>
        <v>24.364624244759582</v>
      </c>
      <c r="K343" s="13">
        <f t="shared" si="64"/>
        <v>0.55664357934105624</v>
      </c>
      <c r="L343" s="13">
        <f t="shared" si="65"/>
        <v>0</v>
      </c>
      <c r="M343" s="13">
        <f t="shared" si="70"/>
        <v>0.38293976894586873</v>
      </c>
      <c r="N343" s="13">
        <f t="shared" si="66"/>
        <v>2.0072389285540459E-2</v>
      </c>
      <c r="O343" s="13">
        <f t="shared" si="67"/>
        <v>2.0072389285540459E-2</v>
      </c>
      <c r="Q343" s="41">
        <v>17.389094337065512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10.62123800827557</v>
      </c>
      <c r="G344" s="13">
        <f t="shared" si="61"/>
        <v>0</v>
      </c>
      <c r="H344" s="13">
        <f t="shared" si="62"/>
        <v>10.62123800827557</v>
      </c>
      <c r="I344" s="16">
        <f t="shared" si="69"/>
        <v>11.177881587616627</v>
      </c>
      <c r="J344" s="13">
        <f t="shared" si="63"/>
        <v>11.098642363963823</v>
      </c>
      <c r="K344" s="13">
        <f t="shared" si="64"/>
        <v>7.9239223652804114E-2</v>
      </c>
      <c r="L344" s="13">
        <f t="shared" si="65"/>
        <v>0</v>
      </c>
      <c r="M344" s="13">
        <f t="shared" si="70"/>
        <v>0.36286737966032828</v>
      </c>
      <c r="N344" s="13">
        <f t="shared" si="66"/>
        <v>1.9020263483252128E-2</v>
      </c>
      <c r="O344" s="13">
        <f t="shared" si="67"/>
        <v>1.9020263483252128E-2</v>
      </c>
      <c r="Q344" s="41">
        <v>14.29757715562668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61.569491454472747</v>
      </c>
      <c r="G345" s="13">
        <f t="shared" si="61"/>
        <v>8.876211338555394E-2</v>
      </c>
      <c r="H345" s="13">
        <f t="shared" si="62"/>
        <v>61.480729341087191</v>
      </c>
      <c r="I345" s="16">
        <f t="shared" si="69"/>
        <v>61.559968564739997</v>
      </c>
      <c r="J345" s="13">
        <f t="shared" si="63"/>
        <v>47.579169326600656</v>
      </c>
      <c r="K345" s="13">
        <f t="shared" si="64"/>
        <v>13.98079923813934</v>
      </c>
      <c r="L345" s="13">
        <f t="shared" si="65"/>
        <v>0</v>
      </c>
      <c r="M345" s="13">
        <f t="shared" si="70"/>
        <v>0.34384711617707614</v>
      </c>
      <c r="N345" s="13">
        <f t="shared" si="66"/>
        <v>1.8023286506950266E-2</v>
      </c>
      <c r="O345" s="13">
        <f t="shared" si="67"/>
        <v>0.10678539989250421</v>
      </c>
      <c r="Q345" s="41">
        <v>11.086223405048919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18.332736170325209</v>
      </c>
      <c r="G346" s="13">
        <f t="shared" si="61"/>
        <v>0</v>
      </c>
      <c r="H346" s="13">
        <f t="shared" si="62"/>
        <v>18.332736170325209</v>
      </c>
      <c r="I346" s="16">
        <f t="shared" si="69"/>
        <v>32.313535408464546</v>
      </c>
      <c r="J346" s="13">
        <f t="shared" si="63"/>
        <v>29.717097298021567</v>
      </c>
      <c r="K346" s="13">
        <f t="shared" si="64"/>
        <v>2.5964381104429783</v>
      </c>
      <c r="L346" s="13">
        <f t="shared" si="65"/>
        <v>0</v>
      </c>
      <c r="M346" s="13">
        <f t="shared" si="70"/>
        <v>0.32582382967012585</v>
      </c>
      <c r="N346" s="13">
        <f t="shared" si="66"/>
        <v>1.7078567644325492E-2</v>
      </c>
      <c r="O346" s="13">
        <f t="shared" si="67"/>
        <v>1.7078567644325492E-2</v>
      </c>
      <c r="Q346" s="41">
        <v>11.22090882033911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20.162118173756021</v>
      </c>
      <c r="G347" s="13">
        <f t="shared" si="61"/>
        <v>0</v>
      </c>
      <c r="H347" s="13">
        <f t="shared" si="62"/>
        <v>20.162118173756021</v>
      </c>
      <c r="I347" s="16">
        <f t="shared" si="69"/>
        <v>22.758556284198999</v>
      </c>
      <c r="J347" s="13">
        <f t="shared" si="63"/>
        <v>21.977258188472721</v>
      </c>
      <c r="K347" s="13">
        <f t="shared" si="64"/>
        <v>0.78129809572627806</v>
      </c>
      <c r="L347" s="13">
        <f t="shared" si="65"/>
        <v>0</v>
      </c>
      <c r="M347" s="13">
        <f t="shared" si="70"/>
        <v>0.30874526202580038</v>
      </c>
      <c r="N347" s="13">
        <f t="shared" si="66"/>
        <v>1.6183367704293159E-2</v>
      </c>
      <c r="O347" s="13">
        <f t="shared" si="67"/>
        <v>1.6183367704293159E-2</v>
      </c>
      <c r="Q347" s="41">
        <v>12.86464062258065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31.421708853981649</v>
      </c>
      <c r="G348" s="13">
        <f t="shared" si="61"/>
        <v>0</v>
      </c>
      <c r="H348" s="13">
        <f t="shared" si="62"/>
        <v>31.421708853981649</v>
      </c>
      <c r="I348" s="16">
        <f t="shared" si="69"/>
        <v>32.203006949707927</v>
      </c>
      <c r="J348" s="13">
        <f t="shared" si="63"/>
        <v>30.253539494040098</v>
      </c>
      <c r="K348" s="13">
        <f t="shared" si="64"/>
        <v>1.9494674556678291</v>
      </c>
      <c r="L348" s="13">
        <f t="shared" si="65"/>
        <v>0</v>
      </c>
      <c r="M348" s="13">
        <f t="shared" si="70"/>
        <v>0.2925618943215072</v>
      </c>
      <c r="N348" s="13">
        <f t="shared" si="66"/>
        <v>1.5335091074770426E-2</v>
      </c>
      <c r="O348" s="13">
        <f t="shared" si="67"/>
        <v>1.5335091074770426E-2</v>
      </c>
      <c r="Q348" s="41">
        <v>13.486844653073881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19.958836523443349</v>
      </c>
      <c r="G349" s="13">
        <f t="shared" si="61"/>
        <v>0</v>
      </c>
      <c r="H349" s="13">
        <f t="shared" si="62"/>
        <v>19.958836523443349</v>
      </c>
      <c r="I349" s="16">
        <f t="shared" si="69"/>
        <v>21.908303979111178</v>
      </c>
      <c r="J349" s="13">
        <f t="shared" si="63"/>
        <v>21.490805786707632</v>
      </c>
      <c r="K349" s="13">
        <f t="shared" si="64"/>
        <v>0.41749819240354569</v>
      </c>
      <c r="L349" s="13">
        <f t="shared" si="65"/>
        <v>0</v>
      </c>
      <c r="M349" s="13">
        <f t="shared" si="70"/>
        <v>0.27722680324673676</v>
      </c>
      <c r="N349" s="13">
        <f t="shared" si="66"/>
        <v>1.4531278196757433E-2</v>
      </c>
      <c r="O349" s="13">
        <f t="shared" si="67"/>
        <v>1.4531278196757433E-2</v>
      </c>
      <c r="Q349" s="41">
        <v>16.722614873721731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43.686523601047028</v>
      </c>
      <c r="G350" s="13">
        <f t="shared" si="61"/>
        <v>0</v>
      </c>
      <c r="H350" s="13">
        <f t="shared" si="62"/>
        <v>43.686523601047028</v>
      </c>
      <c r="I350" s="16">
        <f t="shared" si="69"/>
        <v>44.10402179345057</v>
      </c>
      <c r="J350" s="13">
        <f t="shared" si="63"/>
        <v>41.443547410668018</v>
      </c>
      <c r="K350" s="13">
        <f t="shared" si="64"/>
        <v>2.660474382782553</v>
      </c>
      <c r="L350" s="13">
        <f t="shared" si="65"/>
        <v>0</v>
      </c>
      <c r="M350" s="13">
        <f t="shared" si="70"/>
        <v>0.26269552504997934</v>
      </c>
      <c r="N350" s="13">
        <f t="shared" si="66"/>
        <v>1.3769598432901327E-2</v>
      </c>
      <c r="O350" s="13">
        <f t="shared" si="67"/>
        <v>1.3769598432901327E-2</v>
      </c>
      <c r="Q350" s="41">
        <v>18.01439963416443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8.9002308031308761</v>
      </c>
      <c r="G351" s="13">
        <f t="shared" si="61"/>
        <v>0</v>
      </c>
      <c r="H351" s="13">
        <f t="shared" si="62"/>
        <v>8.9002308031308761</v>
      </c>
      <c r="I351" s="16">
        <f t="shared" si="69"/>
        <v>11.560705185913429</v>
      </c>
      <c r="J351" s="13">
        <f t="shared" si="63"/>
        <v>11.530419026633014</v>
      </c>
      <c r="K351" s="13">
        <f t="shared" si="64"/>
        <v>3.0286159280414893E-2</v>
      </c>
      <c r="L351" s="13">
        <f t="shared" si="65"/>
        <v>0</v>
      </c>
      <c r="M351" s="13">
        <f t="shared" si="70"/>
        <v>0.24892592661707802</v>
      </c>
      <c r="N351" s="13">
        <f t="shared" si="66"/>
        <v>1.3047843309865692E-2</v>
      </c>
      <c r="O351" s="13">
        <f t="shared" si="67"/>
        <v>1.3047843309865692E-2</v>
      </c>
      <c r="Q351" s="41">
        <v>21.890506798195361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1.548600209389934</v>
      </c>
      <c r="G352" s="13">
        <f t="shared" si="61"/>
        <v>0</v>
      </c>
      <c r="H352" s="13">
        <f t="shared" si="62"/>
        <v>1.548600209389934</v>
      </c>
      <c r="I352" s="16">
        <f t="shared" si="69"/>
        <v>1.5788863686703489</v>
      </c>
      <c r="J352" s="13">
        <f t="shared" si="63"/>
        <v>1.5788428774741563</v>
      </c>
      <c r="K352" s="13">
        <f t="shared" si="64"/>
        <v>4.3491196192624315E-5</v>
      </c>
      <c r="L352" s="13">
        <f t="shared" si="65"/>
        <v>0</v>
      </c>
      <c r="M352" s="13">
        <f t="shared" si="70"/>
        <v>0.23587808330721233</v>
      </c>
      <c r="N352" s="13">
        <f t="shared" si="66"/>
        <v>1.2363920114911813E-2</v>
      </c>
      <c r="O352" s="13">
        <f t="shared" si="67"/>
        <v>1.2363920114911813E-2</v>
      </c>
      <c r="Q352" s="41">
        <v>26.014212193548381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1.0137127028438391</v>
      </c>
      <c r="G353" s="18">
        <f t="shared" si="61"/>
        <v>0</v>
      </c>
      <c r="H353" s="18">
        <f t="shared" si="62"/>
        <v>1.0137127028438391</v>
      </c>
      <c r="I353" s="17">
        <f t="shared" si="69"/>
        <v>1.0137561940400317</v>
      </c>
      <c r="J353" s="18">
        <f t="shared" si="63"/>
        <v>1.0137438035787956</v>
      </c>
      <c r="K353" s="18">
        <f t="shared" si="64"/>
        <v>1.2390461236133632E-5</v>
      </c>
      <c r="L353" s="18">
        <f t="shared" si="65"/>
        <v>0</v>
      </c>
      <c r="M353" s="18">
        <f t="shared" si="70"/>
        <v>0.22351416319230052</v>
      </c>
      <c r="N353" s="18">
        <f t="shared" si="66"/>
        <v>1.1715845828125175E-2</v>
      </c>
      <c r="O353" s="18">
        <f t="shared" si="67"/>
        <v>1.1715845828125175E-2</v>
      </c>
      <c r="P353" s="3"/>
      <c r="Q353" s="42">
        <v>25.48334192373677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19.361872999244429</v>
      </c>
      <c r="G354" s="13">
        <f t="shared" si="61"/>
        <v>0</v>
      </c>
      <c r="H354" s="13">
        <f t="shared" si="62"/>
        <v>19.361872999244429</v>
      </c>
      <c r="I354" s="16">
        <f t="shared" si="69"/>
        <v>19.361885389705666</v>
      </c>
      <c r="J354" s="13">
        <f t="shared" si="63"/>
        <v>19.192911041851172</v>
      </c>
      <c r="K354" s="13">
        <f t="shared" si="64"/>
        <v>0.16897434785449406</v>
      </c>
      <c r="L354" s="13">
        <f t="shared" si="65"/>
        <v>0</v>
      </c>
      <c r="M354" s="13">
        <f t="shared" si="70"/>
        <v>0.21179831736417534</v>
      </c>
      <c r="N354" s="13">
        <f t="shared" si="66"/>
        <v>1.1101741372693841E-2</v>
      </c>
      <c r="O354" s="13">
        <f t="shared" si="67"/>
        <v>1.1101741372693841E-2</v>
      </c>
      <c r="Q354" s="41">
        <v>20.609567614734161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45.140076850782123</v>
      </c>
      <c r="G355" s="13">
        <f t="shared" si="61"/>
        <v>0</v>
      </c>
      <c r="H355" s="13">
        <f t="shared" si="62"/>
        <v>45.140076850782123</v>
      </c>
      <c r="I355" s="16">
        <f t="shared" si="69"/>
        <v>45.309051198636617</v>
      </c>
      <c r="J355" s="13">
        <f t="shared" si="63"/>
        <v>42.215988527753254</v>
      </c>
      <c r="K355" s="13">
        <f t="shared" si="64"/>
        <v>3.0930626708833628</v>
      </c>
      <c r="L355" s="13">
        <f t="shared" si="65"/>
        <v>0</v>
      </c>
      <c r="M355" s="13">
        <f t="shared" si="70"/>
        <v>0.2006965759914815</v>
      </c>
      <c r="N355" s="13">
        <f t="shared" si="66"/>
        <v>1.0519826166567518E-2</v>
      </c>
      <c r="O355" s="13">
        <f t="shared" si="67"/>
        <v>1.0519826166567518E-2</v>
      </c>
      <c r="Q355" s="41">
        <v>17.42897224392237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47.617723257777222</v>
      </c>
      <c r="G356" s="13">
        <f t="shared" si="61"/>
        <v>0</v>
      </c>
      <c r="H356" s="13">
        <f t="shared" si="62"/>
        <v>47.617723257777222</v>
      </c>
      <c r="I356" s="16">
        <f t="shared" si="69"/>
        <v>50.710785928660584</v>
      </c>
      <c r="J356" s="13">
        <f t="shared" si="63"/>
        <v>44.365874403107341</v>
      </c>
      <c r="K356" s="13">
        <f t="shared" si="64"/>
        <v>6.3449115255532433</v>
      </c>
      <c r="L356" s="13">
        <f t="shared" si="65"/>
        <v>0</v>
      </c>
      <c r="M356" s="13">
        <f t="shared" si="70"/>
        <v>0.19017674982491398</v>
      </c>
      <c r="N356" s="13">
        <f t="shared" si="66"/>
        <v>9.9684129596999734E-3</v>
      </c>
      <c r="O356" s="13">
        <f t="shared" si="67"/>
        <v>9.9684129596999734E-3</v>
      </c>
      <c r="Q356" s="41">
        <v>14.020179680646409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37.270410008331503</v>
      </c>
      <c r="G357" s="13">
        <f t="shared" si="61"/>
        <v>0</v>
      </c>
      <c r="H357" s="13">
        <f t="shared" si="62"/>
        <v>37.270410008331503</v>
      </c>
      <c r="I357" s="16">
        <f t="shared" si="69"/>
        <v>43.615321533884746</v>
      </c>
      <c r="J357" s="13">
        <f t="shared" si="63"/>
        <v>39.226553165543017</v>
      </c>
      <c r="K357" s="13">
        <f t="shared" si="64"/>
        <v>4.3887683683417293</v>
      </c>
      <c r="L357" s="13">
        <f t="shared" si="65"/>
        <v>0</v>
      </c>
      <c r="M357" s="13">
        <f t="shared" si="70"/>
        <v>0.18020833686521401</v>
      </c>
      <c r="N357" s="13">
        <f t="shared" si="66"/>
        <v>9.4459029419054832E-3</v>
      </c>
      <c r="O357" s="13">
        <f t="shared" si="67"/>
        <v>9.4459029419054832E-3</v>
      </c>
      <c r="Q357" s="41">
        <v>13.72076053756007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6.2824918426554897</v>
      </c>
      <c r="G358" s="13">
        <f t="shared" si="61"/>
        <v>0</v>
      </c>
      <c r="H358" s="13">
        <f t="shared" si="62"/>
        <v>6.2824918426554897</v>
      </c>
      <c r="I358" s="16">
        <f t="shared" si="69"/>
        <v>10.671260210997218</v>
      </c>
      <c r="J358" s="13">
        <f t="shared" si="63"/>
        <v>10.569148563726372</v>
      </c>
      <c r="K358" s="13">
        <f t="shared" si="64"/>
        <v>0.10211164727084565</v>
      </c>
      <c r="L358" s="13">
        <f t="shared" si="65"/>
        <v>0</v>
      </c>
      <c r="M358" s="13">
        <f t="shared" si="70"/>
        <v>0.17076243392330853</v>
      </c>
      <c r="N358" s="13">
        <f t="shared" si="66"/>
        <v>8.9507811071446747E-3</v>
      </c>
      <c r="O358" s="13">
        <f t="shared" si="67"/>
        <v>8.9507811071446747E-3</v>
      </c>
      <c r="Q358" s="41">
        <v>11.39970932258065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7.4078279696271379</v>
      </c>
      <c r="G359" s="13">
        <f t="shared" si="61"/>
        <v>0</v>
      </c>
      <c r="H359" s="13">
        <f t="shared" si="62"/>
        <v>7.4078279696271379</v>
      </c>
      <c r="I359" s="16">
        <f t="shared" si="69"/>
        <v>7.5099396168979835</v>
      </c>
      <c r="J359" s="13">
        <f t="shared" si="63"/>
        <v>7.4848739603139522</v>
      </c>
      <c r="K359" s="13">
        <f t="shared" si="64"/>
        <v>2.506565658403126E-2</v>
      </c>
      <c r="L359" s="13">
        <f t="shared" si="65"/>
        <v>0</v>
      </c>
      <c r="M359" s="13">
        <f t="shared" si="70"/>
        <v>0.16181165281616386</v>
      </c>
      <c r="N359" s="13">
        <f t="shared" si="66"/>
        <v>8.4816118607986112E-3</v>
      </c>
      <c r="O359" s="13">
        <f t="shared" si="67"/>
        <v>8.4816118607986112E-3</v>
      </c>
      <c r="Q359" s="41">
        <v>14.03387831367869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22.661553737569179</v>
      </c>
      <c r="G360" s="13">
        <f t="shared" si="61"/>
        <v>0</v>
      </c>
      <c r="H360" s="13">
        <f t="shared" si="62"/>
        <v>22.661553737569179</v>
      </c>
      <c r="I360" s="16">
        <f t="shared" si="69"/>
        <v>22.686619394153212</v>
      </c>
      <c r="J360" s="13">
        <f t="shared" si="63"/>
        <v>22.090152600110894</v>
      </c>
      <c r="K360" s="13">
        <f t="shared" si="64"/>
        <v>0.59646679404231762</v>
      </c>
      <c r="L360" s="13">
        <f t="shared" si="65"/>
        <v>0</v>
      </c>
      <c r="M360" s="13">
        <f t="shared" si="70"/>
        <v>0.15333004095536526</v>
      </c>
      <c r="N360" s="13">
        <f t="shared" si="66"/>
        <v>8.0370348571944961E-3</v>
      </c>
      <c r="O360" s="13">
        <f t="shared" si="67"/>
        <v>8.0370348571944961E-3</v>
      </c>
      <c r="Q360" s="41">
        <v>14.84205125356022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134.9183094890324</v>
      </c>
      <c r="G361" s="13">
        <f t="shared" si="61"/>
        <v>1.555738474076747</v>
      </c>
      <c r="H361" s="13">
        <f t="shared" si="62"/>
        <v>133.36257101495565</v>
      </c>
      <c r="I361" s="16">
        <f t="shared" si="69"/>
        <v>133.95903780899798</v>
      </c>
      <c r="J361" s="13">
        <f t="shared" si="63"/>
        <v>77.600648013283944</v>
      </c>
      <c r="K361" s="13">
        <f t="shared" si="64"/>
        <v>56.358389795714032</v>
      </c>
      <c r="L361" s="13">
        <f t="shared" si="65"/>
        <v>1.6420885002404728</v>
      </c>
      <c r="M361" s="13">
        <f t="shared" si="70"/>
        <v>1.7873815063386436</v>
      </c>
      <c r="N361" s="13">
        <f t="shared" si="66"/>
        <v>9.3688408220866784E-2</v>
      </c>
      <c r="O361" s="13">
        <f t="shared" si="67"/>
        <v>1.6494268822976139</v>
      </c>
      <c r="Q361" s="41">
        <v>14.57670454104821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16.133827651162299</v>
      </c>
      <c r="G362" s="13">
        <f t="shared" si="61"/>
        <v>0</v>
      </c>
      <c r="H362" s="13">
        <f t="shared" si="62"/>
        <v>16.133827651162299</v>
      </c>
      <c r="I362" s="16">
        <f t="shared" si="69"/>
        <v>70.850128946635863</v>
      </c>
      <c r="J362" s="13">
        <f t="shared" si="63"/>
        <v>60.835692704486121</v>
      </c>
      <c r="K362" s="13">
        <f t="shared" si="64"/>
        <v>10.014436242149742</v>
      </c>
      <c r="L362" s="13">
        <f t="shared" si="65"/>
        <v>0</v>
      </c>
      <c r="M362" s="13">
        <f t="shared" si="70"/>
        <v>1.6936930981177767</v>
      </c>
      <c r="N362" s="13">
        <f t="shared" si="66"/>
        <v>8.8777583193399609E-2</v>
      </c>
      <c r="O362" s="13">
        <f t="shared" si="67"/>
        <v>8.8777583193399609E-2</v>
      </c>
      <c r="Q362" s="41">
        <v>17.723116692716921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9.2644041595907645</v>
      </c>
      <c r="G363" s="13">
        <f t="shared" si="61"/>
        <v>0</v>
      </c>
      <c r="H363" s="13">
        <f t="shared" si="62"/>
        <v>9.2644041595907645</v>
      </c>
      <c r="I363" s="16">
        <f t="shared" si="69"/>
        <v>19.278840401740506</v>
      </c>
      <c r="J363" s="13">
        <f t="shared" si="63"/>
        <v>19.153409470514546</v>
      </c>
      <c r="K363" s="13">
        <f t="shared" si="64"/>
        <v>0.12543093122596005</v>
      </c>
      <c r="L363" s="13">
        <f t="shared" si="65"/>
        <v>0</v>
      </c>
      <c r="M363" s="13">
        <f t="shared" si="70"/>
        <v>1.604915514924377</v>
      </c>
      <c r="N363" s="13">
        <f t="shared" si="66"/>
        <v>8.4124166770778677E-2</v>
      </c>
      <c r="O363" s="13">
        <f t="shared" si="67"/>
        <v>8.4124166770778677E-2</v>
      </c>
      <c r="Q363" s="41">
        <v>22.65081552457286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0.22883782207493281</v>
      </c>
      <c r="G364" s="13">
        <f t="shared" si="61"/>
        <v>0</v>
      </c>
      <c r="H364" s="13">
        <f t="shared" si="62"/>
        <v>0.22883782207493281</v>
      </c>
      <c r="I364" s="16">
        <f t="shared" si="69"/>
        <v>0.35426875330089286</v>
      </c>
      <c r="J364" s="13">
        <f t="shared" si="63"/>
        <v>0.35426820670855175</v>
      </c>
      <c r="K364" s="13">
        <f t="shared" si="64"/>
        <v>5.4659234111076316E-7</v>
      </c>
      <c r="L364" s="13">
        <f t="shared" si="65"/>
        <v>0</v>
      </c>
      <c r="M364" s="13">
        <f t="shared" si="70"/>
        <v>1.5207913481535984</v>
      </c>
      <c r="N364" s="13">
        <f t="shared" si="66"/>
        <v>7.9714666476795135E-2</v>
      </c>
      <c r="O364" s="13">
        <f t="shared" si="67"/>
        <v>7.9714666476795135E-2</v>
      </c>
      <c r="Q364" s="41">
        <v>25.245036530911801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2.26042702405051</v>
      </c>
      <c r="G365" s="18">
        <f t="shared" si="61"/>
        <v>0</v>
      </c>
      <c r="H365" s="18">
        <f t="shared" si="62"/>
        <v>2.26042702405051</v>
      </c>
      <c r="I365" s="17">
        <f t="shared" si="69"/>
        <v>2.2604275706428512</v>
      </c>
      <c r="J365" s="18">
        <f t="shared" si="63"/>
        <v>2.2602918467327218</v>
      </c>
      <c r="K365" s="18">
        <f t="shared" si="64"/>
        <v>1.3572391012939278E-4</v>
      </c>
      <c r="L365" s="18">
        <f t="shared" si="65"/>
        <v>0</v>
      </c>
      <c r="M365" s="18">
        <f t="shared" si="70"/>
        <v>1.4410766816768033</v>
      </c>
      <c r="N365" s="18">
        <f t="shared" si="66"/>
        <v>7.5536297064566674E-2</v>
      </c>
      <c r="O365" s="18">
        <f t="shared" si="67"/>
        <v>7.5536297064566674E-2</v>
      </c>
      <c r="P365" s="3"/>
      <c r="Q365" s="42">
        <v>25.56918719354838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1.5733333329999999</v>
      </c>
      <c r="G366" s="13">
        <f t="shared" si="61"/>
        <v>0</v>
      </c>
      <c r="H366" s="13">
        <f t="shared" si="62"/>
        <v>1.5733333329999999</v>
      </c>
      <c r="I366" s="16">
        <f t="shared" si="69"/>
        <v>1.5734690569101293</v>
      </c>
      <c r="J366" s="13">
        <f t="shared" si="63"/>
        <v>1.5733932706323153</v>
      </c>
      <c r="K366" s="13">
        <f t="shared" si="64"/>
        <v>7.5786277814016145E-5</v>
      </c>
      <c r="L366" s="13">
        <f t="shared" si="65"/>
        <v>0</v>
      </c>
      <c r="M366" s="13">
        <f t="shared" si="70"/>
        <v>1.3655403846122365</v>
      </c>
      <c r="N366" s="13">
        <f t="shared" si="66"/>
        <v>7.1576943446001823E-2</v>
      </c>
      <c r="O366" s="13">
        <f t="shared" si="67"/>
        <v>7.1576943446001823E-2</v>
      </c>
      <c r="Q366" s="41">
        <v>21.971260075745931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45.306666669999998</v>
      </c>
      <c r="G367" s="13">
        <f t="shared" si="61"/>
        <v>0</v>
      </c>
      <c r="H367" s="13">
        <f t="shared" si="62"/>
        <v>45.306666669999998</v>
      </c>
      <c r="I367" s="16">
        <f t="shared" si="69"/>
        <v>45.30674245627781</v>
      </c>
      <c r="J367" s="13">
        <f t="shared" si="63"/>
        <v>41.873855855082844</v>
      </c>
      <c r="K367" s="13">
        <f t="shared" si="64"/>
        <v>3.4328866011949657</v>
      </c>
      <c r="L367" s="13">
        <f t="shared" si="65"/>
        <v>0</v>
      </c>
      <c r="M367" s="13">
        <f t="shared" si="70"/>
        <v>1.2939634411662346</v>
      </c>
      <c r="N367" s="13">
        <f t="shared" si="66"/>
        <v>6.7825125564374714E-2</v>
      </c>
      <c r="O367" s="13">
        <f t="shared" si="67"/>
        <v>6.7825125564374714E-2</v>
      </c>
      <c r="Q367" s="41">
        <v>16.600540623342891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15.64</v>
      </c>
      <c r="G368" s="13">
        <f t="shared" si="61"/>
        <v>0</v>
      </c>
      <c r="H368" s="13">
        <f t="shared" si="62"/>
        <v>15.64</v>
      </c>
      <c r="I368" s="16">
        <f t="shared" si="69"/>
        <v>19.072886601194966</v>
      </c>
      <c r="J368" s="13">
        <f t="shared" si="63"/>
        <v>18.614031018742278</v>
      </c>
      <c r="K368" s="13">
        <f t="shared" si="64"/>
        <v>0.45885558245268854</v>
      </c>
      <c r="L368" s="13">
        <f t="shared" si="65"/>
        <v>0</v>
      </c>
      <c r="M368" s="13">
        <f t="shared" si="70"/>
        <v>1.2261383156018599</v>
      </c>
      <c r="N368" s="13">
        <f t="shared" si="66"/>
        <v>6.4269965108158855E-2</v>
      </c>
      <c r="O368" s="13">
        <f t="shared" si="67"/>
        <v>6.4269965108158855E-2</v>
      </c>
      <c r="Q368" s="41">
        <v>12.99717612992259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132.4866667</v>
      </c>
      <c r="G369" s="13">
        <f t="shared" si="61"/>
        <v>1.5071056182960991</v>
      </c>
      <c r="H369" s="13">
        <f t="shared" si="62"/>
        <v>130.97956108170391</v>
      </c>
      <c r="I369" s="16">
        <f t="shared" si="69"/>
        <v>131.43841666415659</v>
      </c>
      <c r="J369" s="13">
        <f t="shared" si="63"/>
        <v>66.125618094766637</v>
      </c>
      <c r="K369" s="13">
        <f t="shared" si="64"/>
        <v>65.312798569389955</v>
      </c>
      <c r="L369" s="13">
        <f t="shared" si="65"/>
        <v>2.0072685283674563</v>
      </c>
      <c r="M369" s="13">
        <f t="shared" si="70"/>
        <v>3.1691368788611571</v>
      </c>
      <c r="N369" s="13">
        <f t="shared" si="66"/>
        <v>0.16611528571913839</v>
      </c>
      <c r="O369" s="13">
        <f t="shared" si="67"/>
        <v>1.6732209040152375</v>
      </c>
      <c r="Q369" s="41">
        <v>11.38614512258065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0.89333333299999995</v>
      </c>
      <c r="G370" s="13">
        <f t="shared" si="61"/>
        <v>0</v>
      </c>
      <c r="H370" s="13">
        <f t="shared" si="62"/>
        <v>0.89333333299999995</v>
      </c>
      <c r="I370" s="16">
        <f t="shared" si="69"/>
        <v>64.198863374022494</v>
      </c>
      <c r="J370" s="13">
        <f t="shared" si="63"/>
        <v>47.926511182290014</v>
      </c>
      <c r="K370" s="13">
        <f t="shared" si="64"/>
        <v>16.27235219173248</v>
      </c>
      <c r="L370" s="13">
        <f t="shared" si="65"/>
        <v>7.2937628418679873E-3</v>
      </c>
      <c r="M370" s="13">
        <f t="shared" si="70"/>
        <v>3.0103153559838867</v>
      </c>
      <c r="N370" s="13">
        <f t="shared" si="66"/>
        <v>0.15779040621422183</v>
      </c>
      <c r="O370" s="13">
        <f t="shared" si="67"/>
        <v>0.15779040621422183</v>
      </c>
      <c r="Q370" s="41">
        <v>10.488255139388199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23.486666670000002</v>
      </c>
      <c r="G371" s="13">
        <f t="shared" si="61"/>
        <v>0</v>
      </c>
      <c r="H371" s="13">
        <f t="shared" si="62"/>
        <v>23.486666670000002</v>
      </c>
      <c r="I371" s="16">
        <f t="shared" si="69"/>
        <v>39.751725098890617</v>
      </c>
      <c r="J371" s="13">
        <f t="shared" si="63"/>
        <v>35.671156187386629</v>
      </c>
      <c r="K371" s="13">
        <f t="shared" si="64"/>
        <v>4.0805689115039883</v>
      </c>
      <c r="L371" s="13">
        <f t="shared" si="65"/>
        <v>0</v>
      </c>
      <c r="M371" s="13">
        <f t="shared" si="70"/>
        <v>2.852524949769665</v>
      </c>
      <c r="N371" s="13">
        <f t="shared" si="66"/>
        <v>0.14951957430826973</v>
      </c>
      <c r="O371" s="13">
        <f t="shared" si="67"/>
        <v>0.14951957430826973</v>
      </c>
      <c r="Q371" s="41">
        <v>12.195690355805571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78.62</v>
      </c>
      <c r="G372" s="13">
        <f t="shared" si="61"/>
        <v>0.42977228429609909</v>
      </c>
      <c r="H372" s="13">
        <f t="shared" si="62"/>
        <v>78.190227715703912</v>
      </c>
      <c r="I372" s="16">
        <f t="shared" si="69"/>
        <v>82.270796627207901</v>
      </c>
      <c r="J372" s="13">
        <f t="shared" si="63"/>
        <v>60.39811303715927</v>
      </c>
      <c r="K372" s="13">
        <f t="shared" si="64"/>
        <v>21.872683590048631</v>
      </c>
      <c r="L372" s="13">
        <f t="shared" si="65"/>
        <v>0.2356873094453879</v>
      </c>
      <c r="M372" s="13">
        <f t="shared" si="70"/>
        <v>2.9386926849067834</v>
      </c>
      <c r="N372" s="13">
        <f t="shared" si="66"/>
        <v>0.1540361914470085</v>
      </c>
      <c r="O372" s="13">
        <f t="shared" si="67"/>
        <v>0.58380847574310757</v>
      </c>
      <c r="Q372" s="41">
        <v>13.59480345403453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58.12</v>
      </c>
      <c r="G373" s="13">
        <f t="shared" si="61"/>
        <v>1.9772284296098945E-2</v>
      </c>
      <c r="H373" s="13">
        <f t="shared" si="62"/>
        <v>58.100227715703902</v>
      </c>
      <c r="I373" s="16">
        <f t="shared" si="69"/>
        <v>79.737223996307151</v>
      </c>
      <c r="J373" s="13">
        <f t="shared" si="63"/>
        <v>59.663511431907317</v>
      </c>
      <c r="K373" s="13">
        <f t="shared" si="64"/>
        <v>20.073712564399834</v>
      </c>
      <c r="L373" s="13">
        <f t="shared" si="65"/>
        <v>0.16232140597252601</v>
      </c>
      <c r="M373" s="13">
        <f t="shared" si="70"/>
        <v>2.946977899432301</v>
      </c>
      <c r="N373" s="13">
        <f t="shared" si="66"/>
        <v>0.15447047397589861</v>
      </c>
      <c r="O373" s="13">
        <f t="shared" si="67"/>
        <v>0.17424275827199756</v>
      </c>
      <c r="Q373" s="41">
        <v>13.754172425381769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26.36</v>
      </c>
      <c r="G374" s="13">
        <f t="shared" si="61"/>
        <v>0</v>
      </c>
      <c r="H374" s="13">
        <f t="shared" si="62"/>
        <v>26.36</v>
      </c>
      <c r="I374" s="16">
        <f t="shared" si="69"/>
        <v>46.271391158427306</v>
      </c>
      <c r="J374" s="13">
        <f t="shared" si="63"/>
        <v>42.678709712987562</v>
      </c>
      <c r="K374" s="13">
        <f t="shared" si="64"/>
        <v>3.5926814454397444</v>
      </c>
      <c r="L374" s="13">
        <f t="shared" si="65"/>
        <v>0</v>
      </c>
      <c r="M374" s="13">
        <f t="shared" si="70"/>
        <v>2.7925074254564026</v>
      </c>
      <c r="N374" s="13">
        <f t="shared" si="66"/>
        <v>0.1463736615312124</v>
      </c>
      <c r="O374" s="13">
        <f t="shared" si="67"/>
        <v>0.1463736615312124</v>
      </c>
      <c r="Q374" s="41">
        <v>16.70452603381667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9.8866666670000001</v>
      </c>
      <c r="G375" s="13">
        <f t="shared" si="61"/>
        <v>0</v>
      </c>
      <c r="H375" s="13">
        <f t="shared" si="62"/>
        <v>9.8866666670000001</v>
      </c>
      <c r="I375" s="16">
        <f t="shared" si="69"/>
        <v>13.479348112439745</v>
      </c>
      <c r="J375" s="13">
        <f t="shared" si="63"/>
        <v>13.452157748690432</v>
      </c>
      <c r="K375" s="13">
        <f t="shared" si="64"/>
        <v>2.7190363749312496E-2</v>
      </c>
      <c r="L375" s="13">
        <f t="shared" si="65"/>
        <v>0</v>
      </c>
      <c r="M375" s="13">
        <f t="shared" si="70"/>
        <v>2.6461337639251901</v>
      </c>
      <c r="N375" s="13">
        <f t="shared" si="66"/>
        <v>0.13870125622451845</v>
      </c>
      <c r="O375" s="13">
        <f t="shared" si="67"/>
        <v>0.13870125622451845</v>
      </c>
      <c r="Q375" s="41">
        <v>25.95829419354838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5.5266666669999998</v>
      </c>
      <c r="G376" s="13">
        <f t="shared" si="61"/>
        <v>0</v>
      </c>
      <c r="H376" s="13">
        <f t="shared" si="62"/>
        <v>5.5266666669999998</v>
      </c>
      <c r="I376" s="16">
        <f t="shared" si="69"/>
        <v>5.5538570307493123</v>
      </c>
      <c r="J376" s="13">
        <f t="shared" si="63"/>
        <v>5.5514563272109854</v>
      </c>
      <c r="K376" s="13">
        <f t="shared" si="64"/>
        <v>2.4007035383268871E-3</v>
      </c>
      <c r="L376" s="13">
        <f t="shared" si="65"/>
        <v>0</v>
      </c>
      <c r="M376" s="13">
        <f t="shared" si="70"/>
        <v>2.5074325077006714</v>
      </c>
      <c r="N376" s="13">
        <f t="shared" si="66"/>
        <v>0.13143101208927016</v>
      </c>
      <c r="O376" s="13">
        <f t="shared" si="67"/>
        <v>0.13143101208927016</v>
      </c>
      <c r="Q376" s="41">
        <v>24.30063643097624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17.48</v>
      </c>
      <c r="G377" s="18">
        <f t="shared" si="61"/>
        <v>0</v>
      </c>
      <c r="H377" s="18">
        <f t="shared" si="62"/>
        <v>17.48</v>
      </c>
      <c r="I377" s="17">
        <f t="shared" si="69"/>
        <v>17.482400703538328</v>
      </c>
      <c r="J377" s="18">
        <f t="shared" si="63"/>
        <v>17.407120407992011</v>
      </c>
      <c r="K377" s="18">
        <f t="shared" si="64"/>
        <v>7.5280295546317433E-2</v>
      </c>
      <c r="L377" s="18">
        <f t="shared" si="65"/>
        <v>0</v>
      </c>
      <c r="M377" s="18">
        <f t="shared" si="70"/>
        <v>2.3760014956114013</v>
      </c>
      <c r="N377" s="18">
        <f t="shared" si="66"/>
        <v>0.12454184921618837</v>
      </c>
      <c r="O377" s="18">
        <f t="shared" si="67"/>
        <v>0.12454184921618837</v>
      </c>
      <c r="P377" s="3"/>
      <c r="Q377" s="42">
        <v>24.220695479931859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2.5733333329999999</v>
      </c>
      <c r="G378" s="13">
        <f t="shared" si="61"/>
        <v>0</v>
      </c>
      <c r="H378" s="13">
        <f t="shared" si="62"/>
        <v>2.5733333329999999</v>
      </c>
      <c r="I378" s="16">
        <f t="shared" si="69"/>
        <v>2.6486136285463173</v>
      </c>
      <c r="J378" s="13">
        <f t="shared" si="63"/>
        <v>2.6482838795057071</v>
      </c>
      <c r="K378" s="13">
        <f t="shared" si="64"/>
        <v>3.2974904061022769E-4</v>
      </c>
      <c r="L378" s="13">
        <f t="shared" si="65"/>
        <v>0</v>
      </c>
      <c r="M378" s="13">
        <f t="shared" si="70"/>
        <v>2.251459646395213</v>
      </c>
      <c r="N378" s="13">
        <f t="shared" si="66"/>
        <v>0.11801379263253857</v>
      </c>
      <c r="O378" s="13">
        <f t="shared" si="67"/>
        <v>0.11801379263253857</v>
      </c>
      <c r="Q378" s="41">
        <v>22.621524764673381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15.17333333</v>
      </c>
      <c r="G379" s="13">
        <f t="shared" si="61"/>
        <v>0</v>
      </c>
      <c r="H379" s="13">
        <f t="shared" si="62"/>
        <v>15.17333333</v>
      </c>
      <c r="I379" s="16">
        <f t="shared" si="69"/>
        <v>15.17366307904061</v>
      </c>
      <c r="J379" s="13">
        <f t="shared" si="63"/>
        <v>15.079963322273832</v>
      </c>
      <c r="K379" s="13">
        <f t="shared" si="64"/>
        <v>9.3699756766778108E-2</v>
      </c>
      <c r="L379" s="13">
        <f t="shared" si="65"/>
        <v>0</v>
      </c>
      <c r="M379" s="13">
        <f t="shared" si="70"/>
        <v>2.1334458537626744</v>
      </c>
      <c r="N379" s="13">
        <f t="shared" si="66"/>
        <v>0.1118279143851471</v>
      </c>
      <c r="O379" s="13">
        <f t="shared" si="67"/>
        <v>0.1118279143851471</v>
      </c>
      <c r="Q379" s="41">
        <v>19.637311875929651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85.313333330000006</v>
      </c>
      <c r="G380" s="13">
        <f t="shared" si="61"/>
        <v>0.56363895089609917</v>
      </c>
      <c r="H380" s="13">
        <f t="shared" si="62"/>
        <v>84.7496943791039</v>
      </c>
      <c r="I380" s="16">
        <f t="shared" si="69"/>
        <v>84.843394135870682</v>
      </c>
      <c r="J380" s="13">
        <f t="shared" si="63"/>
        <v>63.10116424618942</v>
      </c>
      <c r="K380" s="13">
        <f t="shared" si="64"/>
        <v>21.742229889681262</v>
      </c>
      <c r="L380" s="13">
        <f t="shared" si="65"/>
        <v>0.23036712726770203</v>
      </c>
      <c r="M380" s="13">
        <f t="shared" si="70"/>
        <v>2.2519850666452292</v>
      </c>
      <c r="N380" s="13">
        <f t="shared" si="66"/>
        <v>0.11804133335996382</v>
      </c>
      <c r="O380" s="13">
        <f t="shared" si="67"/>
        <v>0.68168028425606297</v>
      </c>
      <c r="Q380" s="41">
        <v>14.45432421538599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33.286666670000002</v>
      </c>
      <c r="G381" s="13">
        <f t="shared" si="61"/>
        <v>0</v>
      </c>
      <c r="H381" s="13">
        <f t="shared" si="62"/>
        <v>33.286666670000002</v>
      </c>
      <c r="I381" s="16">
        <f t="shared" si="69"/>
        <v>54.798529432413559</v>
      </c>
      <c r="J381" s="13">
        <f t="shared" si="63"/>
        <v>43.87383321276068</v>
      </c>
      <c r="K381" s="13">
        <f t="shared" si="64"/>
        <v>10.92469621965288</v>
      </c>
      <c r="L381" s="13">
        <f t="shared" si="65"/>
        <v>0</v>
      </c>
      <c r="M381" s="13">
        <f t="shared" si="70"/>
        <v>2.1339437332852653</v>
      </c>
      <c r="N381" s="13">
        <f t="shared" si="66"/>
        <v>0.11185401152209962</v>
      </c>
      <c r="O381" s="13">
        <f t="shared" si="67"/>
        <v>0.11185401152209962</v>
      </c>
      <c r="Q381" s="41">
        <v>10.733763222580651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61.646666670000002</v>
      </c>
      <c r="G382" s="13">
        <f t="shared" si="61"/>
        <v>9.030561769609903E-2</v>
      </c>
      <c r="H382" s="13">
        <f t="shared" si="62"/>
        <v>61.556361052303906</v>
      </c>
      <c r="I382" s="16">
        <f t="shared" si="69"/>
        <v>72.481057271956786</v>
      </c>
      <c r="J382" s="13">
        <f t="shared" si="63"/>
        <v>50.946019229705037</v>
      </c>
      <c r="K382" s="13">
        <f t="shared" si="64"/>
        <v>21.535038042251749</v>
      </c>
      <c r="L382" s="13">
        <f t="shared" si="65"/>
        <v>0.22191739858271922</v>
      </c>
      <c r="M382" s="13">
        <f t="shared" si="70"/>
        <v>2.2440071203458851</v>
      </c>
      <c r="N382" s="13">
        <f t="shared" si="66"/>
        <v>0.11762315677762455</v>
      </c>
      <c r="O382" s="13">
        <f t="shared" si="67"/>
        <v>0.2079287744737236</v>
      </c>
      <c r="Q382" s="41">
        <v>10.403294739445631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31.946666669999999</v>
      </c>
      <c r="G383" s="13">
        <f t="shared" si="61"/>
        <v>0</v>
      </c>
      <c r="H383" s="13">
        <f t="shared" si="62"/>
        <v>31.946666669999999</v>
      </c>
      <c r="I383" s="16">
        <f t="shared" si="69"/>
        <v>53.25978731366903</v>
      </c>
      <c r="J383" s="13">
        <f t="shared" si="63"/>
        <v>44.633273099010289</v>
      </c>
      <c r="K383" s="13">
        <f t="shared" si="64"/>
        <v>8.6265142146587408</v>
      </c>
      <c r="L383" s="13">
        <f t="shared" si="65"/>
        <v>0</v>
      </c>
      <c r="M383" s="13">
        <f t="shared" si="70"/>
        <v>2.1263839635682604</v>
      </c>
      <c r="N383" s="13">
        <f t="shared" si="66"/>
        <v>0.11145775432194913</v>
      </c>
      <c r="O383" s="13">
        <f t="shared" si="67"/>
        <v>0.11145775432194913</v>
      </c>
      <c r="Q383" s="41">
        <v>12.371699634933639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2.98</v>
      </c>
      <c r="G384" s="13">
        <f t="shared" si="61"/>
        <v>0</v>
      </c>
      <c r="H384" s="13">
        <f t="shared" si="62"/>
        <v>2.98</v>
      </c>
      <c r="I384" s="16">
        <f t="shared" si="69"/>
        <v>11.606514214658741</v>
      </c>
      <c r="J384" s="13">
        <f t="shared" si="63"/>
        <v>11.535865824756399</v>
      </c>
      <c r="K384" s="13">
        <f t="shared" si="64"/>
        <v>7.0648389902341791E-2</v>
      </c>
      <c r="L384" s="13">
        <f t="shared" si="65"/>
        <v>0</v>
      </c>
      <c r="M384" s="13">
        <f t="shared" si="70"/>
        <v>2.0149262092463114</v>
      </c>
      <c r="N384" s="13">
        <f t="shared" si="66"/>
        <v>0.10561552111697078</v>
      </c>
      <c r="O384" s="13">
        <f t="shared" si="67"/>
        <v>0.10561552111697078</v>
      </c>
      <c r="Q384" s="41">
        <v>15.942004067169391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7.4533333329999998</v>
      </c>
      <c r="G385" s="13">
        <f t="shared" si="61"/>
        <v>0</v>
      </c>
      <c r="H385" s="13">
        <f t="shared" si="62"/>
        <v>7.4533333329999998</v>
      </c>
      <c r="I385" s="16">
        <f t="shared" si="69"/>
        <v>7.5239817229023416</v>
      </c>
      <c r="J385" s="13">
        <f t="shared" si="63"/>
        <v>7.5070194503039591</v>
      </c>
      <c r="K385" s="13">
        <f t="shared" si="64"/>
        <v>1.6962272598382455E-2</v>
      </c>
      <c r="L385" s="13">
        <f t="shared" si="65"/>
        <v>0</v>
      </c>
      <c r="M385" s="13">
        <f t="shared" si="70"/>
        <v>1.9093106881293407</v>
      </c>
      <c r="N385" s="13">
        <f t="shared" si="66"/>
        <v>0.10007951773897029</v>
      </c>
      <c r="O385" s="13">
        <f t="shared" si="67"/>
        <v>0.10007951773897029</v>
      </c>
      <c r="Q385" s="41">
        <v>16.882506847702981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45.08</v>
      </c>
      <c r="G386" s="13">
        <f t="shared" si="61"/>
        <v>0</v>
      </c>
      <c r="H386" s="13">
        <f t="shared" si="62"/>
        <v>45.08</v>
      </c>
      <c r="I386" s="16">
        <f t="shared" si="69"/>
        <v>45.096962272598383</v>
      </c>
      <c r="J386" s="13">
        <f t="shared" si="63"/>
        <v>42.749414091083324</v>
      </c>
      <c r="K386" s="13">
        <f t="shared" si="64"/>
        <v>2.3475481815150587</v>
      </c>
      <c r="L386" s="13">
        <f t="shared" si="65"/>
        <v>0</v>
      </c>
      <c r="M386" s="13">
        <f t="shared" si="70"/>
        <v>1.8092311703903703</v>
      </c>
      <c r="N386" s="13">
        <f t="shared" si="66"/>
        <v>9.483369267072117E-2</v>
      </c>
      <c r="O386" s="13">
        <f t="shared" si="67"/>
        <v>9.483369267072117E-2</v>
      </c>
      <c r="Q386" s="41">
        <v>19.464221498644591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11.66666667</v>
      </c>
      <c r="G387" s="13">
        <f t="shared" si="61"/>
        <v>0</v>
      </c>
      <c r="H387" s="13">
        <f t="shared" si="62"/>
        <v>11.66666667</v>
      </c>
      <c r="I387" s="16">
        <f t="shared" si="69"/>
        <v>14.014214851515058</v>
      </c>
      <c r="J387" s="13">
        <f t="shared" si="63"/>
        <v>13.95172052111662</v>
      </c>
      <c r="K387" s="13">
        <f t="shared" si="64"/>
        <v>6.2494330398438436E-2</v>
      </c>
      <c r="L387" s="13">
        <f t="shared" si="65"/>
        <v>0</v>
      </c>
      <c r="M387" s="13">
        <f t="shared" si="70"/>
        <v>1.7143974777196491</v>
      </c>
      <c r="N387" s="13">
        <f t="shared" si="66"/>
        <v>8.9862835760476628E-2</v>
      </c>
      <c r="O387" s="13">
        <f t="shared" si="67"/>
        <v>8.9862835760476628E-2</v>
      </c>
      <c r="Q387" s="41">
        <v>20.83147392085592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3.0533333329999999</v>
      </c>
      <c r="G388" s="13">
        <f t="shared" si="61"/>
        <v>0</v>
      </c>
      <c r="H388" s="13">
        <f t="shared" si="62"/>
        <v>3.0533333329999999</v>
      </c>
      <c r="I388" s="16">
        <f t="shared" si="69"/>
        <v>3.1158276633984383</v>
      </c>
      <c r="J388" s="13">
        <f t="shared" si="63"/>
        <v>3.1154899986489109</v>
      </c>
      <c r="K388" s="13">
        <f t="shared" si="64"/>
        <v>3.376647495274554E-4</v>
      </c>
      <c r="L388" s="13">
        <f t="shared" si="65"/>
        <v>0</v>
      </c>
      <c r="M388" s="13">
        <f t="shared" si="70"/>
        <v>1.6245346419591724</v>
      </c>
      <c r="N388" s="13">
        <f t="shared" si="66"/>
        <v>8.5152534120476825E-2</v>
      </c>
      <c r="O388" s="13">
        <f t="shared" si="67"/>
        <v>8.5152534120476825E-2</v>
      </c>
      <c r="Q388" s="41">
        <v>25.93977719354838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2.5466666670000002</v>
      </c>
      <c r="G389" s="18">
        <f t="shared" si="61"/>
        <v>0</v>
      </c>
      <c r="H389" s="18">
        <f t="shared" si="62"/>
        <v>2.5466666670000002</v>
      </c>
      <c r="I389" s="17">
        <f t="shared" si="69"/>
        <v>2.5470043317495277</v>
      </c>
      <c r="J389" s="18">
        <f t="shared" si="63"/>
        <v>2.5467645188138923</v>
      </c>
      <c r="K389" s="18">
        <f t="shared" si="64"/>
        <v>2.3981293563535289E-4</v>
      </c>
      <c r="L389" s="18">
        <f t="shared" si="65"/>
        <v>0</v>
      </c>
      <c r="M389" s="18">
        <f t="shared" si="70"/>
        <v>1.5393821078386956</v>
      </c>
      <c r="N389" s="18">
        <f t="shared" si="66"/>
        <v>8.0689130337105119E-2</v>
      </c>
      <c r="O389" s="18">
        <f t="shared" si="67"/>
        <v>8.0689130337105119E-2</v>
      </c>
      <c r="P389" s="3"/>
      <c r="Q389" s="42">
        <v>24.053581677989261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26.61333333</v>
      </c>
      <c r="G390" s="13">
        <f t="shared" ref="G390:G453" si="72">IF((F390-$J$2)&gt;0,$I$2*(F390-$J$2),0)</f>
        <v>0</v>
      </c>
      <c r="H390" s="13">
        <f t="shared" ref="H390:H453" si="73">F390-G390</f>
        <v>26.61333333</v>
      </c>
      <c r="I390" s="16">
        <f t="shared" si="69"/>
        <v>26.613573142935635</v>
      </c>
      <c r="J390" s="13">
        <f t="shared" ref="J390:J453" si="74">I390/SQRT(1+(I390/($K$2*(300+(25*Q390)+0.05*(Q390)^3)))^2)</f>
        <v>26.197292726522214</v>
      </c>
      <c r="K390" s="13">
        <f t="shared" ref="K390:K453" si="75">I390-J390</f>
        <v>0.41628041641342151</v>
      </c>
      <c r="L390" s="13">
        <f t="shared" ref="L390:L453" si="76">IF(K390&gt;$N$2,(K390-$N$2)/$L$2,0)</f>
        <v>0</v>
      </c>
      <c r="M390" s="13">
        <f t="shared" si="70"/>
        <v>1.4586929775015904</v>
      </c>
      <c r="N390" s="13">
        <f t="shared" ref="N390:N453" si="77">$M$2*M390</f>
        <v>7.6459682871524617E-2</v>
      </c>
      <c r="O390" s="13">
        <f t="shared" ref="O390:O453" si="78">N390+G390</f>
        <v>7.6459682871524617E-2</v>
      </c>
      <c r="Q390" s="41">
        <v>20.90770849251976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47.213333329999998</v>
      </c>
      <c r="G391" s="13">
        <f t="shared" si="72"/>
        <v>0</v>
      </c>
      <c r="H391" s="13">
        <f t="shared" si="73"/>
        <v>47.213333329999998</v>
      </c>
      <c r="I391" s="16">
        <f t="shared" ref="I391:I454" si="80">H391+K390-L390</f>
        <v>47.629613746413419</v>
      </c>
      <c r="J391" s="13">
        <f t="shared" si="74"/>
        <v>44.128957416946996</v>
      </c>
      <c r="K391" s="13">
        <f t="shared" si="75"/>
        <v>3.5006563294664232</v>
      </c>
      <c r="L391" s="13">
        <f t="shared" si="76"/>
        <v>0</v>
      </c>
      <c r="M391" s="13">
        <f t="shared" ref="M391:M454" si="81">L391+M390-N390</f>
        <v>1.3822332946300657</v>
      </c>
      <c r="N391" s="13">
        <f t="shared" si="77"/>
        <v>7.2451928535977497E-2</v>
      </c>
      <c r="O391" s="13">
        <f t="shared" si="78"/>
        <v>7.2451928535977497E-2</v>
      </c>
      <c r="Q391" s="41">
        <v>17.55303723328436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66.466666669999995</v>
      </c>
      <c r="G392" s="13">
        <f t="shared" si="72"/>
        <v>0.18670561769609889</v>
      </c>
      <c r="H392" s="13">
        <f t="shared" si="73"/>
        <v>66.279961052303889</v>
      </c>
      <c r="I392" s="16">
        <f t="shared" si="80"/>
        <v>69.780617381770313</v>
      </c>
      <c r="J392" s="13">
        <f t="shared" si="74"/>
        <v>55.879991329907298</v>
      </c>
      <c r="K392" s="13">
        <f t="shared" si="75"/>
        <v>13.900626051863014</v>
      </c>
      <c r="L392" s="13">
        <f t="shared" si="76"/>
        <v>0</v>
      </c>
      <c r="M392" s="13">
        <f t="shared" si="81"/>
        <v>1.3097813660940882</v>
      </c>
      <c r="N392" s="13">
        <f t="shared" si="77"/>
        <v>6.8654246936948105E-2</v>
      </c>
      <c r="O392" s="13">
        <f t="shared" si="78"/>
        <v>0.255359864633047</v>
      </c>
      <c r="Q392" s="41">
        <v>14.28557105366168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42.633333329999999</v>
      </c>
      <c r="G393" s="13">
        <f t="shared" si="72"/>
        <v>0</v>
      </c>
      <c r="H393" s="13">
        <f t="shared" si="73"/>
        <v>42.633333329999999</v>
      </c>
      <c r="I393" s="16">
        <f t="shared" si="80"/>
        <v>56.533959381863014</v>
      </c>
      <c r="J393" s="13">
        <f t="shared" si="74"/>
        <v>41.547860225686662</v>
      </c>
      <c r="K393" s="13">
        <f t="shared" si="75"/>
        <v>14.986099156176351</v>
      </c>
      <c r="L393" s="13">
        <f t="shared" si="76"/>
        <v>0</v>
      </c>
      <c r="M393" s="13">
        <f t="shared" si="81"/>
        <v>1.2411271191571402</v>
      </c>
      <c r="N393" s="13">
        <f t="shared" si="77"/>
        <v>6.5055626782093298E-2</v>
      </c>
      <c r="O393" s="13">
        <f t="shared" si="78"/>
        <v>6.5055626782093298E-2</v>
      </c>
      <c r="Q393" s="41">
        <v>8.0474009244636644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54.186666670000001</v>
      </c>
      <c r="G394" s="13">
        <f t="shared" si="72"/>
        <v>0</v>
      </c>
      <c r="H394" s="13">
        <f t="shared" si="73"/>
        <v>54.186666670000001</v>
      </c>
      <c r="I394" s="16">
        <f t="shared" si="80"/>
        <v>69.172765826176345</v>
      </c>
      <c r="J394" s="13">
        <f t="shared" si="74"/>
        <v>47.43087951084361</v>
      </c>
      <c r="K394" s="13">
        <f t="shared" si="75"/>
        <v>21.741886315332735</v>
      </c>
      <c r="L394" s="13">
        <f t="shared" si="76"/>
        <v>0.23035311556760771</v>
      </c>
      <c r="M394" s="13">
        <f t="shared" si="81"/>
        <v>1.4064246079426548</v>
      </c>
      <c r="N394" s="13">
        <f t="shared" si="77"/>
        <v>7.3719954208723459E-2</v>
      </c>
      <c r="O394" s="13">
        <f t="shared" si="78"/>
        <v>7.3719954208723459E-2</v>
      </c>
      <c r="Q394" s="41">
        <v>8.9816141225806465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11.8</v>
      </c>
      <c r="G395" s="13">
        <f t="shared" si="72"/>
        <v>0</v>
      </c>
      <c r="H395" s="13">
        <f t="shared" si="73"/>
        <v>11.8</v>
      </c>
      <c r="I395" s="16">
        <f t="shared" si="80"/>
        <v>33.311533199765123</v>
      </c>
      <c r="J395" s="13">
        <f t="shared" si="74"/>
        <v>30.020422314607018</v>
      </c>
      <c r="K395" s="13">
        <f t="shared" si="75"/>
        <v>3.2911108851581048</v>
      </c>
      <c r="L395" s="13">
        <f t="shared" si="76"/>
        <v>0</v>
      </c>
      <c r="M395" s="13">
        <f t="shared" si="81"/>
        <v>1.3327046537339313</v>
      </c>
      <c r="N395" s="13">
        <f t="shared" si="77"/>
        <v>6.9855807052989188E-2</v>
      </c>
      <c r="O395" s="13">
        <f t="shared" si="78"/>
        <v>6.9855807052989188E-2</v>
      </c>
      <c r="Q395" s="41">
        <v>9.9021669757111201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38.14</v>
      </c>
      <c r="G396" s="13">
        <f t="shared" si="72"/>
        <v>0</v>
      </c>
      <c r="H396" s="13">
        <f t="shared" si="73"/>
        <v>38.14</v>
      </c>
      <c r="I396" s="16">
        <f t="shared" si="80"/>
        <v>41.431110885158105</v>
      </c>
      <c r="J396" s="13">
        <f t="shared" si="74"/>
        <v>37.09515115095968</v>
      </c>
      <c r="K396" s="13">
        <f t="shared" si="75"/>
        <v>4.3359597341984255</v>
      </c>
      <c r="L396" s="13">
        <f t="shared" si="76"/>
        <v>0</v>
      </c>
      <c r="M396" s="13">
        <f t="shared" si="81"/>
        <v>1.2628488466809422</v>
      </c>
      <c r="N396" s="13">
        <f t="shared" si="77"/>
        <v>6.6194205237949166E-2</v>
      </c>
      <c r="O396" s="13">
        <f t="shared" si="78"/>
        <v>6.6194205237949166E-2</v>
      </c>
      <c r="Q396" s="41">
        <v>12.635992115087371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8.4666666670000001</v>
      </c>
      <c r="G397" s="13">
        <f t="shared" si="72"/>
        <v>0</v>
      </c>
      <c r="H397" s="13">
        <f t="shared" si="73"/>
        <v>8.4666666670000001</v>
      </c>
      <c r="I397" s="16">
        <f t="shared" si="80"/>
        <v>12.802626401198426</v>
      </c>
      <c r="J397" s="13">
        <f t="shared" si="74"/>
        <v>12.689118196557908</v>
      </c>
      <c r="K397" s="13">
        <f t="shared" si="75"/>
        <v>0.11350820464051736</v>
      </c>
      <c r="L397" s="13">
        <f t="shared" si="76"/>
        <v>0</v>
      </c>
      <c r="M397" s="13">
        <f t="shared" si="81"/>
        <v>1.1966546414429931</v>
      </c>
      <c r="N397" s="13">
        <f t="shared" si="77"/>
        <v>6.2724532031531971E-2</v>
      </c>
      <c r="O397" s="13">
        <f t="shared" si="78"/>
        <v>6.2724532031531971E-2</v>
      </c>
      <c r="Q397" s="41">
        <v>14.62232208715554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1.433333333</v>
      </c>
      <c r="G398" s="13">
        <f t="shared" si="72"/>
        <v>0</v>
      </c>
      <c r="H398" s="13">
        <f t="shared" si="73"/>
        <v>1.433333333</v>
      </c>
      <c r="I398" s="16">
        <f t="shared" si="80"/>
        <v>1.5468415376405174</v>
      </c>
      <c r="J398" s="13">
        <f t="shared" si="74"/>
        <v>1.546781713562446</v>
      </c>
      <c r="K398" s="13">
        <f t="shared" si="75"/>
        <v>5.9824078071368803E-5</v>
      </c>
      <c r="L398" s="13">
        <f t="shared" si="76"/>
        <v>0</v>
      </c>
      <c r="M398" s="13">
        <f t="shared" si="81"/>
        <v>1.1339301094114611</v>
      </c>
      <c r="N398" s="13">
        <f t="shared" si="77"/>
        <v>5.9436727194348199E-2</v>
      </c>
      <c r="O398" s="13">
        <f t="shared" si="78"/>
        <v>5.9436727194348199E-2</v>
      </c>
      <c r="Q398" s="41">
        <v>23.286599950160369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2.2066666669999999</v>
      </c>
      <c r="G399" s="13">
        <f t="shared" si="72"/>
        <v>0</v>
      </c>
      <c r="H399" s="13">
        <f t="shared" si="73"/>
        <v>2.2066666669999999</v>
      </c>
      <c r="I399" s="16">
        <f t="shared" si="80"/>
        <v>2.2067264910780713</v>
      </c>
      <c r="J399" s="13">
        <f t="shared" si="74"/>
        <v>2.2065133495910905</v>
      </c>
      <c r="K399" s="13">
        <f t="shared" si="75"/>
        <v>2.1314148698081681E-4</v>
      </c>
      <c r="L399" s="13">
        <f t="shared" si="76"/>
        <v>0</v>
      </c>
      <c r="M399" s="13">
        <f t="shared" si="81"/>
        <v>1.074493382217113</v>
      </c>
      <c r="N399" s="13">
        <f t="shared" si="77"/>
        <v>5.6321257810252788E-2</v>
      </c>
      <c r="O399" s="13">
        <f t="shared" si="78"/>
        <v>5.6321257810252788E-2</v>
      </c>
      <c r="Q399" s="41">
        <v>21.833701113329131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20.36</v>
      </c>
      <c r="G400" s="13">
        <f t="shared" si="72"/>
        <v>0</v>
      </c>
      <c r="H400" s="13">
        <f t="shared" si="73"/>
        <v>20.36</v>
      </c>
      <c r="I400" s="16">
        <f t="shared" si="80"/>
        <v>20.36021314148698</v>
      </c>
      <c r="J400" s="13">
        <f t="shared" si="74"/>
        <v>20.228123287888387</v>
      </c>
      <c r="K400" s="13">
        <f t="shared" si="75"/>
        <v>0.13208985359859327</v>
      </c>
      <c r="L400" s="13">
        <f t="shared" si="76"/>
        <v>0</v>
      </c>
      <c r="M400" s="13">
        <f t="shared" si="81"/>
        <v>1.0181721244068602</v>
      </c>
      <c r="N400" s="13">
        <f t="shared" si="77"/>
        <v>5.3369090645869074E-2</v>
      </c>
      <c r="O400" s="13">
        <f t="shared" si="78"/>
        <v>5.3369090645869074E-2</v>
      </c>
      <c r="Q400" s="41">
        <v>23.44722748362171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11.973333330000001</v>
      </c>
      <c r="G401" s="13">
        <f t="shared" si="72"/>
        <v>0</v>
      </c>
      <c r="H401" s="13">
        <f t="shared" si="73"/>
        <v>11.973333330000001</v>
      </c>
      <c r="I401" s="16">
        <f t="shared" si="80"/>
        <v>12.105423183598594</v>
      </c>
      <c r="J401" s="13">
        <f t="shared" si="74"/>
        <v>12.085002122348786</v>
      </c>
      <c r="K401" s="13">
        <f t="shared" si="75"/>
        <v>2.0421061249807693E-2</v>
      </c>
      <c r="L401" s="13">
        <f t="shared" si="76"/>
        <v>0</v>
      </c>
      <c r="M401" s="13">
        <f t="shared" si="81"/>
        <v>0.96480303376099119</v>
      </c>
      <c r="N401" s="13">
        <f t="shared" si="77"/>
        <v>5.0571665958931929E-2</v>
      </c>
      <c r="O401" s="13">
        <f t="shared" si="78"/>
        <v>5.0571665958931929E-2</v>
      </c>
      <c r="Q401" s="42">
        <v>25.700188193548389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1.06</v>
      </c>
      <c r="G402" s="13">
        <f t="shared" si="72"/>
        <v>0</v>
      </c>
      <c r="H402" s="13">
        <f t="shared" si="73"/>
        <v>1.06</v>
      </c>
      <c r="I402" s="16">
        <f t="shared" si="80"/>
        <v>1.0804210612498077</v>
      </c>
      <c r="J402" s="13">
        <f t="shared" si="74"/>
        <v>1.0804007759151528</v>
      </c>
      <c r="K402" s="13">
        <f t="shared" si="75"/>
        <v>2.0285334654923659E-5</v>
      </c>
      <c r="L402" s="13">
        <f t="shared" si="76"/>
        <v>0</v>
      </c>
      <c r="M402" s="13">
        <f t="shared" si="81"/>
        <v>0.91423136780205927</v>
      </c>
      <c r="N402" s="13">
        <f t="shared" si="77"/>
        <v>4.7920872679507648E-2</v>
      </c>
      <c r="O402" s="13">
        <f t="shared" si="78"/>
        <v>4.7920872679507648E-2</v>
      </c>
      <c r="P402" s="1"/>
      <c r="Q402">
        <v>23.321808157676479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75.013333329999995</v>
      </c>
      <c r="G403" s="13">
        <f t="shared" si="72"/>
        <v>0.35763895089609887</v>
      </c>
      <c r="H403" s="13">
        <f t="shared" si="73"/>
        <v>74.655694379103892</v>
      </c>
      <c r="I403" s="16">
        <f t="shared" si="80"/>
        <v>74.655714664438548</v>
      </c>
      <c r="J403" s="13">
        <f t="shared" si="74"/>
        <v>65.862323450944245</v>
      </c>
      <c r="K403" s="13">
        <f t="shared" si="75"/>
        <v>8.7933912134943029</v>
      </c>
      <c r="L403" s="13">
        <f t="shared" si="76"/>
        <v>0</v>
      </c>
      <c r="M403" s="13">
        <f t="shared" si="81"/>
        <v>0.86631049512255165</v>
      </c>
      <c r="N403" s="13">
        <f t="shared" si="77"/>
        <v>4.5409024892129196E-2</v>
      </c>
      <c r="O403" s="13">
        <f t="shared" si="78"/>
        <v>0.40304797578822804</v>
      </c>
      <c r="P403" s="1"/>
      <c r="Q403">
        <v>20.04439686902769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82.653333329999995</v>
      </c>
      <c r="G404" s="13">
        <f t="shared" si="72"/>
        <v>0.51043895089609892</v>
      </c>
      <c r="H404" s="13">
        <f t="shared" si="73"/>
        <v>82.142894379103893</v>
      </c>
      <c r="I404" s="16">
        <f t="shared" si="80"/>
        <v>90.936285592598196</v>
      </c>
      <c r="J404" s="13">
        <f t="shared" si="74"/>
        <v>60.296538641898074</v>
      </c>
      <c r="K404" s="13">
        <f t="shared" si="75"/>
        <v>30.639746950700122</v>
      </c>
      <c r="L404" s="13">
        <f t="shared" si="76"/>
        <v>0.59322698912202476</v>
      </c>
      <c r="M404" s="13">
        <f t="shared" si="81"/>
        <v>1.4141284593524472</v>
      </c>
      <c r="N404" s="13">
        <f t="shared" si="77"/>
        <v>7.4123763677040058E-2</v>
      </c>
      <c r="O404" s="13">
        <f t="shared" si="78"/>
        <v>0.58456271457313902</v>
      </c>
      <c r="P404" s="1"/>
      <c r="Q404">
        <v>12.144989300448991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22.92</v>
      </c>
      <c r="G405" s="13">
        <f t="shared" si="72"/>
        <v>0</v>
      </c>
      <c r="H405" s="13">
        <f t="shared" si="73"/>
        <v>22.92</v>
      </c>
      <c r="I405" s="16">
        <f t="shared" si="80"/>
        <v>52.966519961578101</v>
      </c>
      <c r="J405" s="13">
        <f t="shared" si="74"/>
        <v>44.079252620905613</v>
      </c>
      <c r="K405" s="13">
        <f t="shared" si="75"/>
        <v>8.8872673406724871</v>
      </c>
      <c r="L405" s="13">
        <f t="shared" si="76"/>
        <v>0</v>
      </c>
      <c r="M405" s="13">
        <f t="shared" si="81"/>
        <v>1.3400046956754073</v>
      </c>
      <c r="N405" s="13">
        <f t="shared" si="77"/>
        <v>7.0238450213957915E-2</v>
      </c>
      <c r="O405" s="13">
        <f t="shared" si="78"/>
        <v>7.0238450213957915E-2</v>
      </c>
      <c r="P405" s="1"/>
      <c r="Q405">
        <v>11.95172918264851</v>
      </c>
    </row>
    <row r="406" spans="1:18" x14ac:dyDescent="0.2">
      <c r="A406" s="14">
        <f t="shared" si="79"/>
        <v>34335</v>
      </c>
      <c r="B406" s="1">
        <v>1</v>
      </c>
      <c r="F406" s="34">
        <v>47.986666669999998</v>
      </c>
      <c r="G406" s="13">
        <f t="shared" si="72"/>
        <v>0</v>
      </c>
      <c r="H406" s="13">
        <f t="shared" si="73"/>
        <v>47.986666669999998</v>
      </c>
      <c r="I406" s="16">
        <f t="shared" si="80"/>
        <v>56.873934010672485</v>
      </c>
      <c r="J406" s="13">
        <f t="shared" si="74"/>
        <v>47.527009002262403</v>
      </c>
      <c r="K406" s="13">
        <f t="shared" si="75"/>
        <v>9.3469250084100821</v>
      </c>
      <c r="L406" s="13">
        <f t="shared" si="76"/>
        <v>0</v>
      </c>
      <c r="M406" s="13">
        <f t="shared" si="81"/>
        <v>1.2697662454614493</v>
      </c>
      <c r="N406" s="13">
        <f t="shared" si="77"/>
        <v>6.6556791556805203E-2</v>
      </c>
      <c r="O406" s="13">
        <f t="shared" si="78"/>
        <v>6.6556791556805203E-2</v>
      </c>
      <c r="P406" s="1"/>
      <c r="Q406">
        <v>13.19338962258065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11.313333330000001</v>
      </c>
      <c r="G407" s="13">
        <f t="shared" si="72"/>
        <v>0</v>
      </c>
      <c r="H407" s="13">
        <f t="shared" si="73"/>
        <v>11.313333330000001</v>
      </c>
      <c r="I407" s="16">
        <f t="shared" si="80"/>
        <v>20.660258338410081</v>
      </c>
      <c r="J407" s="13">
        <f t="shared" si="74"/>
        <v>20.024275495914853</v>
      </c>
      <c r="K407" s="13">
        <f t="shared" si="75"/>
        <v>0.63598284249522763</v>
      </c>
      <c r="L407" s="13">
        <f t="shared" si="76"/>
        <v>0</v>
      </c>
      <c r="M407" s="13">
        <f t="shared" si="81"/>
        <v>1.2032094539046441</v>
      </c>
      <c r="N407" s="13">
        <f t="shared" si="77"/>
        <v>6.306811281914812E-2</v>
      </c>
      <c r="O407" s="13">
        <f t="shared" si="78"/>
        <v>6.306811281914812E-2</v>
      </c>
      <c r="P407" s="1"/>
      <c r="Q407">
        <v>12.28685289814479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31.173333329999998</v>
      </c>
      <c r="G408" s="13">
        <f t="shared" si="72"/>
        <v>0</v>
      </c>
      <c r="H408" s="13">
        <f t="shared" si="73"/>
        <v>31.173333329999998</v>
      </c>
      <c r="I408" s="16">
        <f t="shared" si="80"/>
        <v>31.809316172495226</v>
      </c>
      <c r="J408" s="13">
        <f t="shared" si="74"/>
        <v>30.142275156546003</v>
      </c>
      <c r="K408" s="13">
        <f t="shared" si="75"/>
        <v>1.6670410159492235</v>
      </c>
      <c r="L408" s="13">
        <f t="shared" si="76"/>
        <v>0</v>
      </c>
      <c r="M408" s="13">
        <f t="shared" si="81"/>
        <v>1.1401413410854959</v>
      </c>
      <c r="N408" s="13">
        <f t="shared" si="77"/>
        <v>5.9762298655487114E-2</v>
      </c>
      <c r="O408" s="13">
        <f t="shared" si="78"/>
        <v>5.9762298655487114E-2</v>
      </c>
      <c r="P408" s="1"/>
      <c r="Q408">
        <v>14.446924188308801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105.02666670000001</v>
      </c>
      <c r="G409" s="13">
        <f t="shared" si="72"/>
        <v>0.9579056182960991</v>
      </c>
      <c r="H409" s="13">
        <f t="shared" si="73"/>
        <v>104.06876108170391</v>
      </c>
      <c r="I409" s="16">
        <f t="shared" si="80"/>
        <v>105.73580209765313</v>
      </c>
      <c r="J409" s="13">
        <f t="shared" si="74"/>
        <v>67.844843280380701</v>
      </c>
      <c r="K409" s="13">
        <f t="shared" si="75"/>
        <v>37.890958817272434</v>
      </c>
      <c r="L409" s="13">
        <f t="shared" si="76"/>
        <v>0.88894698809885819</v>
      </c>
      <c r="M409" s="13">
        <f t="shared" si="81"/>
        <v>1.9693260305288671</v>
      </c>
      <c r="N409" s="13">
        <f t="shared" si="77"/>
        <v>0.1032253161475931</v>
      </c>
      <c r="O409" s="13">
        <f t="shared" si="78"/>
        <v>1.0611309344436921</v>
      </c>
      <c r="P409" s="1"/>
      <c r="Q409">
        <v>13.51343851377356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11.66</v>
      </c>
      <c r="G410" s="13">
        <f t="shared" si="72"/>
        <v>0</v>
      </c>
      <c r="H410" s="13">
        <f t="shared" si="73"/>
        <v>11.66</v>
      </c>
      <c r="I410" s="16">
        <f t="shared" si="80"/>
        <v>48.662011829173572</v>
      </c>
      <c r="J410" s="13">
        <f t="shared" si="74"/>
        <v>44.73492528407732</v>
      </c>
      <c r="K410" s="13">
        <f t="shared" si="75"/>
        <v>3.9270865450962518</v>
      </c>
      <c r="L410" s="13">
        <f t="shared" si="76"/>
        <v>0</v>
      </c>
      <c r="M410" s="13">
        <f t="shared" si="81"/>
        <v>1.866100714381274</v>
      </c>
      <c r="N410" s="13">
        <f t="shared" si="77"/>
        <v>9.7814599116188714E-2</v>
      </c>
      <c r="O410" s="13">
        <f t="shared" si="78"/>
        <v>9.7814599116188714E-2</v>
      </c>
      <c r="P410" s="1"/>
      <c r="Q410">
        <v>17.109965711404691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7.4866666669999997</v>
      </c>
      <c r="G411" s="13">
        <f t="shared" si="72"/>
        <v>0</v>
      </c>
      <c r="H411" s="13">
        <f t="shared" si="73"/>
        <v>7.4866666669999997</v>
      </c>
      <c r="I411" s="16">
        <f t="shared" si="80"/>
        <v>11.413753212096251</v>
      </c>
      <c r="J411" s="13">
        <f t="shared" si="74"/>
        <v>11.379717489144799</v>
      </c>
      <c r="K411" s="13">
        <f t="shared" si="75"/>
        <v>3.403572295145274E-2</v>
      </c>
      <c r="L411" s="13">
        <f t="shared" si="76"/>
        <v>0</v>
      </c>
      <c r="M411" s="13">
        <f t="shared" si="81"/>
        <v>1.7682861152650853</v>
      </c>
      <c r="N411" s="13">
        <f t="shared" si="77"/>
        <v>9.2687493313952846E-2</v>
      </c>
      <c r="O411" s="13">
        <f t="shared" si="78"/>
        <v>9.2687493313952846E-2</v>
      </c>
      <c r="P411" s="1"/>
      <c r="Q411">
        <v>20.79002206024753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1.586666667</v>
      </c>
      <c r="G412" s="13">
        <f t="shared" si="72"/>
        <v>0</v>
      </c>
      <c r="H412" s="13">
        <f t="shared" si="73"/>
        <v>1.586666667</v>
      </c>
      <c r="I412" s="16">
        <f t="shared" si="80"/>
        <v>1.6207023899514528</v>
      </c>
      <c r="J412" s="13">
        <f t="shared" si="74"/>
        <v>1.6206557424808801</v>
      </c>
      <c r="K412" s="13">
        <f t="shared" si="75"/>
        <v>4.6647470572702687E-5</v>
      </c>
      <c r="L412" s="13">
        <f t="shared" si="76"/>
        <v>0</v>
      </c>
      <c r="M412" s="13">
        <f t="shared" si="81"/>
        <v>1.6755986219511325</v>
      </c>
      <c r="N412" s="13">
        <f t="shared" si="77"/>
        <v>8.7829132812979188E-2</v>
      </c>
      <c r="O412" s="13">
        <f t="shared" si="78"/>
        <v>8.7829132812979188E-2</v>
      </c>
      <c r="P412" s="1"/>
      <c r="Q412">
        <v>26.07469219354838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0.2</v>
      </c>
      <c r="G413" s="13">
        <f t="shared" si="72"/>
        <v>0</v>
      </c>
      <c r="H413" s="13">
        <f t="shared" si="73"/>
        <v>0.2</v>
      </c>
      <c r="I413" s="16">
        <f t="shared" si="80"/>
        <v>0.20004664747057271</v>
      </c>
      <c r="J413" s="13">
        <f t="shared" si="74"/>
        <v>0.20004653837040079</v>
      </c>
      <c r="K413" s="13">
        <f t="shared" si="75"/>
        <v>1.0910017192444776E-7</v>
      </c>
      <c r="L413" s="13">
        <f t="shared" si="76"/>
        <v>0</v>
      </c>
      <c r="M413" s="13">
        <f t="shared" si="81"/>
        <v>1.5877694891381533</v>
      </c>
      <c r="N413" s="13">
        <f t="shared" si="77"/>
        <v>8.322543090631522E-2</v>
      </c>
      <c r="O413" s="13">
        <f t="shared" si="78"/>
        <v>8.322543090631522E-2</v>
      </c>
      <c r="P413" s="1"/>
      <c r="Q413">
        <v>24.50507960284947</v>
      </c>
    </row>
    <row r="414" spans="1:18" x14ac:dyDescent="0.2">
      <c r="A414" s="14">
        <f t="shared" si="79"/>
        <v>34578</v>
      </c>
      <c r="B414" s="1">
        <v>9</v>
      </c>
      <c r="F414" s="34">
        <v>2.9533333329999998</v>
      </c>
      <c r="G414" s="13">
        <f t="shared" si="72"/>
        <v>0</v>
      </c>
      <c r="H414" s="13">
        <f t="shared" si="73"/>
        <v>2.9533333329999998</v>
      </c>
      <c r="I414" s="16">
        <f t="shared" si="80"/>
        <v>2.9533334421001718</v>
      </c>
      <c r="J414" s="13">
        <f t="shared" si="74"/>
        <v>2.9528278742301093</v>
      </c>
      <c r="K414" s="13">
        <f t="shared" si="75"/>
        <v>5.0556787006250659E-4</v>
      </c>
      <c r="L414" s="13">
        <f t="shared" si="76"/>
        <v>0</v>
      </c>
      <c r="M414" s="13">
        <f t="shared" si="81"/>
        <v>1.5045440582318381</v>
      </c>
      <c r="N414" s="13">
        <f t="shared" si="77"/>
        <v>7.8863039263872489E-2</v>
      </c>
      <c r="O414" s="13">
        <f t="shared" si="78"/>
        <v>7.8863039263872489E-2</v>
      </c>
      <c r="P414" s="1"/>
      <c r="Q414">
        <v>21.907573498730869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37.473333330000003</v>
      </c>
      <c r="G415" s="13">
        <f t="shared" si="72"/>
        <v>0</v>
      </c>
      <c r="H415" s="13">
        <f t="shared" si="73"/>
        <v>37.473333330000003</v>
      </c>
      <c r="I415" s="16">
        <f t="shared" si="80"/>
        <v>37.473838897870067</v>
      </c>
      <c r="J415" s="13">
        <f t="shared" si="74"/>
        <v>36.021950494183493</v>
      </c>
      <c r="K415" s="13">
        <f t="shared" si="75"/>
        <v>1.4518884036865742</v>
      </c>
      <c r="L415" s="13">
        <f t="shared" si="76"/>
        <v>0</v>
      </c>
      <c r="M415" s="13">
        <f t="shared" si="81"/>
        <v>1.4256810189679656</v>
      </c>
      <c r="N415" s="13">
        <f t="shared" si="77"/>
        <v>7.4729309229243798E-2</v>
      </c>
      <c r="O415" s="13">
        <f t="shared" si="78"/>
        <v>7.4729309229243798E-2</v>
      </c>
      <c r="P415" s="1"/>
      <c r="Q415">
        <v>19.08345940997917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45.006666670000001</v>
      </c>
      <c r="G416" s="13">
        <f t="shared" si="72"/>
        <v>0</v>
      </c>
      <c r="H416" s="13">
        <f t="shared" si="73"/>
        <v>45.006666670000001</v>
      </c>
      <c r="I416" s="16">
        <f t="shared" si="80"/>
        <v>46.458555073686576</v>
      </c>
      <c r="J416" s="13">
        <f t="shared" si="74"/>
        <v>42.476805649522397</v>
      </c>
      <c r="K416" s="13">
        <f t="shared" si="75"/>
        <v>3.9817494241641782</v>
      </c>
      <c r="L416" s="13">
        <f t="shared" si="76"/>
        <v>0</v>
      </c>
      <c r="M416" s="13">
        <f t="shared" si="81"/>
        <v>1.3509517097387218</v>
      </c>
      <c r="N416" s="13">
        <f t="shared" si="77"/>
        <v>7.08122551452086E-2</v>
      </c>
      <c r="O416" s="13">
        <f t="shared" si="78"/>
        <v>7.08122551452086E-2</v>
      </c>
      <c r="Q416">
        <v>15.96325402132674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61.56</v>
      </c>
      <c r="G417" s="13">
        <f t="shared" si="72"/>
        <v>8.8572284296099049E-2</v>
      </c>
      <c r="H417" s="13">
        <f t="shared" si="73"/>
        <v>61.471427715703904</v>
      </c>
      <c r="I417" s="16">
        <f t="shared" si="80"/>
        <v>65.453177139868075</v>
      </c>
      <c r="J417" s="13">
        <f t="shared" si="74"/>
        <v>49.182703319486066</v>
      </c>
      <c r="K417" s="13">
        <f t="shared" si="75"/>
        <v>16.270473820382009</v>
      </c>
      <c r="L417" s="13">
        <f t="shared" si="76"/>
        <v>7.2171588225591159E-3</v>
      </c>
      <c r="M417" s="13">
        <f t="shared" si="81"/>
        <v>1.2873566134160723</v>
      </c>
      <c r="N417" s="13">
        <f t="shared" si="77"/>
        <v>6.7478818313736269E-2</v>
      </c>
      <c r="O417" s="13">
        <f t="shared" si="78"/>
        <v>0.15605110260983532</v>
      </c>
      <c r="Q417">
        <v>10.998061032310391</v>
      </c>
    </row>
    <row r="418" spans="1:17" x14ac:dyDescent="0.2">
      <c r="A418" s="14">
        <f t="shared" si="79"/>
        <v>34700</v>
      </c>
      <c r="B418" s="1">
        <v>1</v>
      </c>
      <c r="F418" s="34">
        <v>43.873333330000001</v>
      </c>
      <c r="G418" s="13">
        <f t="shared" si="72"/>
        <v>0</v>
      </c>
      <c r="H418" s="13">
        <f t="shared" si="73"/>
        <v>43.873333330000001</v>
      </c>
      <c r="I418" s="16">
        <f t="shared" si="80"/>
        <v>60.136589991559454</v>
      </c>
      <c r="J418" s="13">
        <f t="shared" si="74"/>
        <v>47.705191599725666</v>
      </c>
      <c r="K418" s="13">
        <f t="shared" si="75"/>
        <v>12.431398391833788</v>
      </c>
      <c r="L418" s="13">
        <f t="shared" si="76"/>
        <v>0</v>
      </c>
      <c r="M418" s="13">
        <f t="shared" si="81"/>
        <v>1.2198777951023361</v>
      </c>
      <c r="N418" s="13">
        <f t="shared" si="77"/>
        <v>6.3941810095838075E-2</v>
      </c>
      <c r="O418" s="13">
        <f t="shared" si="78"/>
        <v>6.3941810095838075E-2</v>
      </c>
      <c r="Q418">
        <v>11.737327622580651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22.486666670000002</v>
      </c>
      <c r="G419" s="13">
        <f t="shared" si="72"/>
        <v>0</v>
      </c>
      <c r="H419" s="13">
        <f t="shared" si="73"/>
        <v>22.486666670000002</v>
      </c>
      <c r="I419" s="16">
        <f t="shared" si="80"/>
        <v>34.918065061833786</v>
      </c>
      <c r="J419" s="13">
        <f t="shared" si="74"/>
        <v>32.185234053078958</v>
      </c>
      <c r="K419" s="13">
        <f t="shared" si="75"/>
        <v>2.7328310087548289</v>
      </c>
      <c r="L419" s="13">
        <f t="shared" si="76"/>
        <v>0</v>
      </c>
      <c r="M419" s="13">
        <f t="shared" si="81"/>
        <v>1.1559359850064981</v>
      </c>
      <c r="N419" s="13">
        <f t="shared" si="77"/>
        <v>6.0590199717530283E-2</v>
      </c>
      <c r="O419" s="13">
        <f t="shared" si="78"/>
        <v>6.0590199717530283E-2</v>
      </c>
      <c r="Q419">
        <v>12.583208488796179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37.020000000000003</v>
      </c>
      <c r="G420" s="13">
        <f t="shared" si="72"/>
        <v>0</v>
      </c>
      <c r="H420" s="13">
        <f t="shared" si="73"/>
        <v>37.020000000000003</v>
      </c>
      <c r="I420" s="16">
        <f t="shared" si="80"/>
        <v>39.752831008754832</v>
      </c>
      <c r="J420" s="13">
        <f t="shared" si="74"/>
        <v>36.295339898935048</v>
      </c>
      <c r="K420" s="13">
        <f t="shared" si="75"/>
        <v>3.4574911098197845</v>
      </c>
      <c r="L420" s="13">
        <f t="shared" si="76"/>
        <v>0</v>
      </c>
      <c r="M420" s="13">
        <f t="shared" si="81"/>
        <v>1.0953457852889679</v>
      </c>
      <c r="N420" s="13">
        <f t="shared" si="77"/>
        <v>5.7414269259937027E-2</v>
      </c>
      <c r="O420" s="13">
        <f t="shared" si="78"/>
        <v>5.7414269259937027E-2</v>
      </c>
      <c r="Q420">
        <v>13.59950526284381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31.853333330000002</v>
      </c>
      <c r="G421" s="13">
        <f t="shared" si="72"/>
        <v>0</v>
      </c>
      <c r="H421" s="13">
        <f t="shared" si="73"/>
        <v>31.853333330000002</v>
      </c>
      <c r="I421" s="16">
        <f t="shared" si="80"/>
        <v>35.310824439819783</v>
      </c>
      <c r="J421" s="13">
        <f t="shared" si="74"/>
        <v>33.71015129664908</v>
      </c>
      <c r="K421" s="13">
        <f t="shared" si="75"/>
        <v>1.6006731431707024</v>
      </c>
      <c r="L421" s="13">
        <f t="shared" si="76"/>
        <v>0</v>
      </c>
      <c r="M421" s="13">
        <f t="shared" si="81"/>
        <v>1.0379315160290308</v>
      </c>
      <c r="N421" s="13">
        <f t="shared" si="77"/>
        <v>5.4404810184159491E-2</v>
      </c>
      <c r="O421" s="13">
        <f t="shared" si="78"/>
        <v>5.4404810184159491E-2</v>
      </c>
      <c r="Q421">
        <v>17.057385607337942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6.7733333330000001</v>
      </c>
      <c r="G422" s="13">
        <f t="shared" si="72"/>
        <v>0</v>
      </c>
      <c r="H422" s="13">
        <f t="shared" si="73"/>
        <v>6.7733333330000001</v>
      </c>
      <c r="I422" s="16">
        <f t="shared" si="80"/>
        <v>8.3740064761707025</v>
      </c>
      <c r="J422" s="13">
        <f t="shared" si="74"/>
        <v>8.3594074840709709</v>
      </c>
      <c r="K422" s="13">
        <f t="shared" si="75"/>
        <v>1.4598992099731589E-2</v>
      </c>
      <c r="L422" s="13">
        <f t="shared" si="76"/>
        <v>0</v>
      </c>
      <c r="M422" s="13">
        <f t="shared" si="81"/>
        <v>0.98352670584487134</v>
      </c>
      <c r="N422" s="13">
        <f t="shared" si="77"/>
        <v>5.1553096631324631E-2</v>
      </c>
      <c r="O422" s="13">
        <f t="shared" si="78"/>
        <v>5.1553096631324631E-2</v>
      </c>
      <c r="Q422">
        <v>20.21991749947362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0.46666666699999998</v>
      </c>
      <c r="G423" s="13">
        <f t="shared" si="72"/>
        <v>0</v>
      </c>
      <c r="H423" s="13">
        <f t="shared" si="73"/>
        <v>0.46666666699999998</v>
      </c>
      <c r="I423" s="16">
        <f t="shared" si="80"/>
        <v>0.48126565909973157</v>
      </c>
      <c r="J423" s="13">
        <f t="shared" si="74"/>
        <v>0.48126382089878134</v>
      </c>
      <c r="K423" s="13">
        <f t="shared" si="75"/>
        <v>1.8382009502326824E-6</v>
      </c>
      <c r="L423" s="13">
        <f t="shared" si="76"/>
        <v>0</v>
      </c>
      <c r="M423" s="13">
        <f t="shared" si="81"/>
        <v>0.93197360921354666</v>
      </c>
      <c r="N423" s="13">
        <f t="shared" si="77"/>
        <v>4.885086012215363E-2</v>
      </c>
      <c r="O423" s="13">
        <f t="shared" si="78"/>
        <v>4.885086012215363E-2</v>
      </c>
      <c r="Q423">
        <v>23.144458615231169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1.993333333</v>
      </c>
      <c r="G424" s="13">
        <f t="shared" si="72"/>
        <v>0</v>
      </c>
      <c r="H424" s="13">
        <f t="shared" si="73"/>
        <v>1.993333333</v>
      </c>
      <c r="I424" s="16">
        <f t="shared" si="80"/>
        <v>1.9933351712009504</v>
      </c>
      <c r="J424" s="13">
        <f t="shared" si="74"/>
        <v>1.993248355285256</v>
      </c>
      <c r="K424" s="13">
        <f t="shared" si="75"/>
        <v>8.6815915694371526E-5</v>
      </c>
      <c r="L424" s="13">
        <f t="shared" si="76"/>
        <v>0</v>
      </c>
      <c r="M424" s="13">
        <f t="shared" si="81"/>
        <v>0.88312274909139299</v>
      </c>
      <c r="N424" s="13">
        <f t="shared" si="77"/>
        <v>4.6290265582692357E-2</v>
      </c>
      <c r="O424" s="13">
        <f t="shared" si="78"/>
        <v>4.6290265582692357E-2</v>
      </c>
      <c r="Q424">
        <v>26.07219719354838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0.83333333300000001</v>
      </c>
      <c r="G425" s="13">
        <f t="shared" si="72"/>
        <v>0</v>
      </c>
      <c r="H425" s="13">
        <f t="shared" si="73"/>
        <v>0.83333333300000001</v>
      </c>
      <c r="I425" s="16">
        <f t="shared" si="80"/>
        <v>0.83342014891569438</v>
      </c>
      <c r="J425" s="13">
        <f t="shared" si="74"/>
        <v>0.83341309772142003</v>
      </c>
      <c r="K425" s="13">
        <f t="shared" si="75"/>
        <v>7.051194274354522E-6</v>
      </c>
      <c r="L425" s="13">
        <f t="shared" si="76"/>
        <v>0</v>
      </c>
      <c r="M425" s="13">
        <f t="shared" si="81"/>
        <v>0.83683248350870065</v>
      </c>
      <c r="N425" s="13">
        <f t="shared" si="77"/>
        <v>4.3863888626690696E-2</v>
      </c>
      <c r="O425" s="13">
        <f t="shared" si="78"/>
        <v>4.3863888626690696E-2</v>
      </c>
      <c r="Q425">
        <v>25.311157626398639</v>
      </c>
    </row>
    <row r="426" spans="1:17" x14ac:dyDescent="0.2">
      <c r="A426" s="14">
        <f t="shared" si="79"/>
        <v>34943</v>
      </c>
      <c r="B426" s="1">
        <v>9</v>
      </c>
      <c r="F426" s="34">
        <v>4.9133333329999997</v>
      </c>
      <c r="G426" s="13">
        <f t="shared" si="72"/>
        <v>0</v>
      </c>
      <c r="H426" s="13">
        <f t="shared" si="73"/>
        <v>4.9133333329999997</v>
      </c>
      <c r="I426" s="16">
        <f t="shared" si="80"/>
        <v>4.9133403841942744</v>
      </c>
      <c r="J426" s="13">
        <f t="shared" si="74"/>
        <v>4.9112285318952198</v>
      </c>
      <c r="K426" s="13">
        <f t="shared" si="75"/>
        <v>2.1118522990546396E-3</v>
      </c>
      <c r="L426" s="13">
        <f t="shared" si="76"/>
        <v>0</v>
      </c>
      <c r="M426" s="13">
        <f t="shared" si="81"/>
        <v>0.79296859488200999</v>
      </c>
      <c r="N426" s="13">
        <f t="shared" si="77"/>
        <v>4.1564694028761687E-2</v>
      </c>
      <c r="O426" s="13">
        <f t="shared" si="78"/>
        <v>4.1564694028761687E-2</v>
      </c>
      <c r="Q426">
        <v>22.595311140082121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33.40666667</v>
      </c>
      <c r="G427" s="13">
        <f t="shared" si="72"/>
        <v>0</v>
      </c>
      <c r="H427" s="13">
        <f t="shared" si="73"/>
        <v>33.40666667</v>
      </c>
      <c r="I427" s="16">
        <f t="shared" si="80"/>
        <v>33.408778522299052</v>
      </c>
      <c r="J427" s="13">
        <f t="shared" si="74"/>
        <v>32.495886718863417</v>
      </c>
      <c r="K427" s="13">
        <f t="shared" si="75"/>
        <v>0.91289180343563459</v>
      </c>
      <c r="L427" s="13">
        <f t="shared" si="76"/>
        <v>0</v>
      </c>
      <c r="M427" s="13">
        <f t="shared" si="81"/>
        <v>0.75140390085324826</v>
      </c>
      <c r="N427" s="13">
        <f t="shared" si="77"/>
        <v>3.93860153259038E-2</v>
      </c>
      <c r="O427" s="13">
        <f t="shared" si="78"/>
        <v>3.93860153259038E-2</v>
      </c>
      <c r="Q427">
        <v>20.053023983585359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61.66</v>
      </c>
      <c r="G428" s="13">
        <f t="shared" si="72"/>
        <v>9.0572284296098926E-2</v>
      </c>
      <c r="H428" s="13">
        <f t="shared" si="73"/>
        <v>61.569427715703895</v>
      </c>
      <c r="I428" s="16">
        <f t="shared" si="80"/>
        <v>62.48231951913953</v>
      </c>
      <c r="J428" s="13">
        <f t="shared" si="74"/>
        <v>49.257533721143162</v>
      </c>
      <c r="K428" s="13">
        <f t="shared" si="75"/>
        <v>13.224785797996368</v>
      </c>
      <c r="L428" s="13">
        <f t="shared" si="76"/>
        <v>0</v>
      </c>
      <c r="M428" s="13">
        <f t="shared" si="81"/>
        <v>0.71201788552734446</v>
      </c>
      <c r="N428" s="13">
        <f t="shared" si="77"/>
        <v>3.7321535488241506E-2</v>
      </c>
      <c r="O428" s="13">
        <f t="shared" si="78"/>
        <v>0.12789381978434045</v>
      </c>
      <c r="Q428">
        <v>12.05578739455675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142.69333330000001</v>
      </c>
      <c r="G429" s="13">
        <f t="shared" si="72"/>
        <v>1.7112389502960992</v>
      </c>
      <c r="H429" s="13">
        <f t="shared" si="73"/>
        <v>140.98209434970391</v>
      </c>
      <c r="I429" s="16">
        <f t="shared" si="80"/>
        <v>154.20688014770028</v>
      </c>
      <c r="J429" s="13">
        <f t="shared" si="74"/>
        <v>68.761303790970118</v>
      </c>
      <c r="K429" s="13">
        <f t="shared" si="75"/>
        <v>85.445576356730157</v>
      </c>
      <c r="L429" s="13">
        <f t="shared" si="76"/>
        <v>2.8283264613343757</v>
      </c>
      <c r="M429" s="13">
        <f t="shared" si="81"/>
        <v>3.5030228113734783</v>
      </c>
      <c r="N429" s="13">
        <f t="shared" si="77"/>
        <v>0.18361644114314021</v>
      </c>
      <c r="O429" s="13">
        <f t="shared" si="78"/>
        <v>1.8948553914392394</v>
      </c>
      <c r="Q429">
        <v>11.44557348821974</v>
      </c>
    </row>
    <row r="430" spans="1:17" x14ac:dyDescent="0.2">
      <c r="A430" s="14">
        <f t="shared" si="79"/>
        <v>35065</v>
      </c>
      <c r="B430" s="1">
        <v>1</v>
      </c>
      <c r="F430" s="34">
        <v>40.5</v>
      </c>
      <c r="G430" s="13">
        <f t="shared" si="72"/>
        <v>0</v>
      </c>
      <c r="H430" s="13">
        <f t="shared" si="73"/>
        <v>40.5</v>
      </c>
      <c r="I430" s="16">
        <f t="shared" si="80"/>
        <v>123.11724989539579</v>
      </c>
      <c r="J430" s="13">
        <f t="shared" si="74"/>
        <v>64.359296765157552</v>
      </c>
      <c r="K430" s="13">
        <f t="shared" si="75"/>
        <v>58.757953130238235</v>
      </c>
      <c r="L430" s="13">
        <f t="shared" si="76"/>
        <v>1.7399478484277127</v>
      </c>
      <c r="M430" s="13">
        <f t="shared" si="81"/>
        <v>5.0593542186580507</v>
      </c>
      <c r="N430" s="13">
        <f t="shared" si="77"/>
        <v>0.2651939956246776</v>
      </c>
      <c r="O430" s="13">
        <f t="shared" si="78"/>
        <v>0.2651939956246776</v>
      </c>
      <c r="Q430">
        <v>11.18758033052837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27.54666667</v>
      </c>
      <c r="G431" s="13">
        <f t="shared" si="72"/>
        <v>0</v>
      </c>
      <c r="H431" s="13">
        <f t="shared" si="73"/>
        <v>27.54666667</v>
      </c>
      <c r="I431" s="16">
        <f t="shared" si="80"/>
        <v>84.564671951810524</v>
      </c>
      <c r="J431" s="13">
        <f t="shared" si="74"/>
        <v>59.09225746030021</v>
      </c>
      <c r="K431" s="13">
        <f t="shared" si="75"/>
        <v>25.472414491510314</v>
      </c>
      <c r="L431" s="13">
        <f t="shared" si="76"/>
        <v>0.38249206954410581</v>
      </c>
      <c r="M431" s="13">
        <f t="shared" si="81"/>
        <v>5.1766522925774785</v>
      </c>
      <c r="N431" s="13">
        <f t="shared" si="77"/>
        <v>0.27134235835189197</v>
      </c>
      <c r="O431" s="13">
        <f t="shared" si="78"/>
        <v>0.27134235835189197</v>
      </c>
      <c r="Q431">
        <v>12.515474622580649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5.0999999999999996</v>
      </c>
      <c r="G432" s="13">
        <f t="shared" si="72"/>
        <v>0</v>
      </c>
      <c r="H432" s="13">
        <f t="shared" si="73"/>
        <v>5.0999999999999996</v>
      </c>
      <c r="I432" s="16">
        <f t="shared" si="80"/>
        <v>30.189922421966209</v>
      </c>
      <c r="J432" s="13">
        <f t="shared" si="74"/>
        <v>28.720957252453715</v>
      </c>
      <c r="K432" s="13">
        <f t="shared" si="75"/>
        <v>1.4689651695124937</v>
      </c>
      <c r="L432" s="13">
        <f t="shared" si="76"/>
        <v>0</v>
      </c>
      <c r="M432" s="13">
        <f t="shared" si="81"/>
        <v>4.9053099342255866</v>
      </c>
      <c r="N432" s="13">
        <f t="shared" si="77"/>
        <v>0.25711952257411802</v>
      </c>
      <c r="O432" s="13">
        <f t="shared" si="78"/>
        <v>0.25711952257411802</v>
      </c>
      <c r="Q432">
        <v>14.27170836869235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73.77333333</v>
      </c>
      <c r="G433" s="13">
        <f t="shared" si="72"/>
        <v>0.332838950896099</v>
      </c>
      <c r="H433" s="13">
        <f t="shared" si="73"/>
        <v>73.440494379103896</v>
      </c>
      <c r="I433" s="16">
        <f t="shared" si="80"/>
        <v>74.909459548616383</v>
      </c>
      <c r="J433" s="13">
        <f t="shared" si="74"/>
        <v>58.98776101766191</v>
      </c>
      <c r="K433" s="13">
        <f t="shared" si="75"/>
        <v>15.921698530954473</v>
      </c>
      <c r="L433" s="13">
        <f t="shared" si="76"/>
        <v>0</v>
      </c>
      <c r="M433" s="13">
        <f t="shared" si="81"/>
        <v>4.648190411651469</v>
      </c>
      <c r="N433" s="13">
        <f t="shared" si="77"/>
        <v>0.24364219906648948</v>
      </c>
      <c r="O433" s="13">
        <f t="shared" si="78"/>
        <v>0.57648114996258848</v>
      </c>
      <c r="Q433">
        <v>14.65219468245404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27.366666670000001</v>
      </c>
      <c r="G434" s="13">
        <f t="shared" si="72"/>
        <v>0</v>
      </c>
      <c r="H434" s="13">
        <f t="shared" si="73"/>
        <v>27.366666670000001</v>
      </c>
      <c r="I434" s="16">
        <f t="shared" si="80"/>
        <v>43.288365200954473</v>
      </c>
      <c r="J434" s="13">
        <f t="shared" si="74"/>
        <v>40.430426236519601</v>
      </c>
      <c r="K434" s="13">
        <f t="shared" si="75"/>
        <v>2.8579389644348723</v>
      </c>
      <c r="L434" s="13">
        <f t="shared" si="76"/>
        <v>0</v>
      </c>
      <c r="M434" s="13">
        <f t="shared" si="81"/>
        <v>4.4045482125849791</v>
      </c>
      <c r="N434" s="13">
        <f t="shared" si="77"/>
        <v>0.23087131063275507</v>
      </c>
      <c r="O434" s="13">
        <f t="shared" si="78"/>
        <v>0.23087131063275507</v>
      </c>
      <c r="Q434">
        <v>17.044794825111229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19.786666669999999</v>
      </c>
      <c r="G435" s="13">
        <f t="shared" si="72"/>
        <v>0</v>
      </c>
      <c r="H435" s="13">
        <f t="shared" si="73"/>
        <v>19.786666669999999</v>
      </c>
      <c r="I435" s="16">
        <f t="shared" si="80"/>
        <v>22.644605634434871</v>
      </c>
      <c r="J435" s="13">
        <f t="shared" si="74"/>
        <v>22.368565042707516</v>
      </c>
      <c r="K435" s="13">
        <f t="shared" si="75"/>
        <v>0.27604059172735518</v>
      </c>
      <c r="L435" s="13">
        <f t="shared" si="76"/>
        <v>0</v>
      </c>
      <c r="M435" s="13">
        <f t="shared" si="81"/>
        <v>4.1736769019522244</v>
      </c>
      <c r="N435" s="13">
        <f t="shared" si="77"/>
        <v>0.21876982836926454</v>
      </c>
      <c r="O435" s="13">
        <f t="shared" si="78"/>
        <v>0.21876982836926454</v>
      </c>
      <c r="Q435">
        <v>20.424468790494451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0.25333333299999999</v>
      </c>
      <c r="G436" s="13">
        <f t="shared" si="72"/>
        <v>0</v>
      </c>
      <c r="H436" s="13">
        <f t="shared" si="73"/>
        <v>0.25333333299999999</v>
      </c>
      <c r="I436" s="16">
        <f t="shared" si="80"/>
        <v>0.52937392472735523</v>
      </c>
      <c r="J436" s="13">
        <f t="shared" si="74"/>
        <v>0.52937140623847989</v>
      </c>
      <c r="K436" s="13">
        <f t="shared" si="75"/>
        <v>2.5184888753360113E-6</v>
      </c>
      <c r="L436" s="13">
        <f t="shared" si="76"/>
        <v>0</v>
      </c>
      <c r="M436" s="13">
        <f t="shared" si="81"/>
        <v>3.9549070735829597</v>
      </c>
      <c r="N436" s="13">
        <f t="shared" si="77"/>
        <v>0.20730266430049557</v>
      </c>
      <c r="O436" s="13">
        <f t="shared" si="78"/>
        <v>0.20730266430049557</v>
      </c>
      <c r="Q436">
        <v>22.93797343472637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1.5</v>
      </c>
      <c r="G437" s="13">
        <f t="shared" si="72"/>
        <v>0</v>
      </c>
      <c r="H437" s="13">
        <f t="shared" si="73"/>
        <v>1.5</v>
      </c>
      <c r="I437" s="16">
        <f t="shared" si="80"/>
        <v>1.5000025184888752</v>
      </c>
      <c r="J437" s="13">
        <f t="shared" si="74"/>
        <v>1.4999546212708978</v>
      </c>
      <c r="K437" s="13">
        <f t="shared" si="75"/>
        <v>4.7897217977377338E-5</v>
      </c>
      <c r="L437" s="13">
        <f t="shared" si="76"/>
        <v>0</v>
      </c>
      <c r="M437" s="13">
        <f t="shared" si="81"/>
        <v>3.7476044092824643</v>
      </c>
      <c r="N437" s="13">
        <f t="shared" si="77"/>
        <v>0.19643656964225847</v>
      </c>
      <c r="O437" s="13">
        <f t="shared" si="78"/>
        <v>0.19643656964225847</v>
      </c>
      <c r="Q437">
        <v>24.214689193548381</v>
      </c>
    </row>
    <row r="438" spans="1:17" x14ac:dyDescent="0.2">
      <c r="A438" s="14">
        <f t="shared" si="79"/>
        <v>35309</v>
      </c>
      <c r="B438" s="1">
        <v>9</v>
      </c>
      <c r="F438" s="34">
        <v>1.4266666670000001</v>
      </c>
      <c r="G438" s="13">
        <f t="shared" si="72"/>
        <v>0</v>
      </c>
      <c r="H438" s="13">
        <f t="shared" si="73"/>
        <v>1.4266666670000001</v>
      </c>
      <c r="I438" s="16">
        <f t="shared" si="80"/>
        <v>1.4267145642179775</v>
      </c>
      <c r="J438" s="13">
        <f t="shared" si="74"/>
        <v>1.4266643623673279</v>
      </c>
      <c r="K438" s="13">
        <f t="shared" si="75"/>
        <v>5.0201850649633784E-5</v>
      </c>
      <c r="L438" s="13">
        <f t="shared" si="76"/>
        <v>0</v>
      </c>
      <c r="M438" s="13">
        <f t="shared" si="81"/>
        <v>3.5511678396402058</v>
      </c>
      <c r="N438" s="13">
        <f t="shared" si="77"/>
        <v>0.18614003839759438</v>
      </c>
      <c r="O438" s="13">
        <f t="shared" si="78"/>
        <v>0.18614003839759438</v>
      </c>
      <c r="Q438">
        <v>22.809146157120161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99.966666669999995</v>
      </c>
      <c r="G439" s="13">
        <f t="shared" si="72"/>
        <v>0.85670561769609888</v>
      </c>
      <c r="H439" s="13">
        <f t="shared" si="73"/>
        <v>99.109961052303902</v>
      </c>
      <c r="I439" s="16">
        <f t="shared" si="80"/>
        <v>99.110011254154557</v>
      </c>
      <c r="J439" s="13">
        <f t="shared" si="74"/>
        <v>76.869809716491559</v>
      </c>
      <c r="K439" s="13">
        <f t="shared" si="75"/>
        <v>22.240201537662998</v>
      </c>
      <c r="L439" s="13">
        <f t="shared" si="76"/>
        <v>0.25067548095276154</v>
      </c>
      <c r="M439" s="13">
        <f t="shared" si="81"/>
        <v>3.6157032821953727</v>
      </c>
      <c r="N439" s="13">
        <f t="shared" si="77"/>
        <v>0.18952276495338613</v>
      </c>
      <c r="O439" s="13">
        <f t="shared" si="78"/>
        <v>1.0462283826494849</v>
      </c>
      <c r="Q439">
        <v>18.086758095664489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44.113333330000003</v>
      </c>
      <c r="G440" s="13">
        <f t="shared" si="72"/>
        <v>0</v>
      </c>
      <c r="H440" s="13">
        <f t="shared" si="73"/>
        <v>44.113333330000003</v>
      </c>
      <c r="I440" s="16">
        <f t="shared" si="80"/>
        <v>66.102859386710236</v>
      </c>
      <c r="J440" s="13">
        <f t="shared" si="74"/>
        <v>53.393106854615461</v>
      </c>
      <c r="K440" s="13">
        <f t="shared" si="75"/>
        <v>12.709752532094775</v>
      </c>
      <c r="L440" s="13">
        <f t="shared" si="76"/>
        <v>0</v>
      </c>
      <c r="M440" s="13">
        <f t="shared" si="81"/>
        <v>3.4261805172419866</v>
      </c>
      <c r="N440" s="13">
        <f t="shared" si="77"/>
        <v>0.17958863163762151</v>
      </c>
      <c r="O440" s="13">
        <f t="shared" si="78"/>
        <v>0.17958863163762151</v>
      </c>
      <c r="Q440">
        <v>13.85551755955936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13.41333333</v>
      </c>
      <c r="G441" s="13">
        <f t="shared" si="72"/>
        <v>0</v>
      </c>
      <c r="H441" s="13">
        <f t="shared" si="73"/>
        <v>13.41333333</v>
      </c>
      <c r="I441" s="16">
        <f t="shared" si="80"/>
        <v>26.123085862094776</v>
      </c>
      <c r="J441" s="13">
        <f t="shared" si="74"/>
        <v>24.673714004714391</v>
      </c>
      <c r="K441" s="13">
        <f t="shared" si="75"/>
        <v>1.4493718573803847</v>
      </c>
      <c r="L441" s="13">
        <f t="shared" si="76"/>
        <v>0</v>
      </c>
      <c r="M441" s="13">
        <f t="shared" si="81"/>
        <v>3.246591885604365</v>
      </c>
      <c r="N441" s="13">
        <f t="shared" si="77"/>
        <v>0.17017521151828827</v>
      </c>
      <c r="O441" s="13">
        <f t="shared" si="78"/>
        <v>0.17017521151828827</v>
      </c>
      <c r="Q441">
        <v>11.113309830026539</v>
      </c>
    </row>
    <row r="442" spans="1:17" x14ac:dyDescent="0.2">
      <c r="A442" s="14">
        <f t="shared" si="79"/>
        <v>35431</v>
      </c>
      <c r="B442" s="1">
        <v>1</v>
      </c>
      <c r="F442" s="34">
        <v>3.26</v>
      </c>
      <c r="G442" s="13">
        <f t="shared" si="72"/>
        <v>0</v>
      </c>
      <c r="H442" s="13">
        <f t="shared" si="73"/>
        <v>3.26</v>
      </c>
      <c r="I442" s="16">
        <f t="shared" si="80"/>
        <v>4.7093718573803844</v>
      </c>
      <c r="J442" s="13">
        <f t="shared" si="74"/>
        <v>4.701345945232279</v>
      </c>
      <c r="K442" s="13">
        <f t="shared" si="75"/>
        <v>8.0259121481054407E-3</v>
      </c>
      <c r="L442" s="13">
        <f t="shared" si="76"/>
        <v>0</v>
      </c>
      <c r="M442" s="13">
        <f t="shared" si="81"/>
        <v>3.0764166740860768</v>
      </c>
      <c r="N442" s="13">
        <f t="shared" si="77"/>
        <v>0.16125521059556583</v>
      </c>
      <c r="O442" s="13">
        <f t="shared" si="78"/>
        <v>0.16125521059556583</v>
      </c>
      <c r="Q442">
        <v>12.147111022580649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13.62</v>
      </c>
      <c r="G443" s="13">
        <f t="shared" si="72"/>
        <v>0</v>
      </c>
      <c r="H443" s="13">
        <f t="shared" si="73"/>
        <v>13.62</v>
      </c>
      <c r="I443" s="16">
        <f t="shared" si="80"/>
        <v>13.628025912148104</v>
      </c>
      <c r="J443" s="13">
        <f t="shared" si="74"/>
        <v>13.46995683571016</v>
      </c>
      <c r="K443" s="13">
        <f t="shared" si="75"/>
        <v>0.15806907643794332</v>
      </c>
      <c r="L443" s="13">
        <f t="shared" si="76"/>
        <v>0</v>
      </c>
      <c r="M443" s="13">
        <f t="shared" si="81"/>
        <v>2.9151614634905108</v>
      </c>
      <c r="N443" s="13">
        <f t="shared" si="77"/>
        <v>0.15280276552749156</v>
      </c>
      <c r="O443" s="13">
        <f t="shared" si="78"/>
        <v>0.15280276552749156</v>
      </c>
      <c r="Q443">
        <v>13.55313482317441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8.1533333330000008</v>
      </c>
      <c r="G444" s="13">
        <f t="shared" si="72"/>
        <v>0</v>
      </c>
      <c r="H444" s="13">
        <f t="shared" si="73"/>
        <v>8.1533333330000008</v>
      </c>
      <c r="I444" s="16">
        <f t="shared" si="80"/>
        <v>8.3114024094379442</v>
      </c>
      <c r="J444" s="13">
        <f t="shared" si="74"/>
        <v>8.2813130748141717</v>
      </c>
      <c r="K444" s="13">
        <f t="shared" si="75"/>
        <v>3.0089334623772501E-2</v>
      </c>
      <c r="L444" s="13">
        <f t="shared" si="76"/>
        <v>0</v>
      </c>
      <c r="M444" s="13">
        <f t="shared" si="81"/>
        <v>2.7623586979630192</v>
      </c>
      <c r="N444" s="13">
        <f t="shared" si="77"/>
        <v>0.14479336863978273</v>
      </c>
      <c r="O444" s="13">
        <f t="shared" si="78"/>
        <v>0.14479336863978273</v>
      </c>
      <c r="Q444">
        <v>14.90690780823576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39.713333329999998</v>
      </c>
      <c r="G445" s="13">
        <f t="shared" si="72"/>
        <v>0</v>
      </c>
      <c r="H445" s="13">
        <f t="shared" si="73"/>
        <v>39.713333329999998</v>
      </c>
      <c r="I445" s="16">
        <f t="shared" si="80"/>
        <v>39.743422664623772</v>
      </c>
      <c r="J445" s="13">
        <f t="shared" si="74"/>
        <v>36.632399232382227</v>
      </c>
      <c r="K445" s="13">
        <f t="shared" si="75"/>
        <v>3.1110234322415451</v>
      </c>
      <c r="L445" s="13">
        <f t="shared" si="76"/>
        <v>0</v>
      </c>
      <c r="M445" s="13">
        <f t="shared" si="81"/>
        <v>2.6175653293232366</v>
      </c>
      <c r="N445" s="13">
        <f t="shared" si="77"/>
        <v>0.1372037968663864</v>
      </c>
      <c r="O445" s="13">
        <f t="shared" si="78"/>
        <v>0.1372037968663864</v>
      </c>
      <c r="Q445">
        <v>14.46253033399212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62.553333330000001</v>
      </c>
      <c r="G446" s="13">
        <f t="shared" si="72"/>
        <v>0.10843895089609902</v>
      </c>
      <c r="H446" s="13">
        <f t="shared" si="73"/>
        <v>62.4448943791039</v>
      </c>
      <c r="I446" s="16">
        <f t="shared" si="80"/>
        <v>65.555917811345438</v>
      </c>
      <c r="J446" s="13">
        <f t="shared" si="74"/>
        <v>56.010923908113178</v>
      </c>
      <c r="K446" s="13">
        <f t="shared" si="75"/>
        <v>9.5449939032322604</v>
      </c>
      <c r="L446" s="13">
        <f t="shared" si="76"/>
        <v>0</v>
      </c>
      <c r="M446" s="13">
        <f t="shared" si="81"/>
        <v>2.4803615324568504</v>
      </c>
      <c r="N446" s="13">
        <f t="shared" si="77"/>
        <v>0.13001204441472181</v>
      </c>
      <c r="O446" s="13">
        <f t="shared" si="78"/>
        <v>0.23845099531082081</v>
      </c>
      <c r="Q446">
        <v>16.355464324547281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22.493333329999999</v>
      </c>
      <c r="G447" s="13">
        <f t="shared" si="72"/>
        <v>0</v>
      </c>
      <c r="H447" s="13">
        <f t="shared" si="73"/>
        <v>22.493333329999999</v>
      </c>
      <c r="I447" s="16">
        <f t="shared" si="80"/>
        <v>32.038327233232259</v>
      </c>
      <c r="J447" s="13">
        <f t="shared" si="74"/>
        <v>31.492753145821069</v>
      </c>
      <c r="K447" s="13">
        <f t="shared" si="75"/>
        <v>0.54557408741118962</v>
      </c>
      <c r="L447" s="13">
        <f t="shared" si="76"/>
        <v>0</v>
      </c>
      <c r="M447" s="13">
        <f t="shared" si="81"/>
        <v>2.3503494880421285</v>
      </c>
      <c r="N447" s="13">
        <f t="shared" si="77"/>
        <v>0.12319725896038013</v>
      </c>
      <c r="O447" s="13">
        <f t="shared" si="78"/>
        <v>0.12319725896038013</v>
      </c>
      <c r="Q447">
        <v>22.918445800412311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4.8533333330000001</v>
      </c>
      <c r="G448" s="13">
        <f t="shared" si="72"/>
        <v>0</v>
      </c>
      <c r="H448" s="13">
        <f t="shared" si="73"/>
        <v>4.8533333330000001</v>
      </c>
      <c r="I448" s="16">
        <f t="shared" si="80"/>
        <v>5.3989074204111898</v>
      </c>
      <c r="J448" s="13">
        <f t="shared" si="74"/>
        <v>5.3972790552687684</v>
      </c>
      <c r="K448" s="13">
        <f t="shared" si="75"/>
        <v>1.628365142421373E-3</v>
      </c>
      <c r="L448" s="13">
        <f t="shared" si="76"/>
        <v>0</v>
      </c>
      <c r="M448" s="13">
        <f t="shared" si="81"/>
        <v>2.2271522290817485</v>
      </c>
      <c r="N448" s="13">
        <f t="shared" si="77"/>
        <v>0.11673968118627893</v>
      </c>
      <c r="O448" s="13">
        <f t="shared" si="78"/>
        <v>0.11673968118627893</v>
      </c>
      <c r="Q448">
        <v>26.48710819354838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8.2933333329999996</v>
      </c>
      <c r="G449" s="13">
        <f t="shared" si="72"/>
        <v>0</v>
      </c>
      <c r="H449" s="13">
        <f t="shared" si="73"/>
        <v>8.2933333329999996</v>
      </c>
      <c r="I449" s="16">
        <f t="shared" si="80"/>
        <v>8.294961698142421</v>
      </c>
      <c r="J449" s="13">
        <f t="shared" si="74"/>
        <v>8.2883014995150095</v>
      </c>
      <c r="K449" s="13">
        <f t="shared" si="75"/>
        <v>6.6601986274115177E-3</v>
      </c>
      <c r="L449" s="13">
        <f t="shared" si="76"/>
        <v>0</v>
      </c>
      <c r="M449" s="13">
        <f t="shared" si="81"/>
        <v>2.1104125478954696</v>
      </c>
      <c r="N449" s="13">
        <f t="shared" si="77"/>
        <v>0.11062058749096701</v>
      </c>
      <c r="O449" s="13">
        <f t="shared" si="78"/>
        <v>0.11062058749096701</v>
      </c>
      <c r="Q449">
        <v>25.6116436738522</v>
      </c>
    </row>
    <row r="450" spans="1:17" x14ac:dyDescent="0.2">
      <c r="A450" s="14">
        <f t="shared" si="79"/>
        <v>35674</v>
      </c>
      <c r="B450" s="1">
        <v>9</v>
      </c>
      <c r="F450" s="34">
        <v>10.06666667</v>
      </c>
      <c r="G450" s="13">
        <f t="shared" si="72"/>
        <v>0</v>
      </c>
      <c r="H450" s="13">
        <f t="shared" si="73"/>
        <v>10.06666667</v>
      </c>
      <c r="I450" s="16">
        <f t="shared" si="80"/>
        <v>10.073326868627412</v>
      </c>
      <c r="J450" s="13">
        <f t="shared" si="74"/>
        <v>10.056313639558347</v>
      </c>
      <c r="K450" s="13">
        <f t="shared" si="75"/>
        <v>1.701322906906455E-2</v>
      </c>
      <c r="L450" s="13">
        <f t="shared" si="76"/>
        <v>0</v>
      </c>
      <c r="M450" s="13">
        <f t="shared" si="81"/>
        <v>1.9997919604045027</v>
      </c>
      <c r="N450" s="13">
        <f t="shared" si="77"/>
        <v>0.10482223569996317</v>
      </c>
      <c r="O450" s="13">
        <f t="shared" si="78"/>
        <v>0.10482223569996317</v>
      </c>
      <c r="Q450">
        <v>23.060490668266699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0.47333333300000002</v>
      </c>
      <c r="G451" s="13">
        <f t="shared" si="72"/>
        <v>0</v>
      </c>
      <c r="H451" s="13">
        <f t="shared" si="73"/>
        <v>0.47333333300000002</v>
      </c>
      <c r="I451" s="16">
        <f t="shared" si="80"/>
        <v>0.49034656206906457</v>
      </c>
      <c r="J451" s="13">
        <f t="shared" si="74"/>
        <v>0.49034427606505199</v>
      </c>
      <c r="K451" s="13">
        <f t="shared" si="75"/>
        <v>2.2860040125860515E-6</v>
      </c>
      <c r="L451" s="13">
        <f t="shared" si="76"/>
        <v>0</v>
      </c>
      <c r="M451" s="13">
        <f t="shared" si="81"/>
        <v>1.8949697247045396</v>
      </c>
      <c r="N451" s="13">
        <f t="shared" si="77"/>
        <v>9.932781362272064E-2</v>
      </c>
      <c r="O451" s="13">
        <f t="shared" si="78"/>
        <v>9.932781362272064E-2</v>
      </c>
      <c r="Q451">
        <v>21.995339406670091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87.406666670000007</v>
      </c>
      <c r="G452" s="13">
        <f t="shared" si="72"/>
        <v>0.60550561769609912</v>
      </c>
      <c r="H452" s="13">
        <f t="shared" si="73"/>
        <v>86.801161052303911</v>
      </c>
      <c r="I452" s="16">
        <f t="shared" si="80"/>
        <v>86.80116333830793</v>
      </c>
      <c r="J452" s="13">
        <f t="shared" si="74"/>
        <v>66.007205352332051</v>
      </c>
      <c r="K452" s="13">
        <f t="shared" si="75"/>
        <v>20.793957985975879</v>
      </c>
      <c r="L452" s="13">
        <f t="shared" si="76"/>
        <v>0.19169456169473206</v>
      </c>
      <c r="M452" s="13">
        <f t="shared" si="81"/>
        <v>1.987336472776551</v>
      </c>
      <c r="N452" s="13">
        <f t="shared" si="77"/>
        <v>0.10416936175820023</v>
      </c>
      <c r="O452" s="13">
        <f t="shared" si="78"/>
        <v>0.70967497945429936</v>
      </c>
      <c r="Q452">
        <v>15.51669766955748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63.84</v>
      </c>
      <c r="G453" s="13">
        <f t="shared" si="72"/>
        <v>0.13417228429609906</v>
      </c>
      <c r="H453" s="13">
        <f t="shared" si="73"/>
        <v>63.705827715703904</v>
      </c>
      <c r="I453" s="16">
        <f t="shared" si="80"/>
        <v>84.308091139985052</v>
      </c>
      <c r="J453" s="13">
        <f t="shared" si="74"/>
        <v>57.062638801707315</v>
      </c>
      <c r="K453" s="13">
        <f t="shared" si="75"/>
        <v>27.245452338277737</v>
      </c>
      <c r="L453" s="13">
        <f t="shared" si="76"/>
        <v>0.45480036226536091</v>
      </c>
      <c r="M453" s="13">
        <f t="shared" si="81"/>
        <v>2.3379674732837117</v>
      </c>
      <c r="N453" s="13">
        <f t="shared" si="77"/>
        <v>0.12254823621444176</v>
      </c>
      <c r="O453" s="13">
        <f t="shared" si="78"/>
        <v>0.25672052051054084</v>
      </c>
      <c r="Q453">
        <v>11.57888700301271</v>
      </c>
    </row>
    <row r="454" spans="1:17" x14ac:dyDescent="0.2">
      <c r="A454" s="14">
        <f t="shared" si="79"/>
        <v>35796</v>
      </c>
      <c r="B454" s="1">
        <v>1</v>
      </c>
      <c r="F454" s="34">
        <v>115.0733333</v>
      </c>
      <c r="G454" s="13">
        <f t="shared" ref="G454:G517" si="86">IF((F454-$J$2)&gt;0,$I$2*(F454-$J$2),0)</f>
        <v>1.158838950296099</v>
      </c>
      <c r="H454" s="13">
        <f t="shared" ref="H454:H517" si="87">F454-G454</f>
        <v>113.9144943497039</v>
      </c>
      <c r="I454" s="16">
        <f t="shared" si="80"/>
        <v>140.70514632571627</v>
      </c>
      <c r="J454" s="13">
        <f t="shared" ref="J454:J517" si="88">I454/SQRT(1+(I454/($K$2*(300+(25*Q454)+0.05*(Q454)^3)))^2)</f>
        <v>67.953036399068765</v>
      </c>
      <c r="K454" s="13">
        <f t="shared" ref="K454:K517" si="89">I454-J454</f>
        <v>72.752109926647506</v>
      </c>
      <c r="L454" s="13">
        <f t="shared" ref="L454:L517" si="90">IF(K454&gt;$N$2,(K454-$N$2)/$L$2,0)</f>
        <v>2.310659628701762</v>
      </c>
      <c r="M454" s="13">
        <f t="shared" si="81"/>
        <v>4.5260788657710318</v>
      </c>
      <c r="N454" s="13">
        <f t="shared" ref="N454:N517" si="91">$M$2*M454</f>
        <v>0.23724153064827214</v>
      </c>
      <c r="O454" s="13">
        <f t="shared" ref="O454:O517" si="92">N454+G454</f>
        <v>1.396080480944371</v>
      </c>
      <c r="Q454">
        <v>11.595366022580651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70.366666670000001</v>
      </c>
      <c r="G455" s="13">
        <f t="shared" si="86"/>
        <v>0.26470561769609902</v>
      </c>
      <c r="H455" s="13">
        <f t="shared" si="87"/>
        <v>70.101961052303906</v>
      </c>
      <c r="I455" s="16">
        <f t="shared" ref="I455:I518" si="95">H455+K454-L454</f>
        <v>140.54341135024967</v>
      </c>
      <c r="J455" s="13">
        <f t="shared" si="88"/>
        <v>63.031442189315044</v>
      </c>
      <c r="K455" s="13">
        <f t="shared" si="89"/>
        <v>77.511969160934626</v>
      </c>
      <c r="L455" s="13">
        <f t="shared" si="90"/>
        <v>2.5047769147215169</v>
      </c>
      <c r="M455" s="13">
        <f t="shared" ref="M455:M518" si="96">L455+M454-N454</f>
        <v>6.7936142498442766</v>
      </c>
      <c r="N455" s="13">
        <f t="shared" si="91"/>
        <v>0.3560979583135051</v>
      </c>
      <c r="O455" s="13">
        <f t="shared" si="92"/>
        <v>0.62080357600960412</v>
      </c>
      <c r="Q455">
        <v>10.17122922086288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71.813333330000006</v>
      </c>
      <c r="G456" s="13">
        <f t="shared" si="86"/>
        <v>0.29363895089609915</v>
      </c>
      <c r="H456" s="13">
        <f t="shared" si="87"/>
        <v>71.51969437910391</v>
      </c>
      <c r="I456" s="16">
        <f t="shared" si="95"/>
        <v>146.52688662531705</v>
      </c>
      <c r="J456" s="13">
        <f t="shared" si="88"/>
        <v>72.145310953227636</v>
      </c>
      <c r="K456" s="13">
        <f t="shared" si="89"/>
        <v>74.381575672089411</v>
      </c>
      <c r="L456" s="13">
        <f t="shared" si="90"/>
        <v>2.3771127426696821</v>
      </c>
      <c r="M456" s="13">
        <f t="shared" si="96"/>
        <v>8.8146290342004541</v>
      </c>
      <c r="N456" s="13">
        <f t="shared" si="91"/>
        <v>0.4620326216552072</v>
      </c>
      <c r="O456" s="13">
        <f t="shared" si="92"/>
        <v>0.75567157255130635</v>
      </c>
      <c r="Q456">
        <v>12.56524223345675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66.533333330000005</v>
      </c>
      <c r="G457" s="13">
        <f t="shared" si="86"/>
        <v>0.18803895089609909</v>
      </c>
      <c r="H457" s="13">
        <f t="shared" si="87"/>
        <v>66.345294379103905</v>
      </c>
      <c r="I457" s="16">
        <f t="shared" si="95"/>
        <v>138.34975730852364</v>
      </c>
      <c r="J457" s="13">
        <f t="shared" si="88"/>
        <v>77.90870856939614</v>
      </c>
      <c r="K457" s="13">
        <f t="shared" si="89"/>
        <v>60.441048739127496</v>
      </c>
      <c r="L457" s="13">
        <f t="shared" si="90"/>
        <v>1.8085881034495153</v>
      </c>
      <c r="M457" s="13">
        <f t="shared" si="96"/>
        <v>10.161184515994762</v>
      </c>
      <c r="N457" s="13">
        <f t="shared" si="91"/>
        <v>0.53261444160970384</v>
      </c>
      <c r="O457" s="13">
        <f t="shared" si="92"/>
        <v>0.72065339250580296</v>
      </c>
      <c r="Q457">
        <v>14.43632759245344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43.08</v>
      </c>
      <c r="G458" s="13">
        <f t="shared" si="86"/>
        <v>0</v>
      </c>
      <c r="H458" s="13">
        <f t="shared" si="87"/>
        <v>43.08</v>
      </c>
      <c r="I458" s="16">
        <f t="shared" si="95"/>
        <v>101.71246063567799</v>
      </c>
      <c r="J458" s="13">
        <f t="shared" si="88"/>
        <v>77.619175011264431</v>
      </c>
      <c r="K458" s="13">
        <f t="shared" si="89"/>
        <v>24.093285624413554</v>
      </c>
      <c r="L458" s="13">
        <f t="shared" si="90"/>
        <v>0.32624823131799124</v>
      </c>
      <c r="M458" s="13">
        <f t="shared" si="96"/>
        <v>9.9548183057030499</v>
      </c>
      <c r="N458" s="13">
        <f t="shared" si="91"/>
        <v>0.52179743265876743</v>
      </c>
      <c r="O458" s="13">
        <f t="shared" si="92"/>
        <v>0.52179743265876743</v>
      </c>
      <c r="Q458">
        <v>17.891042483462279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33.64</v>
      </c>
      <c r="G459" s="13">
        <f t="shared" si="86"/>
        <v>0</v>
      </c>
      <c r="H459" s="13">
        <f t="shared" si="87"/>
        <v>33.64</v>
      </c>
      <c r="I459" s="16">
        <f t="shared" si="95"/>
        <v>57.407037393095564</v>
      </c>
      <c r="J459" s="13">
        <f t="shared" si="88"/>
        <v>53.602766363744806</v>
      </c>
      <c r="K459" s="13">
        <f t="shared" si="89"/>
        <v>3.8042710293507582</v>
      </c>
      <c r="L459" s="13">
        <f t="shared" si="90"/>
        <v>0</v>
      </c>
      <c r="M459" s="13">
        <f t="shared" si="96"/>
        <v>9.4330208730442831</v>
      </c>
      <c r="N459" s="13">
        <f t="shared" si="91"/>
        <v>0.49444660089388259</v>
      </c>
      <c r="O459" s="13">
        <f t="shared" si="92"/>
        <v>0.49444660089388259</v>
      </c>
      <c r="Q459">
        <v>21.006323920475769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4.88</v>
      </c>
      <c r="G460" s="13">
        <f t="shared" si="86"/>
        <v>0</v>
      </c>
      <c r="H460" s="13">
        <f t="shared" si="87"/>
        <v>4.88</v>
      </c>
      <c r="I460" s="16">
        <f t="shared" si="95"/>
        <v>8.6842710293507572</v>
      </c>
      <c r="J460" s="13">
        <f t="shared" si="88"/>
        <v>8.6753062637144129</v>
      </c>
      <c r="K460" s="13">
        <f t="shared" si="89"/>
        <v>8.9647656363442962E-3</v>
      </c>
      <c r="L460" s="13">
        <f t="shared" si="90"/>
        <v>0</v>
      </c>
      <c r="M460" s="13">
        <f t="shared" si="96"/>
        <v>8.9385742721504009</v>
      </c>
      <c r="N460" s="13">
        <f t="shared" si="91"/>
        <v>0.46852940592253139</v>
      </c>
      <c r="O460" s="13">
        <f t="shared" si="92"/>
        <v>0.46852940592253139</v>
      </c>
      <c r="Q460">
        <v>24.462540255626578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0.47333333300000002</v>
      </c>
      <c r="G461" s="13">
        <f t="shared" si="86"/>
        <v>0</v>
      </c>
      <c r="H461" s="13">
        <f t="shared" si="87"/>
        <v>0.47333333300000002</v>
      </c>
      <c r="I461" s="16">
        <f t="shared" si="95"/>
        <v>0.48229809863634432</v>
      </c>
      <c r="J461" s="13">
        <f t="shared" si="88"/>
        <v>0.4822967969722452</v>
      </c>
      <c r="K461" s="13">
        <f t="shared" si="89"/>
        <v>1.3016640991181383E-6</v>
      </c>
      <c r="L461" s="13">
        <f t="shared" si="90"/>
        <v>0</v>
      </c>
      <c r="M461" s="13">
        <f t="shared" si="96"/>
        <v>8.4700448662278696</v>
      </c>
      <c r="N461" s="13">
        <f t="shared" si="91"/>
        <v>0.44397070142106854</v>
      </c>
      <c r="O461" s="13">
        <f t="shared" si="92"/>
        <v>0.44397070142106854</v>
      </c>
      <c r="Q461">
        <v>25.661705193548389</v>
      </c>
    </row>
    <row r="462" spans="1:17" x14ac:dyDescent="0.2">
      <c r="A462" s="14">
        <f t="shared" si="93"/>
        <v>36039</v>
      </c>
      <c r="B462" s="1">
        <v>9</v>
      </c>
      <c r="F462" s="34">
        <v>11.653333330000001</v>
      </c>
      <c r="G462" s="13">
        <f t="shared" si="86"/>
        <v>0</v>
      </c>
      <c r="H462" s="13">
        <f t="shared" si="87"/>
        <v>11.653333330000001</v>
      </c>
      <c r="I462" s="16">
        <f t="shared" si="95"/>
        <v>11.6533346316641</v>
      </c>
      <c r="J462" s="13">
        <f t="shared" si="88"/>
        <v>11.621663349267381</v>
      </c>
      <c r="K462" s="13">
        <f t="shared" si="89"/>
        <v>3.1671282396718681E-2</v>
      </c>
      <c r="L462" s="13">
        <f t="shared" si="90"/>
        <v>0</v>
      </c>
      <c r="M462" s="13">
        <f t="shared" si="96"/>
        <v>8.0260741648068006</v>
      </c>
      <c r="N462" s="13">
        <f t="shared" si="91"/>
        <v>0.42069927997839812</v>
      </c>
      <c r="O462" s="13">
        <f t="shared" si="92"/>
        <v>0.42069927997839812</v>
      </c>
      <c r="Q462">
        <v>21.74239056683372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29.41333333</v>
      </c>
      <c r="G463" s="13">
        <f t="shared" si="86"/>
        <v>0</v>
      </c>
      <c r="H463" s="13">
        <f t="shared" si="87"/>
        <v>29.41333333</v>
      </c>
      <c r="I463" s="16">
        <f t="shared" si="95"/>
        <v>29.445004612396719</v>
      </c>
      <c r="J463" s="13">
        <f t="shared" si="88"/>
        <v>28.537535662911232</v>
      </c>
      <c r="K463" s="13">
        <f t="shared" si="89"/>
        <v>0.90746894948548729</v>
      </c>
      <c r="L463" s="13">
        <f t="shared" si="90"/>
        <v>0</v>
      </c>
      <c r="M463" s="13">
        <f t="shared" si="96"/>
        <v>7.6053748848284028</v>
      </c>
      <c r="N463" s="13">
        <f t="shared" si="91"/>
        <v>0.39864766663168755</v>
      </c>
      <c r="O463" s="13">
        <f t="shared" si="92"/>
        <v>0.39864766663168755</v>
      </c>
      <c r="Q463">
        <v>17.37876542311589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197.97333330000001</v>
      </c>
      <c r="G464" s="13">
        <f t="shared" si="86"/>
        <v>2.8168389502960993</v>
      </c>
      <c r="H464" s="13">
        <f t="shared" si="87"/>
        <v>195.15649434970391</v>
      </c>
      <c r="I464" s="16">
        <f t="shared" si="95"/>
        <v>196.0639632991894</v>
      </c>
      <c r="J464" s="13">
        <f t="shared" si="88"/>
        <v>77.932183005841821</v>
      </c>
      <c r="K464" s="13">
        <f t="shared" si="89"/>
        <v>118.13178029334757</v>
      </c>
      <c r="L464" s="13">
        <f t="shared" si="90"/>
        <v>4.1613400834094154</v>
      </c>
      <c r="M464" s="13">
        <f t="shared" si="96"/>
        <v>11.36806730160613</v>
      </c>
      <c r="N464" s="13">
        <f t="shared" si="91"/>
        <v>0.59587509787816573</v>
      </c>
      <c r="O464" s="13">
        <f t="shared" si="92"/>
        <v>3.4127140481742648</v>
      </c>
      <c r="Q464">
        <v>12.921047005684439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5.3</v>
      </c>
      <c r="G465" s="13">
        <f t="shared" si="86"/>
        <v>0</v>
      </c>
      <c r="H465" s="13">
        <f t="shared" si="87"/>
        <v>5.3</v>
      </c>
      <c r="I465" s="16">
        <f t="shared" si="95"/>
        <v>119.27044020993816</v>
      </c>
      <c r="J465" s="13">
        <f t="shared" si="88"/>
        <v>68.629345037893358</v>
      </c>
      <c r="K465" s="13">
        <f t="shared" si="89"/>
        <v>50.6410951720448</v>
      </c>
      <c r="L465" s="13">
        <f t="shared" si="90"/>
        <v>1.4089249420143177</v>
      </c>
      <c r="M465" s="13">
        <f t="shared" si="96"/>
        <v>12.181117145742283</v>
      </c>
      <c r="N465" s="13">
        <f t="shared" si="91"/>
        <v>0.63849238211838211</v>
      </c>
      <c r="O465" s="13">
        <f t="shared" si="92"/>
        <v>0.63849238211838211</v>
      </c>
      <c r="Q465">
        <v>12.74498957840124</v>
      </c>
    </row>
    <row r="466" spans="1:17" x14ac:dyDescent="0.2">
      <c r="A466" s="14">
        <f t="shared" si="93"/>
        <v>36161</v>
      </c>
      <c r="B466" s="1">
        <v>1</v>
      </c>
      <c r="F466" s="34">
        <v>42.053333330000001</v>
      </c>
      <c r="G466" s="13">
        <f t="shared" si="86"/>
        <v>0</v>
      </c>
      <c r="H466" s="13">
        <f t="shared" si="87"/>
        <v>42.053333330000001</v>
      </c>
      <c r="I466" s="16">
        <f t="shared" si="95"/>
        <v>91.285503560030477</v>
      </c>
      <c r="J466" s="13">
        <f t="shared" si="88"/>
        <v>60.147383861606173</v>
      </c>
      <c r="K466" s="13">
        <f t="shared" si="89"/>
        <v>31.138119698424305</v>
      </c>
      <c r="L466" s="13">
        <f t="shared" si="90"/>
        <v>0.61355170051633467</v>
      </c>
      <c r="M466" s="13">
        <f t="shared" si="96"/>
        <v>12.156176464140234</v>
      </c>
      <c r="N466" s="13">
        <f t="shared" si="91"/>
        <v>0.63718507713007777</v>
      </c>
      <c r="O466" s="13">
        <f t="shared" si="92"/>
        <v>0.63718507713007777</v>
      </c>
      <c r="Q466">
        <v>12.03649162258065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7.98</v>
      </c>
      <c r="G467" s="13">
        <f t="shared" si="86"/>
        <v>0</v>
      </c>
      <c r="H467" s="13">
        <f t="shared" si="87"/>
        <v>7.98</v>
      </c>
      <c r="I467" s="16">
        <f t="shared" si="95"/>
        <v>38.504567997907976</v>
      </c>
      <c r="J467" s="13">
        <f t="shared" si="88"/>
        <v>34.6902491013009</v>
      </c>
      <c r="K467" s="13">
        <f t="shared" si="89"/>
        <v>3.8143188966070767</v>
      </c>
      <c r="L467" s="13">
        <f t="shared" si="90"/>
        <v>0</v>
      </c>
      <c r="M467" s="13">
        <f t="shared" si="96"/>
        <v>11.518991387010157</v>
      </c>
      <c r="N467" s="13">
        <f t="shared" si="91"/>
        <v>0.60378602079727894</v>
      </c>
      <c r="O467" s="13">
        <f t="shared" si="92"/>
        <v>0.60378602079727894</v>
      </c>
      <c r="Q467">
        <v>12.033397598510501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30.366666670000001</v>
      </c>
      <c r="G468" s="13">
        <f t="shared" si="86"/>
        <v>0</v>
      </c>
      <c r="H468" s="13">
        <f t="shared" si="87"/>
        <v>30.366666670000001</v>
      </c>
      <c r="I468" s="16">
        <f t="shared" si="95"/>
        <v>34.180985566607077</v>
      </c>
      <c r="J468" s="13">
        <f t="shared" si="88"/>
        <v>32.025799792485856</v>
      </c>
      <c r="K468" s="13">
        <f t="shared" si="89"/>
        <v>2.1551857741212217</v>
      </c>
      <c r="L468" s="13">
        <f t="shared" si="90"/>
        <v>0</v>
      </c>
      <c r="M468" s="13">
        <f t="shared" si="96"/>
        <v>10.915205366212877</v>
      </c>
      <c r="N468" s="13">
        <f t="shared" si="91"/>
        <v>0.5721376284457298</v>
      </c>
      <c r="O468" s="13">
        <f t="shared" si="92"/>
        <v>0.5721376284457298</v>
      </c>
      <c r="Q468">
        <v>14.026553089974749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17.239999999999998</v>
      </c>
      <c r="G469" s="13">
        <f t="shared" si="86"/>
        <v>0</v>
      </c>
      <c r="H469" s="13">
        <f t="shared" si="87"/>
        <v>17.239999999999998</v>
      </c>
      <c r="I469" s="16">
        <f t="shared" si="95"/>
        <v>19.39518577412122</v>
      </c>
      <c r="J469" s="13">
        <f t="shared" si="88"/>
        <v>19.03200842025819</v>
      </c>
      <c r="K469" s="13">
        <f t="shared" si="89"/>
        <v>0.36317735386302985</v>
      </c>
      <c r="L469" s="13">
        <f t="shared" si="90"/>
        <v>0</v>
      </c>
      <c r="M469" s="13">
        <f t="shared" si="96"/>
        <v>10.343067737767146</v>
      </c>
      <c r="N469" s="13">
        <f t="shared" si="91"/>
        <v>0.54214813627394132</v>
      </c>
      <c r="O469" s="13">
        <f t="shared" si="92"/>
        <v>0.54214813627394132</v>
      </c>
      <c r="Q469">
        <v>15.111637341164011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86.84</v>
      </c>
      <c r="G470" s="13">
        <f t="shared" si="86"/>
        <v>0.59417228429609903</v>
      </c>
      <c r="H470" s="13">
        <f t="shared" si="87"/>
        <v>86.245827715703911</v>
      </c>
      <c r="I470" s="16">
        <f t="shared" si="95"/>
        <v>86.609005069566933</v>
      </c>
      <c r="J470" s="13">
        <f t="shared" si="88"/>
        <v>72.99848464116883</v>
      </c>
      <c r="K470" s="13">
        <f t="shared" si="89"/>
        <v>13.610520428398104</v>
      </c>
      <c r="L470" s="13">
        <f t="shared" si="90"/>
        <v>0</v>
      </c>
      <c r="M470" s="13">
        <f t="shared" si="96"/>
        <v>9.8009196014932058</v>
      </c>
      <c r="N470" s="13">
        <f t="shared" si="91"/>
        <v>0.51373059042416813</v>
      </c>
      <c r="O470" s="13">
        <f t="shared" si="92"/>
        <v>1.1079028747202671</v>
      </c>
      <c r="Q470">
        <v>19.61065985633352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52.186666670000001</v>
      </c>
      <c r="G471" s="13">
        <f t="shared" si="86"/>
        <v>0</v>
      </c>
      <c r="H471" s="13">
        <f t="shared" si="87"/>
        <v>52.186666670000001</v>
      </c>
      <c r="I471" s="16">
        <f t="shared" si="95"/>
        <v>65.797187098398098</v>
      </c>
      <c r="J471" s="13">
        <f t="shared" si="88"/>
        <v>59.714963029865686</v>
      </c>
      <c r="K471" s="13">
        <f t="shared" si="89"/>
        <v>6.0822240685324118</v>
      </c>
      <c r="L471" s="13">
        <f t="shared" si="90"/>
        <v>0</v>
      </c>
      <c r="M471" s="13">
        <f t="shared" si="96"/>
        <v>9.2871890110690369</v>
      </c>
      <c r="N471" s="13">
        <f t="shared" si="91"/>
        <v>0.48680259486165423</v>
      </c>
      <c r="O471" s="13">
        <f t="shared" si="92"/>
        <v>0.48680259486165423</v>
      </c>
      <c r="Q471">
        <v>20.277179196056888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2.326666667</v>
      </c>
      <c r="G472" s="13">
        <f t="shared" si="86"/>
        <v>0</v>
      </c>
      <c r="H472" s="13">
        <f t="shared" si="87"/>
        <v>2.326666667</v>
      </c>
      <c r="I472" s="16">
        <f t="shared" si="95"/>
        <v>8.4088907355324114</v>
      </c>
      <c r="J472" s="13">
        <f t="shared" si="88"/>
        <v>8.4017145734881105</v>
      </c>
      <c r="K472" s="13">
        <f t="shared" si="89"/>
        <v>7.1761620443009377E-3</v>
      </c>
      <c r="L472" s="13">
        <f t="shared" si="90"/>
        <v>0</v>
      </c>
      <c r="M472" s="13">
        <f t="shared" si="96"/>
        <v>8.8003864162073828</v>
      </c>
      <c r="N472" s="13">
        <f t="shared" si="91"/>
        <v>0.46128607246918474</v>
      </c>
      <c r="O472" s="13">
        <f t="shared" si="92"/>
        <v>0.46128607246918474</v>
      </c>
      <c r="Q472">
        <v>25.368255193548389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0.133333333</v>
      </c>
      <c r="G473" s="13">
        <f t="shared" si="86"/>
        <v>0</v>
      </c>
      <c r="H473" s="13">
        <f t="shared" si="87"/>
        <v>0.133333333</v>
      </c>
      <c r="I473" s="16">
        <f t="shared" si="95"/>
        <v>0.14050949504430094</v>
      </c>
      <c r="J473" s="13">
        <f t="shared" si="88"/>
        <v>0.14050945745988583</v>
      </c>
      <c r="K473" s="13">
        <f t="shared" si="89"/>
        <v>3.7584415107927427E-8</v>
      </c>
      <c r="L473" s="13">
        <f t="shared" si="90"/>
        <v>0</v>
      </c>
      <c r="M473" s="13">
        <f t="shared" si="96"/>
        <v>8.339100343738199</v>
      </c>
      <c r="N473" s="13">
        <f t="shared" si="91"/>
        <v>0.43710703866424105</v>
      </c>
      <c r="O473" s="13">
        <f t="shared" si="92"/>
        <v>0.43710703866424105</v>
      </c>
      <c r="Q473">
        <v>24.54699033543406</v>
      </c>
    </row>
    <row r="474" spans="1:17" x14ac:dyDescent="0.2">
      <c r="A474" s="14">
        <f t="shared" si="93"/>
        <v>36404</v>
      </c>
      <c r="B474" s="1">
        <v>9</v>
      </c>
      <c r="F474" s="34">
        <v>2.64</v>
      </c>
      <c r="G474" s="13">
        <f t="shared" si="86"/>
        <v>0</v>
      </c>
      <c r="H474" s="13">
        <f t="shared" si="87"/>
        <v>2.64</v>
      </c>
      <c r="I474" s="16">
        <f t="shared" si="95"/>
        <v>2.6400000375844153</v>
      </c>
      <c r="J474" s="13">
        <f t="shared" si="88"/>
        <v>2.639529950676871</v>
      </c>
      <c r="K474" s="13">
        <f t="shared" si="89"/>
        <v>4.7008690754424265E-4</v>
      </c>
      <c r="L474" s="13">
        <f t="shared" si="90"/>
        <v>0</v>
      </c>
      <c r="M474" s="13">
        <f t="shared" si="96"/>
        <v>7.9019933050739581</v>
      </c>
      <c r="N474" s="13">
        <f t="shared" si="91"/>
        <v>0.41419538688236862</v>
      </c>
      <c r="O474" s="13">
        <f t="shared" si="92"/>
        <v>0.41419538688236862</v>
      </c>
      <c r="Q474">
        <v>20.044005175253051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67.006666670000001</v>
      </c>
      <c r="G475" s="13">
        <f t="shared" si="86"/>
        <v>0.19750561769609903</v>
      </c>
      <c r="H475" s="13">
        <f t="shared" si="87"/>
        <v>66.809161052303907</v>
      </c>
      <c r="I475" s="16">
        <f t="shared" si="95"/>
        <v>66.809631139211447</v>
      </c>
      <c r="J475" s="13">
        <f t="shared" si="88"/>
        <v>58.784045088743937</v>
      </c>
      <c r="K475" s="13">
        <f t="shared" si="89"/>
        <v>8.0255860504675098</v>
      </c>
      <c r="L475" s="13">
        <f t="shared" si="90"/>
        <v>0</v>
      </c>
      <c r="M475" s="13">
        <f t="shared" si="96"/>
        <v>7.4877979181915899</v>
      </c>
      <c r="N475" s="13">
        <f t="shared" si="91"/>
        <v>0.39248468530477104</v>
      </c>
      <c r="O475" s="13">
        <f t="shared" si="92"/>
        <v>0.58999030300087008</v>
      </c>
      <c r="Q475">
        <v>18.308357309956602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86.08</v>
      </c>
      <c r="G476" s="13">
        <f t="shared" si="86"/>
        <v>0.57897228429609893</v>
      </c>
      <c r="H476" s="13">
        <f t="shared" si="87"/>
        <v>85.501027715703898</v>
      </c>
      <c r="I476" s="16">
        <f t="shared" si="95"/>
        <v>93.526613766171408</v>
      </c>
      <c r="J476" s="13">
        <f t="shared" si="88"/>
        <v>61.427080306870771</v>
      </c>
      <c r="K476" s="13">
        <f t="shared" si="89"/>
        <v>32.099533459300638</v>
      </c>
      <c r="L476" s="13">
        <f t="shared" si="90"/>
        <v>0.65276021925970673</v>
      </c>
      <c r="M476" s="13">
        <f t="shared" si="96"/>
        <v>7.7480734521465262</v>
      </c>
      <c r="N476" s="13">
        <f t="shared" si="91"/>
        <v>0.406127436104529</v>
      </c>
      <c r="O476" s="13">
        <f t="shared" si="92"/>
        <v>0.98509972040062799</v>
      </c>
      <c r="Q476">
        <v>12.310175405488749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73.926666670000003</v>
      </c>
      <c r="G477" s="13">
        <f t="shared" si="86"/>
        <v>0.33590561769609906</v>
      </c>
      <c r="H477" s="13">
        <f t="shared" si="87"/>
        <v>73.590761052303904</v>
      </c>
      <c r="I477" s="16">
        <f t="shared" si="95"/>
        <v>105.03753429234484</v>
      </c>
      <c r="J477" s="13">
        <f t="shared" si="88"/>
        <v>58.91114271879578</v>
      </c>
      <c r="K477" s="13">
        <f t="shared" si="89"/>
        <v>46.126391573549064</v>
      </c>
      <c r="L477" s="13">
        <f t="shared" si="90"/>
        <v>1.2248056295332483</v>
      </c>
      <c r="M477" s="13">
        <f t="shared" si="96"/>
        <v>8.5667516455752466</v>
      </c>
      <c r="N477" s="13">
        <f t="shared" si="91"/>
        <v>0.44903973911061129</v>
      </c>
      <c r="O477" s="13">
        <f t="shared" si="92"/>
        <v>0.7849453568067104</v>
      </c>
      <c r="Q477">
        <v>10.305381967265021</v>
      </c>
    </row>
    <row r="478" spans="1:17" x14ac:dyDescent="0.2">
      <c r="A478" s="14">
        <f t="shared" si="93"/>
        <v>36526</v>
      </c>
      <c r="B478" s="1">
        <v>1</v>
      </c>
      <c r="F478" s="34">
        <v>9.5666666669999998</v>
      </c>
      <c r="G478" s="13">
        <f t="shared" si="86"/>
        <v>0</v>
      </c>
      <c r="H478" s="13">
        <f t="shared" si="87"/>
        <v>9.5666666669999998</v>
      </c>
      <c r="I478" s="16">
        <f t="shared" si="95"/>
        <v>54.468252611015814</v>
      </c>
      <c r="J478" s="13">
        <f t="shared" si="88"/>
        <v>44.534396639930875</v>
      </c>
      <c r="K478" s="13">
        <f t="shared" si="89"/>
        <v>9.9338559710849381</v>
      </c>
      <c r="L478" s="13">
        <f t="shared" si="90"/>
        <v>0</v>
      </c>
      <c r="M478" s="13">
        <f t="shared" si="96"/>
        <v>8.1177119064646348</v>
      </c>
      <c r="N478" s="13">
        <f t="shared" si="91"/>
        <v>0.42550261609798468</v>
      </c>
      <c r="O478" s="13">
        <f t="shared" si="92"/>
        <v>0.42550261609798468</v>
      </c>
      <c r="Q478">
        <v>11.54695422258065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6.6666670000000003E-3</v>
      </c>
      <c r="G479" s="13">
        <f t="shared" si="86"/>
        <v>0</v>
      </c>
      <c r="H479" s="13">
        <f t="shared" si="87"/>
        <v>6.6666670000000003E-3</v>
      </c>
      <c r="I479" s="16">
        <f t="shared" si="95"/>
        <v>9.9405226380849374</v>
      </c>
      <c r="J479" s="13">
        <f t="shared" si="88"/>
        <v>9.8792205742024777</v>
      </c>
      <c r="K479" s="13">
        <f t="shared" si="89"/>
        <v>6.1302063882459734E-2</v>
      </c>
      <c r="L479" s="13">
        <f t="shared" si="90"/>
        <v>0</v>
      </c>
      <c r="M479" s="13">
        <f t="shared" si="96"/>
        <v>7.6922092903666499</v>
      </c>
      <c r="N479" s="13">
        <f t="shared" si="91"/>
        <v>0.40319922834631472</v>
      </c>
      <c r="O479" s="13">
        <f t="shared" si="92"/>
        <v>0.40319922834631472</v>
      </c>
      <c r="Q479">
        <v>13.617935228546701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30.44</v>
      </c>
      <c r="G480" s="13">
        <f t="shared" si="86"/>
        <v>0</v>
      </c>
      <c r="H480" s="13">
        <f t="shared" si="87"/>
        <v>30.44</v>
      </c>
      <c r="I480" s="16">
        <f t="shared" si="95"/>
        <v>30.501302063882463</v>
      </c>
      <c r="J480" s="13">
        <f t="shared" si="88"/>
        <v>28.859875901775155</v>
      </c>
      <c r="K480" s="13">
        <f t="shared" si="89"/>
        <v>1.6414261621073081</v>
      </c>
      <c r="L480" s="13">
        <f t="shared" si="90"/>
        <v>0</v>
      </c>
      <c r="M480" s="13">
        <f t="shared" si="96"/>
        <v>7.2890100620203349</v>
      </c>
      <c r="N480" s="13">
        <f t="shared" si="91"/>
        <v>0.38206490768467355</v>
      </c>
      <c r="O480" s="13">
        <f t="shared" si="92"/>
        <v>0.38206490768467355</v>
      </c>
      <c r="Q480">
        <v>13.63149068260247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65.793333329999996</v>
      </c>
      <c r="G481" s="13">
        <f t="shared" si="86"/>
        <v>0.17323895089609892</v>
      </c>
      <c r="H481" s="13">
        <f t="shared" si="87"/>
        <v>65.620094379103904</v>
      </c>
      <c r="I481" s="16">
        <f t="shared" si="95"/>
        <v>67.261520541211212</v>
      </c>
      <c r="J481" s="13">
        <f t="shared" si="88"/>
        <v>54.736999728437745</v>
      </c>
      <c r="K481" s="13">
        <f t="shared" si="89"/>
        <v>12.524520812773467</v>
      </c>
      <c r="L481" s="13">
        <f t="shared" si="90"/>
        <v>0</v>
      </c>
      <c r="M481" s="13">
        <f t="shared" si="96"/>
        <v>6.906945154335661</v>
      </c>
      <c r="N481" s="13">
        <f t="shared" si="91"/>
        <v>0.36203837562585545</v>
      </c>
      <c r="O481" s="13">
        <f t="shared" si="92"/>
        <v>0.53527732652195437</v>
      </c>
      <c r="Q481">
        <v>14.422313333069109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3.96</v>
      </c>
      <c r="G482" s="13">
        <f t="shared" si="86"/>
        <v>0</v>
      </c>
      <c r="H482" s="13">
        <f t="shared" si="87"/>
        <v>3.96</v>
      </c>
      <c r="I482" s="16">
        <f t="shared" si="95"/>
        <v>16.484520812773468</v>
      </c>
      <c r="J482" s="13">
        <f t="shared" si="88"/>
        <v>16.327245430234704</v>
      </c>
      <c r="K482" s="13">
        <f t="shared" si="89"/>
        <v>0.15727538253876361</v>
      </c>
      <c r="L482" s="13">
        <f t="shared" si="90"/>
        <v>0</v>
      </c>
      <c r="M482" s="13">
        <f t="shared" si="96"/>
        <v>6.5449067787098052</v>
      </c>
      <c r="N482" s="13">
        <f t="shared" si="91"/>
        <v>0.34306156569078144</v>
      </c>
      <c r="O482" s="13">
        <f t="shared" si="92"/>
        <v>0.34306156569078144</v>
      </c>
      <c r="Q482">
        <v>17.69792966546407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13.38666667</v>
      </c>
      <c r="G483" s="13">
        <f t="shared" si="86"/>
        <v>0</v>
      </c>
      <c r="H483" s="13">
        <f t="shared" si="87"/>
        <v>13.38666667</v>
      </c>
      <c r="I483" s="16">
        <f t="shared" si="95"/>
        <v>13.543942052538764</v>
      </c>
      <c r="J483" s="13">
        <f t="shared" si="88"/>
        <v>13.517210034001646</v>
      </c>
      <c r="K483" s="13">
        <f t="shared" si="89"/>
        <v>2.6732018537117597E-2</v>
      </c>
      <c r="L483" s="13">
        <f t="shared" si="90"/>
        <v>0</v>
      </c>
      <c r="M483" s="13">
        <f t="shared" si="96"/>
        <v>6.2018452130190234</v>
      </c>
      <c r="N483" s="13">
        <f t="shared" si="91"/>
        <v>0.32507945504605029</v>
      </c>
      <c r="O483" s="13">
        <f t="shared" si="92"/>
        <v>0.32507945504605029</v>
      </c>
      <c r="Q483">
        <v>26.185625915670681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5.0866666670000003</v>
      </c>
      <c r="G484" s="13">
        <f t="shared" si="86"/>
        <v>0</v>
      </c>
      <c r="H484" s="13">
        <f t="shared" si="87"/>
        <v>5.0866666670000003</v>
      </c>
      <c r="I484" s="16">
        <f t="shared" si="95"/>
        <v>5.1133986855371178</v>
      </c>
      <c r="J484" s="13">
        <f t="shared" si="88"/>
        <v>5.1122377338271461</v>
      </c>
      <c r="K484" s="13">
        <f t="shared" si="89"/>
        <v>1.1609517099717692E-3</v>
      </c>
      <c r="L484" s="13">
        <f t="shared" si="90"/>
        <v>0</v>
      </c>
      <c r="M484" s="13">
        <f t="shared" si="96"/>
        <v>5.8767657579729731</v>
      </c>
      <c r="N484" s="13">
        <f t="shared" si="91"/>
        <v>0.30803990496647099</v>
      </c>
      <c r="O484" s="13">
        <f t="shared" si="92"/>
        <v>0.30803990496647099</v>
      </c>
      <c r="Q484">
        <v>27.76778819354838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3.846666667</v>
      </c>
      <c r="G485" s="13">
        <f t="shared" si="86"/>
        <v>0</v>
      </c>
      <c r="H485" s="13">
        <f t="shared" si="87"/>
        <v>3.846666667</v>
      </c>
      <c r="I485" s="16">
        <f t="shared" si="95"/>
        <v>3.8478276187099718</v>
      </c>
      <c r="J485" s="13">
        <f t="shared" si="88"/>
        <v>3.8472035560126749</v>
      </c>
      <c r="K485" s="13">
        <f t="shared" si="89"/>
        <v>6.240626972968677E-4</v>
      </c>
      <c r="L485" s="13">
        <f t="shared" si="90"/>
        <v>0</v>
      </c>
      <c r="M485" s="13">
        <f t="shared" si="96"/>
        <v>5.5687258530065025</v>
      </c>
      <c r="N485" s="13">
        <f t="shared" si="91"/>
        <v>0.29189350966000199</v>
      </c>
      <c r="O485" s="13">
        <f t="shared" si="92"/>
        <v>0.29189350966000199</v>
      </c>
      <c r="Q485">
        <v>26.075524963526579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10.153333330000001</v>
      </c>
      <c r="G486" s="13">
        <f t="shared" si="86"/>
        <v>0</v>
      </c>
      <c r="H486" s="13">
        <f t="shared" si="87"/>
        <v>10.153333330000001</v>
      </c>
      <c r="I486" s="16">
        <f t="shared" si="95"/>
        <v>10.153957392697297</v>
      </c>
      <c r="J486" s="13">
        <f t="shared" si="88"/>
        <v>10.140307678700523</v>
      </c>
      <c r="K486" s="13">
        <f t="shared" si="89"/>
        <v>1.3649713996773727E-2</v>
      </c>
      <c r="L486" s="13">
        <f t="shared" si="90"/>
        <v>0</v>
      </c>
      <c r="M486" s="13">
        <f t="shared" si="96"/>
        <v>5.2768323433465003</v>
      </c>
      <c r="N486" s="13">
        <f t="shared" si="91"/>
        <v>0.2765934530167693</v>
      </c>
      <c r="O486" s="13">
        <f t="shared" si="92"/>
        <v>0.2765934530167693</v>
      </c>
      <c r="Q486">
        <v>24.80778080202883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31.573333330000001</v>
      </c>
      <c r="G487" s="13">
        <f t="shared" si="86"/>
        <v>0</v>
      </c>
      <c r="H487" s="13">
        <f t="shared" si="87"/>
        <v>31.573333330000001</v>
      </c>
      <c r="I487" s="16">
        <f t="shared" si="95"/>
        <v>31.586983043996774</v>
      </c>
      <c r="J487" s="13">
        <f t="shared" si="88"/>
        <v>30.690450972963028</v>
      </c>
      <c r="K487" s="13">
        <f t="shared" si="89"/>
        <v>0.89653207103374655</v>
      </c>
      <c r="L487" s="13">
        <f t="shared" si="90"/>
        <v>0</v>
      </c>
      <c r="M487" s="13">
        <f t="shared" si="96"/>
        <v>5.0002388903297312</v>
      </c>
      <c r="N487" s="13">
        <f t="shared" si="91"/>
        <v>0.26209537286680917</v>
      </c>
      <c r="O487" s="13">
        <f t="shared" si="92"/>
        <v>0.26209537286680917</v>
      </c>
      <c r="Q487">
        <v>18.98152350875008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54.293333330000003</v>
      </c>
      <c r="G488" s="13">
        <f t="shared" si="86"/>
        <v>0</v>
      </c>
      <c r="H488" s="13">
        <f t="shared" si="87"/>
        <v>54.293333330000003</v>
      </c>
      <c r="I488" s="16">
        <f t="shared" si="95"/>
        <v>55.189865401033749</v>
      </c>
      <c r="J488" s="13">
        <f t="shared" si="88"/>
        <v>47.142821951603018</v>
      </c>
      <c r="K488" s="13">
        <f t="shared" si="89"/>
        <v>8.0470434494307312</v>
      </c>
      <c r="L488" s="13">
        <f t="shared" si="90"/>
        <v>0</v>
      </c>
      <c r="M488" s="13">
        <f t="shared" si="96"/>
        <v>4.7381435174629223</v>
      </c>
      <c r="N488" s="13">
        <f t="shared" si="91"/>
        <v>0.24835723235295426</v>
      </c>
      <c r="O488" s="13">
        <f t="shared" si="92"/>
        <v>0.24835723235295426</v>
      </c>
      <c r="Q488">
        <v>13.87183839107554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90.993333329999999</v>
      </c>
      <c r="G489" s="13">
        <f t="shared" si="86"/>
        <v>0.67723895089609898</v>
      </c>
      <c r="H489" s="13">
        <f t="shared" si="87"/>
        <v>90.316094379103902</v>
      </c>
      <c r="I489" s="16">
        <f t="shared" si="95"/>
        <v>98.363137828534633</v>
      </c>
      <c r="J489" s="13">
        <f t="shared" si="88"/>
        <v>56.986740214064753</v>
      </c>
      <c r="K489" s="13">
        <f t="shared" si="89"/>
        <v>41.37639761446988</v>
      </c>
      <c r="L489" s="13">
        <f t="shared" si="90"/>
        <v>1.0310906706317848</v>
      </c>
      <c r="M489" s="13">
        <f t="shared" si="96"/>
        <v>5.5208769557417527</v>
      </c>
      <c r="N489" s="13">
        <f t="shared" si="91"/>
        <v>0.28938543457700466</v>
      </c>
      <c r="O489" s="13">
        <f t="shared" si="92"/>
        <v>0.96662438547310359</v>
      </c>
      <c r="Q489">
        <v>10.041932122580651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34.6</v>
      </c>
      <c r="G490" s="13">
        <f t="shared" si="86"/>
        <v>0</v>
      </c>
      <c r="H490" s="13">
        <f t="shared" si="87"/>
        <v>34.6</v>
      </c>
      <c r="I490" s="16">
        <f t="shared" si="95"/>
        <v>74.945306943838091</v>
      </c>
      <c r="J490" s="13">
        <f t="shared" si="88"/>
        <v>52.325369426178099</v>
      </c>
      <c r="K490" s="13">
        <f t="shared" si="89"/>
        <v>22.619937517659991</v>
      </c>
      <c r="L490" s="13">
        <f t="shared" si="90"/>
        <v>0.26616193007085365</v>
      </c>
      <c r="M490" s="13">
        <f t="shared" si="96"/>
        <v>5.4976534512356015</v>
      </c>
      <c r="N490" s="13">
        <f t="shared" si="91"/>
        <v>0.28816813812251219</v>
      </c>
      <c r="O490" s="13">
        <f t="shared" si="92"/>
        <v>0.28816813812251219</v>
      </c>
      <c r="Q490">
        <v>10.70544148091655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3.54</v>
      </c>
      <c r="G491" s="13">
        <f t="shared" si="86"/>
        <v>0</v>
      </c>
      <c r="H491" s="13">
        <f t="shared" si="87"/>
        <v>3.54</v>
      </c>
      <c r="I491" s="16">
        <f t="shared" si="95"/>
        <v>25.893775587589136</v>
      </c>
      <c r="J491" s="13">
        <f t="shared" si="88"/>
        <v>24.970000449416393</v>
      </c>
      <c r="K491" s="13">
        <f t="shared" si="89"/>
        <v>0.92377513817274348</v>
      </c>
      <c r="L491" s="13">
        <f t="shared" si="90"/>
        <v>0</v>
      </c>
      <c r="M491" s="13">
        <f t="shared" si="96"/>
        <v>5.2094853131130892</v>
      </c>
      <c r="N491" s="13">
        <f t="shared" si="91"/>
        <v>0.27306335267803644</v>
      </c>
      <c r="O491" s="13">
        <f t="shared" si="92"/>
        <v>0.27306335267803644</v>
      </c>
      <c r="Q491">
        <v>14.443454743701979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3.9533333329999998</v>
      </c>
      <c r="G492" s="13">
        <f t="shared" si="86"/>
        <v>0</v>
      </c>
      <c r="H492" s="13">
        <f t="shared" si="87"/>
        <v>3.9533333329999998</v>
      </c>
      <c r="I492" s="16">
        <f t="shared" si="95"/>
        <v>4.8771084711727433</v>
      </c>
      <c r="J492" s="13">
        <f t="shared" si="88"/>
        <v>4.8727355853698366</v>
      </c>
      <c r="K492" s="13">
        <f t="shared" si="89"/>
        <v>4.3728858029066231E-3</v>
      </c>
      <c r="L492" s="13">
        <f t="shared" si="90"/>
        <v>0</v>
      </c>
      <c r="M492" s="13">
        <f t="shared" si="96"/>
        <v>4.9364219604350525</v>
      </c>
      <c r="N492" s="13">
        <f t="shared" si="91"/>
        <v>0.25875030828033341</v>
      </c>
      <c r="O492" s="13">
        <f t="shared" si="92"/>
        <v>0.25875030828033341</v>
      </c>
      <c r="Q492">
        <v>17.286960700207789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0.98666666700000005</v>
      </c>
      <c r="G493" s="13">
        <f t="shared" si="86"/>
        <v>0</v>
      </c>
      <c r="H493" s="13">
        <f t="shared" si="87"/>
        <v>0.98666666700000005</v>
      </c>
      <c r="I493" s="16">
        <f t="shared" si="95"/>
        <v>0.99103955280290668</v>
      </c>
      <c r="J493" s="13">
        <f t="shared" si="88"/>
        <v>0.99101363955871014</v>
      </c>
      <c r="K493" s="13">
        <f t="shared" si="89"/>
        <v>2.5913244196540397E-5</v>
      </c>
      <c r="L493" s="13">
        <f t="shared" si="90"/>
        <v>0</v>
      </c>
      <c r="M493" s="13">
        <f t="shared" si="96"/>
        <v>4.6776716521547188</v>
      </c>
      <c r="N493" s="13">
        <f t="shared" si="91"/>
        <v>0.24518750457923585</v>
      </c>
      <c r="O493" s="13">
        <f t="shared" si="92"/>
        <v>0.24518750457923585</v>
      </c>
      <c r="Q493">
        <v>19.754964015668811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21.126666669999999</v>
      </c>
      <c r="G494" s="13">
        <f t="shared" si="86"/>
        <v>0</v>
      </c>
      <c r="H494" s="13">
        <f t="shared" si="87"/>
        <v>21.126666669999999</v>
      </c>
      <c r="I494" s="16">
        <f t="shared" si="95"/>
        <v>21.126692583244196</v>
      </c>
      <c r="J494" s="13">
        <f t="shared" si="88"/>
        <v>20.88899186571923</v>
      </c>
      <c r="K494" s="13">
        <f t="shared" si="89"/>
        <v>0.23770071752496591</v>
      </c>
      <c r="L494" s="13">
        <f t="shared" si="90"/>
        <v>0</v>
      </c>
      <c r="M494" s="13">
        <f t="shared" si="96"/>
        <v>4.432484147575483</v>
      </c>
      <c r="N494" s="13">
        <f t="shared" si="91"/>
        <v>0.23233561653059512</v>
      </c>
      <c r="O494" s="13">
        <f t="shared" si="92"/>
        <v>0.23233561653059512</v>
      </c>
      <c r="Q494">
        <v>20.020736630182999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8.48</v>
      </c>
      <c r="G495" s="13">
        <f t="shared" si="86"/>
        <v>0</v>
      </c>
      <c r="H495" s="13">
        <f t="shared" si="87"/>
        <v>8.48</v>
      </c>
      <c r="I495" s="16">
        <f t="shared" si="95"/>
        <v>8.7177007175249663</v>
      </c>
      <c r="J495" s="13">
        <f t="shared" si="88"/>
        <v>8.7039242795440348</v>
      </c>
      <c r="K495" s="13">
        <f t="shared" si="89"/>
        <v>1.3776437980931533E-2</v>
      </c>
      <c r="L495" s="13">
        <f t="shared" si="90"/>
        <v>0</v>
      </c>
      <c r="M495" s="13">
        <f t="shared" si="96"/>
        <v>4.2001485310448876</v>
      </c>
      <c r="N495" s="13">
        <f t="shared" si="91"/>
        <v>0.22015738037420005</v>
      </c>
      <c r="O495" s="13">
        <f t="shared" si="92"/>
        <v>0.22015738037420005</v>
      </c>
      <c r="Q495">
        <v>21.48382101349857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1.0533333330000001</v>
      </c>
      <c r="G496" s="13">
        <f t="shared" si="86"/>
        <v>0</v>
      </c>
      <c r="H496" s="13">
        <f t="shared" si="87"/>
        <v>1.0533333330000001</v>
      </c>
      <c r="I496" s="16">
        <f t="shared" si="95"/>
        <v>1.0671097709809316</v>
      </c>
      <c r="J496" s="13">
        <f t="shared" si="88"/>
        <v>1.0670931140470017</v>
      </c>
      <c r="K496" s="13">
        <f t="shared" si="89"/>
        <v>1.6656933929937168E-5</v>
      </c>
      <c r="L496" s="13">
        <f t="shared" si="90"/>
        <v>0</v>
      </c>
      <c r="M496" s="13">
        <f t="shared" si="96"/>
        <v>3.9799911506706875</v>
      </c>
      <c r="N496" s="13">
        <f t="shared" si="91"/>
        <v>0.20861748558834295</v>
      </c>
      <c r="O496" s="13">
        <f t="shared" si="92"/>
        <v>0.20861748558834295</v>
      </c>
      <c r="Q496">
        <v>24.463097193548389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0.88666666699999996</v>
      </c>
      <c r="G497" s="13">
        <f t="shared" si="86"/>
        <v>0</v>
      </c>
      <c r="H497" s="13">
        <f t="shared" si="87"/>
        <v>0.88666666699999996</v>
      </c>
      <c r="I497" s="16">
        <f t="shared" si="95"/>
        <v>0.8866833239339299</v>
      </c>
      <c r="J497" s="13">
        <f t="shared" si="88"/>
        <v>0.8866695615439012</v>
      </c>
      <c r="K497" s="13">
        <f t="shared" si="89"/>
        <v>1.3762390028704274E-5</v>
      </c>
      <c r="L497" s="13">
        <f t="shared" si="90"/>
        <v>0</v>
      </c>
      <c r="M497" s="13">
        <f t="shared" si="96"/>
        <v>3.7713736650823444</v>
      </c>
      <c r="N497" s="13">
        <f t="shared" si="91"/>
        <v>0.19768247250775645</v>
      </c>
      <c r="O497" s="13">
        <f t="shared" si="92"/>
        <v>0.19768247250775645</v>
      </c>
      <c r="Q497">
        <v>21.86771946835324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4.84</v>
      </c>
      <c r="G498" s="13">
        <f t="shared" si="86"/>
        <v>0</v>
      </c>
      <c r="H498" s="13">
        <f t="shared" si="87"/>
        <v>4.84</v>
      </c>
      <c r="I498" s="16">
        <f t="shared" si="95"/>
        <v>4.8400137623900283</v>
      </c>
      <c r="J498" s="13">
        <f t="shared" si="88"/>
        <v>4.8376278940558928</v>
      </c>
      <c r="K498" s="13">
        <f t="shared" si="89"/>
        <v>2.3858683341355658E-3</v>
      </c>
      <c r="L498" s="13">
        <f t="shared" si="90"/>
        <v>0</v>
      </c>
      <c r="M498" s="13">
        <f t="shared" si="96"/>
        <v>3.573691192574588</v>
      </c>
      <c r="N498" s="13">
        <f t="shared" si="91"/>
        <v>0.18732063530806686</v>
      </c>
      <c r="O498" s="13">
        <f t="shared" si="92"/>
        <v>0.18732063530806686</v>
      </c>
      <c r="Q498">
        <v>21.411093231851019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50.026666669999997</v>
      </c>
      <c r="G499" s="13">
        <f t="shared" si="86"/>
        <v>0</v>
      </c>
      <c r="H499" s="13">
        <f t="shared" si="87"/>
        <v>50.026666669999997</v>
      </c>
      <c r="I499" s="16">
        <f t="shared" si="95"/>
        <v>50.029052538334135</v>
      </c>
      <c r="J499" s="13">
        <f t="shared" si="88"/>
        <v>46.572269851826114</v>
      </c>
      <c r="K499" s="13">
        <f t="shared" si="89"/>
        <v>3.4567826865080207</v>
      </c>
      <c r="L499" s="13">
        <f t="shared" si="90"/>
        <v>0</v>
      </c>
      <c r="M499" s="13">
        <f t="shared" si="96"/>
        <v>3.3863705572665213</v>
      </c>
      <c r="N499" s="13">
        <f t="shared" si="91"/>
        <v>0.17750193007546991</v>
      </c>
      <c r="O499" s="13">
        <f t="shared" si="92"/>
        <v>0.17750193007546991</v>
      </c>
      <c r="Q499">
        <v>18.736221627039839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57.28</v>
      </c>
      <c r="G500" s="13">
        <f t="shared" si="86"/>
        <v>2.9722842960990194E-3</v>
      </c>
      <c r="H500" s="13">
        <f t="shared" si="87"/>
        <v>57.277027715703902</v>
      </c>
      <c r="I500" s="16">
        <f t="shared" si="95"/>
        <v>60.733810402211923</v>
      </c>
      <c r="J500" s="13">
        <f t="shared" si="88"/>
        <v>52.907153344560385</v>
      </c>
      <c r="K500" s="13">
        <f t="shared" si="89"/>
        <v>7.8266570576515377</v>
      </c>
      <c r="L500" s="13">
        <f t="shared" si="90"/>
        <v>0</v>
      </c>
      <c r="M500" s="13">
        <f t="shared" si="96"/>
        <v>3.2088686271910514</v>
      </c>
      <c r="N500" s="13">
        <f t="shared" si="91"/>
        <v>0.1681978876950786</v>
      </c>
      <c r="O500" s="13">
        <f t="shared" si="92"/>
        <v>0.17117017199117762</v>
      </c>
      <c r="Q500">
        <v>16.348907047864561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98.28</v>
      </c>
      <c r="G501" s="13">
        <f t="shared" si="86"/>
        <v>0.82297228429609903</v>
      </c>
      <c r="H501" s="13">
        <f t="shared" si="87"/>
        <v>97.457027715703902</v>
      </c>
      <c r="I501" s="16">
        <f t="shared" si="95"/>
        <v>105.28368477335545</v>
      </c>
      <c r="J501" s="13">
        <f t="shared" si="88"/>
        <v>68.863554897101764</v>
      </c>
      <c r="K501" s="13">
        <f t="shared" si="89"/>
        <v>36.420129876253682</v>
      </c>
      <c r="L501" s="13">
        <f t="shared" si="90"/>
        <v>0.82896342384275445</v>
      </c>
      <c r="M501" s="13">
        <f t="shared" si="96"/>
        <v>3.869634163338727</v>
      </c>
      <c r="N501" s="13">
        <f t="shared" si="91"/>
        <v>0.2028329508135813</v>
      </c>
      <c r="O501" s="13">
        <f t="shared" si="92"/>
        <v>1.0258052351096802</v>
      </c>
      <c r="Q501">
        <v>13.930925951344131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91.593333329999993</v>
      </c>
      <c r="G502" s="13">
        <f t="shared" si="86"/>
        <v>0.68923895089609888</v>
      </c>
      <c r="H502" s="13">
        <f t="shared" si="87"/>
        <v>90.904094379103896</v>
      </c>
      <c r="I502" s="16">
        <f t="shared" si="95"/>
        <v>126.49526083151483</v>
      </c>
      <c r="J502" s="13">
        <f t="shared" si="88"/>
        <v>67.751920064916646</v>
      </c>
      <c r="K502" s="13">
        <f t="shared" si="89"/>
        <v>58.74334076659818</v>
      </c>
      <c r="L502" s="13">
        <f t="shared" si="90"/>
        <v>1.7393519248441518</v>
      </c>
      <c r="M502" s="13">
        <f t="shared" si="96"/>
        <v>5.406153137369297</v>
      </c>
      <c r="N502" s="13">
        <f t="shared" si="91"/>
        <v>0.28337200549640928</v>
      </c>
      <c r="O502" s="13">
        <f t="shared" si="92"/>
        <v>0.97261095639250816</v>
      </c>
      <c r="Q502">
        <v>12.086554122580649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25.873333330000001</v>
      </c>
      <c r="G503" s="13">
        <f t="shared" si="86"/>
        <v>0</v>
      </c>
      <c r="H503" s="13">
        <f t="shared" si="87"/>
        <v>25.873333330000001</v>
      </c>
      <c r="I503" s="16">
        <f t="shared" si="95"/>
        <v>82.877322171754031</v>
      </c>
      <c r="J503" s="13">
        <f t="shared" si="88"/>
        <v>59.847195942132124</v>
      </c>
      <c r="K503" s="13">
        <f t="shared" si="89"/>
        <v>23.030126229621906</v>
      </c>
      <c r="L503" s="13">
        <f t="shared" si="90"/>
        <v>0.28289030702545304</v>
      </c>
      <c r="M503" s="13">
        <f t="shared" si="96"/>
        <v>5.4056714388983407</v>
      </c>
      <c r="N503" s="13">
        <f t="shared" si="91"/>
        <v>0.28334675651468583</v>
      </c>
      <c r="O503" s="13">
        <f t="shared" si="92"/>
        <v>0.28334675651468583</v>
      </c>
      <c r="Q503">
        <v>13.190534686620291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14.42</v>
      </c>
      <c r="G504" s="13">
        <f t="shared" si="86"/>
        <v>0</v>
      </c>
      <c r="H504" s="13">
        <f t="shared" si="87"/>
        <v>14.42</v>
      </c>
      <c r="I504" s="16">
        <f t="shared" si="95"/>
        <v>37.167235922596454</v>
      </c>
      <c r="J504" s="13">
        <f t="shared" si="88"/>
        <v>34.466633430187997</v>
      </c>
      <c r="K504" s="13">
        <f t="shared" si="89"/>
        <v>2.7006024924084571</v>
      </c>
      <c r="L504" s="13">
        <f t="shared" si="90"/>
        <v>0</v>
      </c>
      <c r="M504" s="13">
        <f t="shared" si="96"/>
        <v>5.1223246823836552</v>
      </c>
      <c r="N504" s="13">
        <f t="shared" si="91"/>
        <v>0.26849469135777088</v>
      </c>
      <c r="O504" s="13">
        <f t="shared" si="92"/>
        <v>0.26849469135777088</v>
      </c>
      <c r="Q504">
        <v>14.09910786595392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29.493333329999999</v>
      </c>
      <c r="G505" s="13">
        <f t="shared" si="86"/>
        <v>0</v>
      </c>
      <c r="H505" s="13">
        <f t="shared" si="87"/>
        <v>29.493333329999999</v>
      </c>
      <c r="I505" s="16">
        <f t="shared" si="95"/>
        <v>32.193935822408456</v>
      </c>
      <c r="J505" s="13">
        <f t="shared" si="88"/>
        <v>30.711773676306105</v>
      </c>
      <c r="K505" s="13">
        <f t="shared" si="89"/>
        <v>1.4821621461023504</v>
      </c>
      <c r="L505" s="13">
        <f t="shared" si="90"/>
        <v>0</v>
      </c>
      <c r="M505" s="13">
        <f t="shared" si="96"/>
        <v>4.8538299910258846</v>
      </c>
      <c r="N505" s="13">
        <f t="shared" si="91"/>
        <v>0.25442112051693183</v>
      </c>
      <c r="O505" s="13">
        <f t="shared" si="92"/>
        <v>0.25442112051693183</v>
      </c>
      <c r="Q505">
        <v>15.622495112791981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44.513333330000002</v>
      </c>
      <c r="G506" s="13">
        <f t="shared" si="86"/>
        <v>0</v>
      </c>
      <c r="H506" s="13">
        <f t="shared" si="87"/>
        <v>44.513333330000002</v>
      </c>
      <c r="I506" s="16">
        <f t="shared" si="95"/>
        <v>45.995495476102349</v>
      </c>
      <c r="J506" s="13">
        <f t="shared" si="88"/>
        <v>43.359520823551954</v>
      </c>
      <c r="K506" s="13">
        <f t="shared" si="89"/>
        <v>2.6359746525503951</v>
      </c>
      <c r="L506" s="13">
        <f t="shared" si="90"/>
        <v>0</v>
      </c>
      <c r="M506" s="13">
        <f t="shared" si="96"/>
        <v>4.5994088705089524</v>
      </c>
      <c r="N506" s="13">
        <f t="shared" si="91"/>
        <v>0.24108523799019133</v>
      </c>
      <c r="O506" s="13">
        <f t="shared" si="92"/>
        <v>0.24108523799019133</v>
      </c>
      <c r="Q506">
        <v>19.004502461504011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3.0866666669999998</v>
      </c>
      <c r="G507" s="13">
        <f t="shared" si="86"/>
        <v>0</v>
      </c>
      <c r="H507" s="13">
        <f t="shared" si="87"/>
        <v>3.0866666669999998</v>
      </c>
      <c r="I507" s="16">
        <f t="shared" si="95"/>
        <v>5.7226413195503945</v>
      </c>
      <c r="J507" s="13">
        <f t="shared" si="88"/>
        <v>5.7192316622468873</v>
      </c>
      <c r="K507" s="13">
        <f t="shared" si="89"/>
        <v>3.4096573035071742E-3</v>
      </c>
      <c r="L507" s="13">
        <f t="shared" si="90"/>
        <v>0</v>
      </c>
      <c r="M507" s="13">
        <f t="shared" si="96"/>
        <v>4.3583236325187613</v>
      </c>
      <c r="N507" s="13">
        <f t="shared" si="91"/>
        <v>0.22844837668623955</v>
      </c>
      <c r="O507" s="13">
        <f t="shared" si="92"/>
        <v>0.22844837668623955</v>
      </c>
      <c r="Q507">
        <v>22.4401897155225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0.34666666699999998</v>
      </c>
      <c r="G508" s="13">
        <f t="shared" si="86"/>
        <v>0</v>
      </c>
      <c r="H508" s="13">
        <f t="shared" si="87"/>
        <v>0.34666666699999998</v>
      </c>
      <c r="I508" s="16">
        <f t="shared" si="95"/>
        <v>0.35007632430350716</v>
      </c>
      <c r="J508" s="13">
        <f t="shared" si="88"/>
        <v>0.35007591200221566</v>
      </c>
      <c r="K508" s="13">
        <f t="shared" si="89"/>
        <v>4.123012914969415E-7</v>
      </c>
      <c r="L508" s="13">
        <f t="shared" si="90"/>
        <v>0</v>
      </c>
      <c r="M508" s="13">
        <f t="shared" si="96"/>
        <v>4.1298752558325216</v>
      </c>
      <c r="N508" s="13">
        <f t="shared" si="91"/>
        <v>0.21647389631007316</v>
      </c>
      <c r="O508" s="13">
        <f t="shared" si="92"/>
        <v>0.21647389631007316</v>
      </c>
      <c r="Q508">
        <v>27.02837019354838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7.233333333</v>
      </c>
      <c r="G509" s="13">
        <f t="shared" si="86"/>
        <v>0</v>
      </c>
      <c r="H509" s="13">
        <f t="shared" si="87"/>
        <v>7.233333333</v>
      </c>
      <c r="I509" s="16">
        <f t="shared" si="95"/>
        <v>7.2333337453012918</v>
      </c>
      <c r="J509" s="13">
        <f t="shared" si="88"/>
        <v>7.2293639248319419</v>
      </c>
      <c r="K509" s="13">
        <f t="shared" si="89"/>
        <v>3.9698204693499051E-3</v>
      </c>
      <c r="L509" s="13">
        <f t="shared" si="90"/>
        <v>0</v>
      </c>
      <c r="M509" s="13">
        <f t="shared" si="96"/>
        <v>3.9134013595224486</v>
      </c>
      <c r="N509" s="13">
        <f t="shared" si="91"/>
        <v>0.20512707712528455</v>
      </c>
      <c r="O509" s="13">
        <f t="shared" si="92"/>
        <v>0.20512707712528455</v>
      </c>
      <c r="Q509">
        <v>26.38545625919016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18.713333330000001</v>
      </c>
      <c r="G510" s="13">
        <f t="shared" si="86"/>
        <v>0</v>
      </c>
      <c r="H510" s="13">
        <f t="shared" si="87"/>
        <v>18.713333330000001</v>
      </c>
      <c r="I510" s="16">
        <f t="shared" si="95"/>
        <v>18.717303150469352</v>
      </c>
      <c r="J510" s="13">
        <f t="shared" si="88"/>
        <v>18.585567662601402</v>
      </c>
      <c r="K510" s="13">
        <f t="shared" si="89"/>
        <v>0.13173548786794953</v>
      </c>
      <c r="L510" s="13">
        <f t="shared" si="90"/>
        <v>0</v>
      </c>
      <c r="M510" s="13">
        <f t="shared" si="96"/>
        <v>3.7082742823971642</v>
      </c>
      <c r="N510" s="13">
        <f t="shared" si="91"/>
        <v>0.19437501928496709</v>
      </c>
      <c r="O510" s="13">
        <f t="shared" si="92"/>
        <v>0.19437501928496709</v>
      </c>
      <c r="Q510">
        <v>21.669256568781389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75.473333330000003</v>
      </c>
      <c r="G511" s="13">
        <f t="shared" si="86"/>
        <v>0.36683895089609908</v>
      </c>
      <c r="H511" s="13">
        <f t="shared" si="87"/>
        <v>75.106494379103907</v>
      </c>
      <c r="I511" s="16">
        <f t="shared" si="95"/>
        <v>75.238229866971864</v>
      </c>
      <c r="J511" s="13">
        <f t="shared" si="88"/>
        <v>62.695503902848031</v>
      </c>
      <c r="K511" s="13">
        <f t="shared" si="89"/>
        <v>12.542725964123832</v>
      </c>
      <c r="L511" s="13">
        <f t="shared" si="90"/>
        <v>0</v>
      </c>
      <c r="M511" s="13">
        <f t="shared" si="96"/>
        <v>3.5138992631121972</v>
      </c>
      <c r="N511" s="13">
        <f t="shared" si="91"/>
        <v>0.18418654743934948</v>
      </c>
      <c r="O511" s="13">
        <f t="shared" si="92"/>
        <v>0.55102549833544856</v>
      </c>
      <c r="Q511">
        <v>17.077557797999042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86.073030351365773</v>
      </c>
      <c r="G512" s="13">
        <f t="shared" si="86"/>
        <v>0.57883289132341442</v>
      </c>
      <c r="H512" s="13">
        <f t="shared" si="87"/>
        <v>85.494197460042358</v>
      </c>
      <c r="I512" s="16">
        <f t="shared" si="95"/>
        <v>98.03692342416619</v>
      </c>
      <c r="J512" s="13">
        <f t="shared" si="88"/>
        <v>67.643602056927406</v>
      </c>
      <c r="K512" s="13">
        <f t="shared" si="89"/>
        <v>30.393321367238784</v>
      </c>
      <c r="L512" s="13">
        <f t="shared" si="90"/>
        <v>0.58317722438890585</v>
      </c>
      <c r="M512" s="13">
        <f t="shared" si="96"/>
        <v>3.9128899400617536</v>
      </c>
      <c r="N512" s="13">
        <f t="shared" si="91"/>
        <v>0.20510027027121575</v>
      </c>
      <c r="O512" s="13">
        <f t="shared" si="92"/>
        <v>0.78393316159463011</v>
      </c>
      <c r="Q512">
        <v>14.309411866859429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39.073333329999997</v>
      </c>
      <c r="G513" s="13">
        <f t="shared" si="86"/>
        <v>0</v>
      </c>
      <c r="H513" s="13">
        <f t="shared" si="87"/>
        <v>39.073333329999997</v>
      </c>
      <c r="I513" s="16">
        <f t="shared" si="95"/>
        <v>68.883477472849876</v>
      </c>
      <c r="J513" s="13">
        <f t="shared" si="88"/>
        <v>52.386385967212675</v>
      </c>
      <c r="K513" s="13">
        <f t="shared" si="89"/>
        <v>16.497091505637201</v>
      </c>
      <c r="L513" s="13">
        <f t="shared" si="90"/>
        <v>1.6459114910028442E-2</v>
      </c>
      <c r="M513" s="13">
        <f t="shared" si="96"/>
        <v>3.7242487847005661</v>
      </c>
      <c r="N513" s="13">
        <f t="shared" si="91"/>
        <v>0.19521234790653935</v>
      </c>
      <c r="O513" s="13">
        <f t="shared" si="92"/>
        <v>0.19521234790653935</v>
      </c>
      <c r="Q513">
        <v>12.16833662258065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18.206666670000001</v>
      </c>
      <c r="G514" s="13">
        <f t="shared" si="86"/>
        <v>0</v>
      </c>
      <c r="H514" s="13">
        <f t="shared" si="87"/>
        <v>18.206666670000001</v>
      </c>
      <c r="I514" s="16">
        <f t="shared" si="95"/>
        <v>34.687299060727177</v>
      </c>
      <c r="J514" s="13">
        <f t="shared" si="88"/>
        <v>31.439021153487914</v>
      </c>
      <c r="K514" s="13">
        <f t="shared" si="89"/>
        <v>3.2482779072392631</v>
      </c>
      <c r="L514" s="13">
        <f t="shared" si="90"/>
        <v>0</v>
      </c>
      <c r="M514" s="13">
        <f t="shared" si="96"/>
        <v>3.5290364367940268</v>
      </c>
      <c r="N514" s="13">
        <f t="shared" si="91"/>
        <v>0.1849799861664394</v>
      </c>
      <c r="O514" s="13">
        <f t="shared" si="92"/>
        <v>0.1849799861664394</v>
      </c>
      <c r="Q514">
        <v>10.97214156057295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29.626666669999999</v>
      </c>
      <c r="G515" s="13">
        <f t="shared" si="86"/>
        <v>0</v>
      </c>
      <c r="H515" s="13">
        <f t="shared" si="87"/>
        <v>29.626666669999999</v>
      </c>
      <c r="I515" s="16">
        <f t="shared" si="95"/>
        <v>32.874944577239262</v>
      </c>
      <c r="J515" s="13">
        <f t="shared" si="88"/>
        <v>30.583336443033712</v>
      </c>
      <c r="K515" s="13">
        <f t="shared" si="89"/>
        <v>2.2916081342055499</v>
      </c>
      <c r="L515" s="13">
        <f t="shared" si="90"/>
        <v>0</v>
      </c>
      <c r="M515" s="13">
        <f t="shared" si="96"/>
        <v>3.3440564506275874</v>
      </c>
      <c r="N515" s="13">
        <f t="shared" si="91"/>
        <v>0.17528396973391391</v>
      </c>
      <c r="O515" s="13">
        <f t="shared" si="92"/>
        <v>0.17528396973391391</v>
      </c>
      <c r="Q515">
        <v>12.650891265080681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108.19333330000001</v>
      </c>
      <c r="G516" s="13">
        <f t="shared" si="86"/>
        <v>1.0212389502960992</v>
      </c>
      <c r="H516" s="13">
        <f t="shared" si="87"/>
        <v>107.17209434970391</v>
      </c>
      <c r="I516" s="16">
        <f t="shared" si="95"/>
        <v>109.46370248390946</v>
      </c>
      <c r="J516" s="13">
        <f t="shared" si="88"/>
        <v>64.769745683563997</v>
      </c>
      <c r="K516" s="13">
        <f t="shared" si="89"/>
        <v>44.693956800345461</v>
      </c>
      <c r="L516" s="13">
        <f t="shared" si="90"/>
        <v>1.1663878619296122</v>
      </c>
      <c r="M516" s="13">
        <f t="shared" si="96"/>
        <v>4.3351603428232854</v>
      </c>
      <c r="N516" s="13">
        <f t="shared" si="91"/>
        <v>0.22723423648559857</v>
      </c>
      <c r="O516" s="13">
        <f t="shared" si="92"/>
        <v>1.2484731867816978</v>
      </c>
      <c r="Q516">
        <v>12.107325150881991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32.033333329999998</v>
      </c>
      <c r="G517" s="13">
        <f t="shared" si="86"/>
        <v>0</v>
      </c>
      <c r="H517" s="13">
        <f t="shared" si="87"/>
        <v>32.033333329999998</v>
      </c>
      <c r="I517" s="16">
        <f t="shared" si="95"/>
        <v>75.560902268415859</v>
      </c>
      <c r="J517" s="13">
        <f t="shared" si="88"/>
        <v>56.391867490025952</v>
      </c>
      <c r="K517" s="13">
        <f t="shared" si="89"/>
        <v>19.169034778389907</v>
      </c>
      <c r="L517" s="13">
        <f t="shared" si="90"/>
        <v>0.12542670218011245</v>
      </c>
      <c r="M517" s="13">
        <f t="shared" si="96"/>
        <v>4.2333528085177994</v>
      </c>
      <c r="N517" s="13">
        <f t="shared" si="91"/>
        <v>0.2218978347156649</v>
      </c>
      <c r="O517" s="13">
        <f t="shared" si="92"/>
        <v>0.2218978347156649</v>
      </c>
      <c r="Q517">
        <v>12.8855693593397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4.3666666669999996</v>
      </c>
      <c r="G518" s="13">
        <f t="shared" ref="G518:G581" si="100">IF((F518-$J$2)&gt;0,$I$2*(F518-$J$2),0)</f>
        <v>0</v>
      </c>
      <c r="H518" s="13">
        <f t="shared" ref="H518:H581" si="101">F518-G518</f>
        <v>4.3666666669999996</v>
      </c>
      <c r="I518" s="16">
        <f t="shared" si="95"/>
        <v>23.410274743209794</v>
      </c>
      <c r="J518" s="13">
        <f t="shared" ref="J518:J581" si="102">I518/SQRT(1+(I518/($K$2*(300+(25*Q518)+0.05*(Q518)^3)))^2)</f>
        <v>23.093130176535205</v>
      </c>
      <c r="K518" s="13">
        <f t="shared" ref="K518:K581" si="103">I518-J518</f>
        <v>0.3171445666745889</v>
      </c>
      <c r="L518" s="13">
        <f t="shared" ref="L518:L581" si="104">IF(K518&gt;$N$2,(K518-$N$2)/$L$2,0)</f>
        <v>0</v>
      </c>
      <c r="M518" s="13">
        <f t="shared" si="96"/>
        <v>4.0114549738021346</v>
      </c>
      <c r="N518" s="13">
        <f t="shared" ref="N518:N581" si="105">$M$2*M518</f>
        <v>0.21026671128261937</v>
      </c>
      <c r="O518" s="13">
        <f t="shared" ref="O518:O581" si="106">N518+G518</f>
        <v>0.21026671128261937</v>
      </c>
      <c r="Q518">
        <v>20.134198000172201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2.2733333330000001</v>
      </c>
      <c r="G519" s="13">
        <f t="shared" si="100"/>
        <v>0</v>
      </c>
      <c r="H519" s="13">
        <f t="shared" si="101"/>
        <v>2.2733333330000001</v>
      </c>
      <c r="I519" s="16">
        <f t="shared" ref="I519:I582" si="108">H519+K518-L518</f>
        <v>2.590477899674589</v>
      </c>
      <c r="J519" s="13">
        <f t="shared" si="102"/>
        <v>2.5902008983913944</v>
      </c>
      <c r="K519" s="13">
        <f t="shared" si="103"/>
        <v>2.7700128319452233E-4</v>
      </c>
      <c r="L519" s="13">
        <f t="shared" si="104"/>
        <v>0</v>
      </c>
      <c r="M519" s="13">
        <f t="shared" ref="M519:M582" si="109">L519+M518-N518</f>
        <v>3.8011882625195152</v>
      </c>
      <c r="N519" s="13">
        <f t="shared" si="105"/>
        <v>0.19924525144763502</v>
      </c>
      <c r="O519" s="13">
        <f t="shared" si="106"/>
        <v>0.19924525144763502</v>
      </c>
      <c r="Q519">
        <v>23.387431943287499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0.50666666699999996</v>
      </c>
      <c r="G520" s="13">
        <f t="shared" si="100"/>
        <v>0</v>
      </c>
      <c r="H520" s="13">
        <f t="shared" si="101"/>
        <v>0.50666666699999996</v>
      </c>
      <c r="I520" s="16">
        <f t="shared" si="108"/>
        <v>0.50694366828319448</v>
      </c>
      <c r="J520" s="13">
        <f t="shared" si="102"/>
        <v>0.50694196163881111</v>
      </c>
      <c r="K520" s="13">
        <f t="shared" si="103"/>
        <v>1.7066443833702039E-6</v>
      </c>
      <c r="L520" s="13">
        <f t="shared" si="104"/>
        <v>0</v>
      </c>
      <c r="M520" s="13">
        <f t="shared" si="109"/>
        <v>3.6019430110718802</v>
      </c>
      <c r="N520" s="13">
        <f t="shared" si="105"/>
        <v>0.18880149873591898</v>
      </c>
      <c r="O520" s="13">
        <f t="shared" si="106"/>
        <v>0.18880149873591898</v>
      </c>
      <c r="Q520">
        <v>24.788415193548381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4.8666666669999996</v>
      </c>
      <c r="G521" s="13">
        <f t="shared" si="100"/>
        <v>0</v>
      </c>
      <c r="H521" s="13">
        <f t="shared" si="101"/>
        <v>4.8666666669999996</v>
      </c>
      <c r="I521" s="16">
        <f t="shared" si="108"/>
        <v>4.8666683736443828</v>
      </c>
      <c r="J521" s="13">
        <f t="shared" si="102"/>
        <v>4.8649563904377882</v>
      </c>
      <c r="K521" s="13">
        <f t="shared" si="103"/>
        <v>1.7119832065946028E-3</v>
      </c>
      <c r="L521" s="13">
        <f t="shared" si="104"/>
        <v>0</v>
      </c>
      <c r="M521" s="13">
        <f t="shared" si="109"/>
        <v>3.4131415123359612</v>
      </c>
      <c r="N521" s="13">
        <f t="shared" si="105"/>
        <v>0.1789051717214831</v>
      </c>
      <c r="O521" s="13">
        <f t="shared" si="106"/>
        <v>0.1789051717214831</v>
      </c>
      <c r="Q521">
        <v>23.886061106936431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7.4066666669999996</v>
      </c>
      <c r="G522" s="13">
        <f t="shared" si="100"/>
        <v>0</v>
      </c>
      <c r="H522" s="13">
        <f t="shared" si="101"/>
        <v>7.4066666669999996</v>
      </c>
      <c r="I522" s="16">
        <f t="shared" si="108"/>
        <v>7.4083786502065943</v>
      </c>
      <c r="J522" s="13">
        <f t="shared" si="102"/>
        <v>7.4028410426257789</v>
      </c>
      <c r="K522" s="13">
        <f t="shared" si="103"/>
        <v>5.5376075808153402E-3</v>
      </c>
      <c r="L522" s="13">
        <f t="shared" si="104"/>
        <v>0</v>
      </c>
      <c r="M522" s="13">
        <f t="shared" si="109"/>
        <v>3.2342363406144781</v>
      </c>
      <c r="N522" s="13">
        <f t="shared" si="105"/>
        <v>0.16952757622683051</v>
      </c>
      <c r="O522" s="13">
        <f t="shared" si="106"/>
        <v>0.16952757622683051</v>
      </c>
      <c r="Q522">
        <v>24.501651740914561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63.486666669999998</v>
      </c>
      <c r="G523" s="13">
        <f t="shared" si="100"/>
        <v>0.12710561769609896</v>
      </c>
      <c r="H523" s="13">
        <f t="shared" si="101"/>
        <v>63.359561052303903</v>
      </c>
      <c r="I523" s="16">
        <f t="shared" si="108"/>
        <v>63.365098659884715</v>
      </c>
      <c r="J523" s="13">
        <f t="shared" si="102"/>
        <v>57.406059353765613</v>
      </c>
      <c r="K523" s="13">
        <f t="shared" si="103"/>
        <v>5.9590393061191023</v>
      </c>
      <c r="L523" s="13">
        <f t="shared" si="104"/>
        <v>0</v>
      </c>
      <c r="M523" s="13">
        <f t="shared" si="109"/>
        <v>3.0647087643876474</v>
      </c>
      <c r="N523" s="13">
        <f t="shared" si="105"/>
        <v>0.1606415221248339</v>
      </c>
      <c r="O523" s="13">
        <f t="shared" si="106"/>
        <v>0.28774713982093286</v>
      </c>
      <c r="Q523">
        <v>19.60497804708201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84.213333329999998</v>
      </c>
      <c r="G524" s="13">
        <f t="shared" si="100"/>
        <v>0.54163895089609893</v>
      </c>
      <c r="H524" s="13">
        <f t="shared" si="101"/>
        <v>83.671694379103897</v>
      </c>
      <c r="I524" s="16">
        <f t="shared" si="108"/>
        <v>89.630733685222992</v>
      </c>
      <c r="J524" s="13">
        <f t="shared" si="102"/>
        <v>64.777724863892843</v>
      </c>
      <c r="K524" s="13">
        <f t="shared" si="103"/>
        <v>24.85300882133015</v>
      </c>
      <c r="L524" s="13">
        <f t="shared" si="104"/>
        <v>0.35723137553565604</v>
      </c>
      <c r="M524" s="13">
        <f t="shared" si="109"/>
        <v>3.2612986177984693</v>
      </c>
      <c r="N524" s="13">
        <f t="shared" si="105"/>
        <v>0.17094608797891511</v>
      </c>
      <c r="O524" s="13">
        <f t="shared" si="106"/>
        <v>0.71258503887501401</v>
      </c>
      <c r="Q524">
        <v>14.351485114188961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34.27333333</v>
      </c>
      <c r="G525" s="13">
        <f t="shared" si="100"/>
        <v>0</v>
      </c>
      <c r="H525" s="13">
        <f t="shared" si="101"/>
        <v>34.27333333</v>
      </c>
      <c r="I525" s="16">
        <f t="shared" si="108"/>
        <v>58.769110775794495</v>
      </c>
      <c r="J525" s="13">
        <f t="shared" si="102"/>
        <v>47.366052799894824</v>
      </c>
      <c r="K525" s="13">
        <f t="shared" si="103"/>
        <v>11.403057975899671</v>
      </c>
      <c r="L525" s="13">
        <f t="shared" si="104"/>
        <v>0</v>
      </c>
      <c r="M525" s="13">
        <f t="shared" si="109"/>
        <v>3.0903525298195542</v>
      </c>
      <c r="N525" s="13">
        <f t="shared" si="105"/>
        <v>0.16198568035607019</v>
      </c>
      <c r="O525" s="13">
        <f t="shared" si="106"/>
        <v>0.16198568035607019</v>
      </c>
      <c r="Q525">
        <v>12.04712822258065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83</v>
      </c>
      <c r="G526" s="13">
        <f t="shared" si="100"/>
        <v>0.51737228429609905</v>
      </c>
      <c r="H526" s="13">
        <f t="shared" si="101"/>
        <v>82.482627715703899</v>
      </c>
      <c r="I526" s="16">
        <f t="shared" si="108"/>
        <v>93.88568569160357</v>
      </c>
      <c r="J526" s="13">
        <f t="shared" si="102"/>
        <v>61.989280472783229</v>
      </c>
      <c r="K526" s="13">
        <f t="shared" si="103"/>
        <v>31.896405218820341</v>
      </c>
      <c r="L526" s="13">
        <f t="shared" si="104"/>
        <v>0.64447621319667692</v>
      </c>
      <c r="M526" s="13">
        <f t="shared" si="109"/>
        <v>3.5728430626601608</v>
      </c>
      <c r="N526" s="13">
        <f t="shared" si="105"/>
        <v>0.18727617924685921</v>
      </c>
      <c r="O526" s="13">
        <f t="shared" si="106"/>
        <v>0.70464846354295829</v>
      </c>
      <c r="Q526">
        <v>12.50317793544178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0.77333333299999996</v>
      </c>
      <c r="G527" s="13">
        <f t="shared" si="100"/>
        <v>0</v>
      </c>
      <c r="H527" s="13">
        <f t="shared" si="101"/>
        <v>0.77333333299999996</v>
      </c>
      <c r="I527" s="16">
        <f t="shared" si="108"/>
        <v>32.025262338623662</v>
      </c>
      <c r="J527" s="13">
        <f t="shared" si="102"/>
        <v>30.295224551423885</v>
      </c>
      <c r="K527" s="13">
        <f t="shared" si="103"/>
        <v>1.7300377871997767</v>
      </c>
      <c r="L527" s="13">
        <f t="shared" si="104"/>
        <v>0</v>
      </c>
      <c r="M527" s="13">
        <f t="shared" si="109"/>
        <v>3.3855668834133015</v>
      </c>
      <c r="N527" s="13">
        <f t="shared" si="105"/>
        <v>0.17745980424851585</v>
      </c>
      <c r="O527" s="13">
        <f t="shared" si="106"/>
        <v>0.17745980424851585</v>
      </c>
      <c r="Q527">
        <v>14.307154038637959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20.193333330000002</v>
      </c>
      <c r="G528" s="13">
        <f t="shared" si="100"/>
        <v>0</v>
      </c>
      <c r="H528" s="13">
        <f t="shared" si="101"/>
        <v>20.193333330000002</v>
      </c>
      <c r="I528" s="16">
        <f t="shared" si="108"/>
        <v>21.923371117199778</v>
      </c>
      <c r="J528" s="13">
        <f t="shared" si="102"/>
        <v>21.333211326267243</v>
      </c>
      <c r="K528" s="13">
        <f t="shared" si="103"/>
        <v>0.59015979093253534</v>
      </c>
      <c r="L528" s="13">
        <f t="shared" si="104"/>
        <v>0</v>
      </c>
      <c r="M528" s="13">
        <f t="shared" si="109"/>
        <v>3.2081070791647854</v>
      </c>
      <c r="N528" s="13">
        <f t="shared" si="105"/>
        <v>0.16815796995949078</v>
      </c>
      <c r="O528" s="13">
        <f t="shared" si="106"/>
        <v>0.16815796995949078</v>
      </c>
      <c r="Q528">
        <v>14.171768118673601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6.42</v>
      </c>
      <c r="G529" s="13">
        <f t="shared" si="100"/>
        <v>0</v>
      </c>
      <c r="H529" s="13">
        <f t="shared" si="101"/>
        <v>6.42</v>
      </c>
      <c r="I529" s="16">
        <f t="shared" si="108"/>
        <v>7.0101597909325353</v>
      </c>
      <c r="J529" s="13">
        <f t="shared" si="102"/>
        <v>6.9951776767835527</v>
      </c>
      <c r="K529" s="13">
        <f t="shared" si="103"/>
        <v>1.4982114148982539E-2</v>
      </c>
      <c r="L529" s="13">
        <f t="shared" si="104"/>
        <v>0</v>
      </c>
      <c r="M529" s="13">
        <f t="shared" si="109"/>
        <v>3.0399491092052946</v>
      </c>
      <c r="N529" s="13">
        <f t="shared" si="105"/>
        <v>0.1593437059205676</v>
      </c>
      <c r="O529" s="13">
        <f t="shared" si="106"/>
        <v>0.1593437059205676</v>
      </c>
      <c r="Q529">
        <v>16.257179290034269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16.12</v>
      </c>
      <c r="G530" s="13">
        <f t="shared" si="100"/>
        <v>0</v>
      </c>
      <c r="H530" s="13">
        <f t="shared" si="101"/>
        <v>16.12</v>
      </c>
      <c r="I530" s="16">
        <f t="shared" si="108"/>
        <v>16.134982114148983</v>
      </c>
      <c r="J530" s="13">
        <f t="shared" si="102"/>
        <v>15.99986680330556</v>
      </c>
      <c r="K530" s="13">
        <f t="shared" si="103"/>
        <v>0.13511531084342288</v>
      </c>
      <c r="L530" s="13">
        <f t="shared" si="104"/>
        <v>0</v>
      </c>
      <c r="M530" s="13">
        <f t="shared" si="109"/>
        <v>2.880605403284727</v>
      </c>
      <c r="N530" s="13">
        <f t="shared" si="105"/>
        <v>0.15099145537149908</v>
      </c>
      <c r="O530" s="13">
        <f t="shared" si="106"/>
        <v>0.15099145537149908</v>
      </c>
      <c r="Q530">
        <v>18.330113347496258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7.6266666670000003</v>
      </c>
      <c r="G531" s="13">
        <f t="shared" si="100"/>
        <v>0</v>
      </c>
      <c r="H531" s="13">
        <f t="shared" si="101"/>
        <v>7.6266666670000003</v>
      </c>
      <c r="I531" s="16">
        <f t="shared" si="108"/>
        <v>7.7617819778434232</v>
      </c>
      <c r="J531" s="13">
        <f t="shared" si="102"/>
        <v>7.7516181339423849</v>
      </c>
      <c r="K531" s="13">
        <f t="shared" si="103"/>
        <v>1.0163843901038305E-2</v>
      </c>
      <c r="L531" s="13">
        <f t="shared" si="104"/>
        <v>0</v>
      </c>
      <c r="M531" s="13">
        <f t="shared" si="109"/>
        <v>2.729613947913228</v>
      </c>
      <c r="N531" s="13">
        <f t="shared" si="105"/>
        <v>0.14307700114975577</v>
      </c>
      <c r="O531" s="13">
        <f t="shared" si="106"/>
        <v>0.14307700114975577</v>
      </c>
      <c r="Q531">
        <v>21.173445003657349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38.686666670000001</v>
      </c>
      <c r="G532" s="13">
        <f t="shared" si="100"/>
        <v>0</v>
      </c>
      <c r="H532" s="13">
        <f t="shared" si="101"/>
        <v>38.686666670000001</v>
      </c>
      <c r="I532" s="16">
        <f t="shared" si="108"/>
        <v>38.696830513901041</v>
      </c>
      <c r="J532" s="13">
        <f t="shared" si="102"/>
        <v>37.719626262684471</v>
      </c>
      <c r="K532" s="13">
        <f t="shared" si="103"/>
        <v>0.97720425121656973</v>
      </c>
      <c r="L532" s="13">
        <f t="shared" si="104"/>
        <v>0</v>
      </c>
      <c r="M532" s="13">
        <f t="shared" si="109"/>
        <v>2.5865369467634722</v>
      </c>
      <c r="N532" s="13">
        <f t="shared" si="105"/>
        <v>0.13557739547340833</v>
      </c>
      <c r="O532" s="13">
        <f t="shared" si="106"/>
        <v>0.13557739547340833</v>
      </c>
      <c r="Q532">
        <v>22.712268044265912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2.4066666670000001</v>
      </c>
      <c r="G533" s="13">
        <f t="shared" si="100"/>
        <v>0</v>
      </c>
      <c r="H533" s="13">
        <f t="shared" si="101"/>
        <v>2.4066666670000001</v>
      </c>
      <c r="I533" s="16">
        <f t="shared" si="108"/>
        <v>3.3838709182165698</v>
      </c>
      <c r="J533" s="13">
        <f t="shared" si="102"/>
        <v>3.3834799175091037</v>
      </c>
      <c r="K533" s="13">
        <f t="shared" si="103"/>
        <v>3.9100070746611593E-4</v>
      </c>
      <c r="L533" s="13">
        <f t="shared" si="104"/>
        <v>0</v>
      </c>
      <c r="M533" s="13">
        <f t="shared" si="109"/>
        <v>2.4509595512900639</v>
      </c>
      <c r="N533" s="13">
        <f t="shared" si="105"/>
        <v>0.12847089340455006</v>
      </c>
      <c r="O533" s="13">
        <f t="shared" si="106"/>
        <v>0.12847089340455006</v>
      </c>
      <c r="Q533">
        <v>26.671476193548379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15.50666667</v>
      </c>
      <c r="G534" s="13">
        <f t="shared" si="100"/>
        <v>0</v>
      </c>
      <c r="H534" s="13">
        <f t="shared" si="101"/>
        <v>15.50666667</v>
      </c>
      <c r="I534" s="16">
        <f t="shared" si="108"/>
        <v>15.507057670707466</v>
      </c>
      <c r="J534" s="13">
        <f t="shared" si="102"/>
        <v>15.426552808270458</v>
      </c>
      <c r="K534" s="13">
        <f t="shared" si="103"/>
        <v>8.0504862437008384E-2</v>
      </c>
      <c r="L534" s="13">
        <f t="shared" si="104"/>
        <v>0</v>
      </c>
      <c r="M534" s="13">
        <f t="shared" si="109"/>
        <v>2.322488657885514</v>
      </c>
      <c r="N534" s="13">
        <f t="shared" si="105"/>
        <v>0.12173688980033881</v>
      </c>
      <c r="O534" s="13">
        <f t="shared" si="106"/>
        <v>0.12173688980033881</v>
      </c>
      <c r="Q534">
        <v>21.17997451523398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93.213333329999998</v>
      </c>
      <c r="G535" s="13">
        <f t="shared" si="100"/>
        <v>0.72163895089609897</v>
      </c>
      <c r="H535" s="13">
        <f t="shared" si="101"/>
        <v>92.491694379103905</v>
      </c>
      <c r="I535" s="16">
        <f t="shared" si="108"/>
        <v>92.572199241540915</v>
      </c>
      <c r="J535" s="13">
        <f t="shared" si="102"/>
        <v>72.758235408033102</v>
      </c>
      <c r="K535" s="13">
        <f t="shared" si="103"/>
        <v>19.813963833507813</v>
      </c>
      <c r="L535" s="13">
        <f t="shared" si="104"/>
        <v>0.15172829466271509</v>
      </c>
      <c r="M535" s="13">
        <f t="shared" si="109"/>
        <v>2.3524800627478903</v>
      </c>
      <c r="N535" s="13">
        <f t="shared" si="105"/>
        <v>0.12330893637903451</v>
      </c>
      <c r="O535" s="13">
        <f t="shared" si="106"/>
        <v>0.84494788727513348</v>
      </c>
      <c r="Q535">
        <v>17.601913903554461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101.44</v>
      </c>
      <c r="G536" s="13">
        <f t="shared" si="100"/>
        <v>0.88617228429609896</v>
      </c>
      <c r="H536" s="13">
        <f t="shared" si="101"/>
        <v>100.5538277157039</v>
      </c>
      <c r="I536" s="16">
        <f t="shared" si="108"/>
        <v>120.216063254549</v>
      </c>
      <c r="J536" s="13">
        <f t="shared" si="102"/>
        <v>72.83183050796994</v>
      </c>
      <c r="K536" s="13">
        <f t="shared" si="103"/>
        <v>47.384232746579059</v>
      </c>
      <c r="L536" s="13">
        <f t="shared" si="104"/>
        <v>1.2761030950115646</v>
      </c>
      <c r="M536" s="13">
        <f t="shared" si="109"/>
        <v>3.5052742213804207</v>
      </c>
      <c r="N536" s="13">
        <f t="shared" si="105"/>
        <v>0.18373445233384289</v>
      </c>
      <c r="O536" s="13">
        <f t="shared" si="106"/>
        <v>1.069906736629942</v>
      </c>
      <c r="Q536">
        <v>14.01133856521799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19.62</v>
      </c>
      <c r="G537" s="13">
        <f t="shared" si="100"/>
        <v>0</v>
      </c>
      <c r="H537" s="13">
        <f t="shared" si="101"/>
        <v>19.62</v>
      </c>
      <c r="I537" s="16">
        <f t="shared" si="108"/>
        <v>65.7281296515675</v>
      </c>
      <c r="J537" s="13">
        <f t="shared" si="102"/>
        <v>50.734943307505709</v>
      </c>
      <c r="K537" s="13">
        <f t="shared" si="103"/>
        <v>14.99318634406179</v>
      </c>
      <c r="L537" s="13">
        <f t="shared" si="104"/>
        <v>0</v>
      </c>
      <c r="M537" s="13">
        <f t="shared" si="109"/>
        <v>3.321539769046578</v>
      </c>
      <c r="N537" s="13">
        <f t="shared" si="105"/>
        <v>0.1741037225129039</v>
      </c>
      <c r="O537" s="13">
        <f t="shared" si="106"/>
        <v>0.1741037225129039</v>
      </c>
      <c r="Q537">
        <v>12.00784169331622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139.68</v>
      </c>
      <c r="G538" s="13">
        <f t="shared" si="100"/>
        <v>1.6509722842960992</v>
      </c>
      <c r="H538" s="13">
        <f t="shared" si="101"/>
        <v>138.0290277157039</v>
      </c>
      <c r="I538" s="16">
        <f t="shared" si="108"/>
        <v>153.0222140597657</v>
      </c>
      <c r="J538" s="13">
        <f t="shared" si="102"/>
        <v>75.511776646500692</v>
      </c>
      <c r="K538" s="13">
        <f t="shared" si="103"/>
        <v>77.510437413265009</v>
      </c>
      <c r="L538" s="13">
        <f t="shared" si="104"/>
        <v>2.5047144467606262</v>
      </c>
      <c r="M538" s="13">
        <f t="shared" si="109"/>
        <v>5.6521504932942994</v>
      </c>
      <c r="N538" s="13">
        <f t="shared" si="105"/>
        <v>0.29626634317497585</v>
      </c>
      <c r="O538" s="13">
        <f t="shared" si="106"/>
        <v>1.9472386274710751</v>
      </c>
      <c r="Q538">
        <v>13.241907134014181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13.54</v>
      </c>
      <c r="G539" s="13">
        <f t="shared" si="100"/>
        <v>0</v>
      </c>
      <c r="H539" s="13">
        <f t="shared" si="101"/>
        <v>13.54</v>
      </c>
      <c r="I539" s="16">
        <f t="shared" si="108"/>
        <v>88.545722966504371</v>
      </c>
      <c r="J539" s="13">
        <f t="shared" si="102"/>
        <v>61.980953586342665</v>
      </c>
      <c r="K539" s="13">
        <f t="shared" si="103"/>
        <v>26.564769380161707</v>
      </c>
      <c r="L539" s="13">
        <f t="shared" si="104"/>
        <v>0.42704064880207576</v>
      </c>
      <c r="M539" s="13">
        <f t="shared" si="109"/>
        <v>5.7829247989213997</v>
      </c>
      <c r="N539" s="13">
        <f t="shared" si="105"/>
        <v>0.30312108374767532</v>
      </c>
      <c r="O539" s="13">
        <f t="shared" si="106"/>
        <v>0.30312108374767532</v>
      </c>
      <c r="Q539">
        <v>13.23695762258065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19.25333333</v>
      </c>
      <c r="G540" s="13">
        <f t="shared" si="100"/>
        <v>0</v>
      </c>
      <c r="H540" s="13">
        <f t="shared" si="101"/>
        <v>19.25333333</v>
      </c>
      <c r="I540" s="16">
        <f t="shared" si="108"/>
        <v>45.391062061359634</v>
      </c>
      <c r="J540" s="13">
        <f t="shared" si="102"/>
        <v>40.686092253496398</v>
      </c>
      <c r="K540" s="13">
        <f t="shared" si="103"/>
        <v>4.704969807863236</v>
      </c>
      <c r="L540" s="13">
        <f t="shared" si="104"/>
        <v>0</v>
      </c>
      <c r="M540" s="13">
        <f t="shared" si="109"/>
        <v>5.4798037151737242</v>
      </c>
      <c r="N540" s="13">
        <f t="shared" si="105"/>
        <v>0.28723251617897677</v>
      </c>
      <c r="O540" s="13">
        <f t="shared" si="106"/>
        <v>0.28723251617897677</v>
      </c>
      <c r="Q540">
        <v>14.04663877820261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21.326666670000002</v>
      </c>
      <c r="G541" s="13">
        <f t="shared" si="100"/>
        <v>0</v>
      </c>
      <c r="H541" s="13">
        <f t="shared" si="101"/>
        <v>21.326666670000002</v>
      </c>
      <c r="I541" s="16">
        <f t="shared" si="108"/>
        <v>26.031636477863238</v>
      </c>
      <c r="J541" s="13">
        <f t="shared" si="102"/>
        <v>25.124221831670297</v>
      </c>
      <c r="K541" s="13">
        <f t="shared" si="103"/>
        <v>0.90741464619294021</v>
      </c>
      <c r="L541" s="13">
        <f t="shared" si="104"/>
        <v>0</v>
      </c>
      <c r="M541" s="13">
        <f t="shared" si="109"/>
        <v>5.1925711989947478</v>
      </c>
      <c r="N541" s="13">
        <f t="shared" si="105"/>
        <v>0.27217677282779534</v>
      </c>
      <c r="O541" s="13">
        <f t="shared" si="106"/>
        <v>0.27217677282779534</v>
      </c>
      <c r="Q541">
        <v>14.69612728923982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21.02</v>
      </c>
      <c r="G542" s="13">
        <f t="shared" si="100"/>
        <v>0</v>
      </c>
      <c r="H542" s="13">
        <f t="shared" si="101"/>
        <v>21.02</v>
      </c>
      <c r="I542" s="16">
        <f t="shared" si="108"/>
        <v>21.92741464619294</v>
      </c>
      <c r="J542" s="13">
        <f t="shared" si="102"/>
        <v>21.516734105267322</v>
      </c>
      <c r="K542" s="13">
        <f t="shared" si="103"/>
        <v>0.41068054092561823</v>
      </c>
      <c r="L542" s="13">
        <f t="shared" si="104"/>
        <v>0</v>
      </c>
      <c r="M542" s="13">
        <f t="shared" si="109"/>
        <v>4.9203944261669523</v>
      </c>
      <c r="N542" s="13">
        <f t="shared" si="105"/>
        <v>0.25791019990506009</v>
      </c>
      <c r="O542" s="13">
        <f t="shared" si="106"/>
        <v>0.25791019990506009</v>
      </c>
      <c r="Q542">
        <v>16.861789368521212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6.7866666670000004</v>
      </c>
      <c r="G543" s="13">
        <f t="shared" si="100"/>
        <v>0</v>
      </c>
      <c r="H543" s="13">
        <f t="shared" si="101"/>
        <v>6.7866666670000004</v>
      </c>
      <c r="I543" s="16">
        <f t="shared" si="108"/>
        <v>7.1973472079256187</v>
      </c>
      <c r="J543" s="13">
        <f t="shared" si="102"/>
        <v>7.1895132958559538</v>
      </c>
      <c r="K543" s="13">
        <f t="shared" si="103"/>
        <v>7.8339120696648834E-3</v>
      </c>
      <c r="L543" s="13">
        <f t="shared" si="104"/>
        <v>0</v>
      </c>
      <c r="M543" s="13">
        <f t="shared" si="109"/>
        <v>4.662484226261892</v>
      </c>
      <c r="N543" s="13">
        <f t="shared" si="105"/>
        <v>0.24439143180359993</v>
      </c>
      <c r="O543" s="13">
        <f t="shared" si="106"/>
        <v>0.24439143180359993</v>
      </c>
      <c r="Q543">
        <v>21.415278730351499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3.14</v>
      </c>
      <c r="G544" s="13">
        <f t="shared" si="100"/>
        <v>0</v>
      </c>
      <c r="H544" s="13">
        <f t="shared" si="101"/>
        <v>3.14</v>
      </c>
      <c r="I544" s="16">
        <f t="shared" si="108"/>
        <v>3.147833912069665</v>
      </c>
      <c r="J544" s="13">
        <f t="shared" si="102"/>
        <v>3.1474691324424691</v>
      </c>
      <c r="K544" s="13">
        <f t="shared" si="103"/>
        <v>3.6477962719594359E-4</v>
      </c>
      <c r="L544" s="13">
        <f t="shared" si="104"/>
        <v>0</v>
      </c>
      <c r="M544" s="13">
        <f t="shared" si="109"/>
        <v>4.4180927944582917</v>
      </c>
      <c r="N544" s="13">
        <f t="shared" si="105"/>
        <v>0.23158127115949637</v>
      </c>
      <c r="O544" s="13">
        <f t="shared" si="106"/>
        <v>0.23158127115949637</v>
      </c>
      <c r="Q544">
        <v>25.603283555674999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3.6266666669999998</v>
      </c>
      <c r="G545" s="13">
        <f t="shared" si="100"/>
        <v>0</v>
      </c>
      <c r="H545" s="13">
        <f t="shared" si="101"/>
        <v>3.6266666669999998</v>
      </c>
      <c r="I545" s="16">
        <f t="shared" si="108"/>
        <v>3.6270314466271958</v>
      </c>
      <c r="J545" s="13">
        <f t="shared" si="102"/>
        <v>3.6264966522642803</v>
      </c>
      <c r="K545" s="13">
        <f t="shared" si="103"/>
        <v>5.3479436291548055E-4</v>
      </c>
      <c r="L545" s="13">
        <f t="shared" si="104"/>
        <v>0</v>
      </c>
      <c r="M545" s="13">
        <f t="shared" si="109"/>
        <v>4.1865115232987957</v>
      </c>
      <c r="N545" s="13">
        <f t="shared" si="105"/>
        <v>0.21944257520020888</v>
      </c>
      <c r="O545" s="13">
        <f t="shared" si="106"/>
        <v>0.21944257520020888</v>
      </c>
      <c r="Q545">
        <v>25.909929193548379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11.16666667</v>
      </c>
      <c r="G546" s="13">
        <f t="shared" si="100"/>
        <v>0</v>
      </c>
      <c r="H546" s="13">
        <f t="shared" si="101"/>
        <v>11.16666667</v>
      </c>
      <c r="I546" s="16">
        <f t="shared" si="108"/>
        <v>11.167201464362915</v>
      </c>
      <c r="J546" s="13">
        <f t="shared" si="102"/>
        <v>11.149410113837382</v>
      </c>
      <c r="K546" s="13">
        <f t="shared" si="103"/>
        <v>1.7791350525532934E-2</v>
      </c>
      <c r="L546" s="13">
        <f t="shared" si="104"/>
        <v>0</v>
      </c>
      <c r="M546" s="13">
        <f t="shared" si="109"/>
        <v>3.967068948098587</v>
      </c>
      <c r="N546" s="13">
        <f t="shared" si="105"/>
        <v>0.20794014804994151</v>
      </c>
      <c r="O546" s="13">
        <f t="shared" si="106"/>
        <v>0.20794014804994151</v>
      </c>
      <c r="Q546">
        <v>24.951245084152632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14.46</v>
      </c>
      <c r="G547" s="13">
        <f t="shared" si="100"/>
        <v>0</v>
      </c>
      <c r="H547" s="13">
        <f t="shared" si="101"/>
        <v>14.46</v>
      </c>
      <c r="I547" s="16">
        <f t="shared" si="108"/>
        <v>14.477791350525534</v>
      </c>
      <c r="J547" s="13">
        <f t="shared" si="102"/>
        <v>14.411260881013103</v>
      </c>
      <c r="K547" s="13">
        <f t="shared" si="103"/>
        <v>6.6530469512430912E-2</v>
      </c>
      <c r="L547" s="13">
        <f t="shared" si="104"/>
        <v>0</v>
      </c>
      <c r="M547" s="13">
        <f t="shared" si="109"/>
        <v>3.7591288000486456</v>
      </c>
      <c r="N547" s="13">
        <f t="shared" si="105"/>
        <v>0.19704063867999319</v>
      </c>
      <c r="O547" s="13">
        <f t="shared" si="106"/>
        <v>0.19704063867999319</v>
      </c>
      <c r="Q547">
        <v>21.077633088512979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101.7866667</v>
      </c>
      <c r="G548" s="13">
        <f t="shared" si="100"/>
        <v>0.89310561829609902</v>
      </c>
      <c r="H548" s="13">
        <f t="shared" si="101"/>
        <v>100.89356108170389</v>
      </c>
      <c r="I548" s="16">
        <f t="shared" si="108"/>
        <v>100.96009155121632</v>
      </c>
      <c r="J548" s="13">
        <f t="shared" si="102"/>
        <v>67.897633598341116</v>
      </c>
      <c r="K548" s="13">
        <f t="shared" si="103"/>
        <v>33.062457952875207</v>
      </c>
      <c r="L548" s="13">
        <f t="shared" si="104"/>
        <v>0.69203034892828652</v>
      </c>
      <c r="M548" s="13">
        <f t="shared" si="109"/>
        <v>4.254118510296939</v>
      </c>
      <c r="N548" s="13">
        <f t="shared" si="105"/>
        <v>0.22298630158095215</v>
      </c>
      <c r="O548" s="13">
        <f t="shared" si="106"/>
        <v>1.1160919198770511</v>
      </c>
      <c r="Q548">
        <v>14.042721298695801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54.673333329999998</v>
      </c>
      <c r="G549" s="13">
        <f t="shared" si="100"/>
        <v>0</v>
      </c>
      <c r="H549" s="13">
        <f t="shared" si="101"/>
        <v>54.673333329999998</v>
      </c>
      <c r="I549" s="16">
        <f t="shared" si="108"/>
        <v>87.043760933946913</v>
      </c>
      <c r="J549" s="13">
        <f t="shared" si="102"/>
        <v>59.212168824146431</v>
      </c>
      <c r="K549" s="13">
        <f t="shared" si="103"/>
        <v>27.831592109800482</v>
      </c>
      <c r="L549" s="13">
        <f t="shared" si="104"/>
        <v>0.47870440145556087</v>
      </c>
      <c r="M549" s="13">
        <f t="shared" si="109"/>
        <v>4.5098366101715479</v>
      </c>
      <c r="N549" s="13">
        <f t="shared" si="105"/>
        <v>0.23639016731725657</v>
      </c>
      <c r="O549" s="13">
        <f t="shared" si="106"/>
        <v>0.23639016731725657</v>
      </c>
      <c r="Q549">
        <v>12.187619222580651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32.246666670000003</v>
      </c>
      <c r="G550" s="13">
        <f t="shared" si="100"/>
        <v>0</v>
      </c>
      <c r="H550" s="13">
        <f t="shared" si="101"/>
        <v>32.246666670000003</v>
      </c>
      <c r="I550" s="16">
        <f t="shared" si="108"/>
        <v>59.599554378344926</v>
      </c>
      <c r="J550" s="13">
        <f t="shared" si="102"/>
        <v>47.804314508882385</v>
      </c>
      <c r="K550" s="13">
        <f t="shared" si="103"/>
        <v>11.795239869462542</v>
      </c>
      <c r="L550" s="13">
        <f t="shared" si="104"/>
        <v>0</v>
      </c>
      <c r="M550" s="13">
        <f t="shared" si="109"/>
        <v>4.2734464428542918</v>
      </c>
      <c r="N550" s="13">
        <f t="shared" si="105"/>
        <v>0.22399940551487835</v>
      </c>
      <c r="O550" s="13">
        <f t="shared" si="106"/>
        <v>0.22399940551487835</v>
      </c>
      <c r="Q550">
        <v>12.052916863660631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16.739999999999998</v>
      </c>
      <c r="G551" s="13">
        <f t="shared" si="100"/>
        <v>0</v>
      </c>
      <c r="H551" s="13">
        <f t="shared" si="101"/>
        <v>16.739999999999998</v>
      </c>
      <c r="I551" s="16">
        <f t="shared" si="108"/>
        <v>28.53523986946254</v>
      </c>
      <c r="J551" s="13">
        <f t="shared" si="102"/>
        <v>26.786300936312788</v>
      </c>
      <c r="K551" s="13">
        <f t="shared" si="103"/>
        <v>1.748938933149752</v>
      </c>
      <c r="L551" s="13">
        <f t="shared" si="104"/>
        <v>0</v>
      </c>
      <c r="M551" s="13">
        <f t="shared" si="109"/>
        <v>4.0494470373394131</v>
      </c>
      <c r="N551" s="13">
        <f t="shared" si="105"/>
        <v>0.2122581249484824</v>
      </c>
      <c r="O551" s="13">
        <f t="shared" si="106"/>
        <v>0.2122581249484824</v>
      </c>
      <c r="Q551">
        <v>11.615160496169221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59.34</v>
      </c>
      <c r="G552" s="13">
        <f t="shared" si="100"/>
        <v>4.4172284296099068E-2</v>
      </c>
      <c r="H552" s="13">
        <f t="shared" si="101"/>
        <v>59.295827715703908</v>
      </c>
      <c r="I552" s="16">
        <f t="shared" si="108"/>
        <v>61.04476664885366</v>
      </c>
      <c r="J552" s="13">
        <f t="shared" si="102"/>
        <v>52.092222735613795</v>
      </c>
      <c r="K552" s="13">
        <f t="shared" si="103"/>
        <v>8.9525439132398645</v>
      </c>
      <c r="L552" s="13">
        <f t="shared" si="104"/>
        <v>0</v>
      </c>
      <c r="M552" s="13">
        <f t="shared" si="109"/>
        <v>3.8371889123909306</v>
      </c>
      <c r="N552" s="13">
        <f t="shared" si="105"/>
        <v>0.20113228203926217</v>
      </c>
      <c r="O552" s="13">
        <f t="shared" si="106"/>
        <v>0.24530456633536124</v>
      </c>
      <c r="Q552">
        <v>15.271678044742981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22.48</v>
      </c>
      <c r="G553" s="13">
        <f t="shared" si="100"/>
        <v>0</v>
      </c>
      <c r="H553" s="13">
        <f t="shared" si="101"/>
        <v>22.48</v>
      </c>
      <c r="I553" s="16">
        <f t="shared" si="108"/>
        <v>31.432543913239865</v>
      </c>
      <c r="J553" s="13">
        <f t="shared" si="102"/>
        <v>30.706219000734048</v>
      </c>
      <c r="K553" s="13">
        <f t="shared" si="103"/>
        <v>0.72632491250581666</v>
      </c>
      <c r="L553" s="13">
        <f t="shared" si="104"/>
        <v>0</v>
      </c>
      <c r="M553" s="13">
        <f t="shared" si="109"/>
        <v>3.6360566303516686</v>
      </c>
      <c r="N553" s="13">
        <f t="shared" si="105"/>
        <v>0.19058961765604981</v>
      </c>
      <c r="O553" s="13">
        <f t="shared" si="106"/>
        <v>0.19058961765604981</v>
      </c>
      <c r="Q553">
        <v>20.421623548110631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10.09333333</v>
      </c>
      <c r="G554" s="13">
        <f t="shared" si="100"/>
        <v>0</v>
      </c>
      <c r="H554" s="13">
        <f t="shared" si="101"/>
        <v>10.09333333</v>
      </c>
      <c r="I554" s="16">
        <f t="shared" si="108"/>
        <v>10.819658242505817</v>
      </c>
      <c r="J554" s="13">
        <f t="shared" si="102"/>
        <v>10.791335785437266</v>
      </c>
      <c r="K554" s="13">
        <f t="shared" si="103"/>
        <v>2.8322457068551188E-2</v>
      </c>
      <c r="L554" s="13">
        <f t="shared" si="104"/>
        <v>0</v>
      </c>
      <c r="M554" s="13">
        <f t="shared" si="109"/>
        <v>3.4454670126956186</v>
      </c>
      <c r="N554" s="13">
        <f t="shared" si="105"/>
        <v>0.18059956358069121</v>
      </c>
      <c r="O554" s="13">
        <f t="shared" si="106"/>
        <v>0.18059956358069121</v>
      </c>
      <c r="Q554">
        <v>20.95914401785641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4.6466666669999999</v>
      </c>
      <c r="G555" s="13">
        <f t="shared" si="100"/>
        <v>0</v>
      </c>
      <c r="H555" s="13">
        <f t="shared" si="101"/>
        <v>4.6466666669999999</v>
      </c>
      <c r="I555" s="16">
        <f t="shared" si="108"/>
        <v>4.674989124068551</v>
      </c>
      <c r="J555" s="13">
        <f t="shared" si="102"/>
        <v>4.6730516959850528</v>
      </c>
      <c r="K555" s="13">
        <f t="shared" si="103"/>
        <v>1.9374280834982827E-3</v>
      </c>
      <c r="L555" s="13">
        <f t="shared" si="104"/>
        <v>0</v>
      </c>
      <c r="M555" s="13">
        <f t="shared" si="109"/>
        <v>3.2648674491149272</v>
      </c>
      <c r="N555" s="13">
        <f t="shared" si="105"/>
        <v>0.1711331538761855</v>
      </c>
      <c r="O555" s="13">
        <f t="shared" si="106"/>
        <v>0.1711331538761855</v>
      </c>
      <c r="Q555">
        <v>22.148931401375389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1.0533333330000001</v>
      </c>
      <c r="G556" s="13">
        <f t="shared" si="100"/>
        <v>0</v>
      </c>
      <c r="H556" s="13">
        <f t="shared" si="101"/>
        <v>1.0533333330000001</v>
      </c>
      <c r="I556" s="16">
        <f t="shared" si="108"/>
        <v>1.0552707610834984</v>
      </c>
      <c r="J556" s="13">
        <f t="shared" si="102"/>
        <v>1.0552577888298478</v>
      </c>
      <c r="K556" s="13">
        <f t="shared" si="103"/>
        <v>1.2972253650600507E-5</v>
      </c>
      <c r="L556" s="13">
        <f t="shared" si="104"/>
        <v>0</v>
      </c>
      <c r="M556" s="13">
        <f t="shared" si="109"/>
        <v>3.0937342952387419</v>
      </c>
      <c r="N556" s="13">
        <f t="shared" si="105"/>
        <v>0.16216294090060224</v>
      </c>
      <c r="O556" s="13">
        <f t="shared" si="106"/>
        <v>0.16216294090060224</v>
      </c>
      <c r="Q556">
        <v>26.02145819354838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42.013333330000002</v>
      </c>
      <c r="G557" s="13">
        <f t="shared" si="100"/>
        <v>0</v>
      </c>
      <c r="H557" s="13">
        <f t="shared" si="101"/>
        <v>42.013333330000002</v>
      </c>
      <c r="I557" s="16">
        <f t="shared" si="108"/>
        <v>42.013346302253652</v>
      </c>
      <c r="J557" s="13">
        <f t="shared" si="102"/>
        <v>40.719432638249557</v>
      </c>
      <c r="K557" s="13">
        <f t="shared" si="103"/>
        <v>1.2939136640040942</v>
      </c>
      <c r="L557" s="13">
        <f t="shared" si="104"/>
        <v>0</v>
      </c>
      <c r="M557" s="13">
        <f t="shared" si="109"/>
        <v>2.9315713543381396</v>
      </c>
      <c r="N557" s="13">
        <f t="shared" si="105"/>
        <v>0.15366291572326135</v>
      </c>
      <c r="O557" s="13">
        <f t="shared" si="106"/>
        <v>0.15366291572326135</v>
      </c>
      <c r="Q557">
        <v>22.409727222441351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16.766666669999999</v>
      </c>
      <c r="G558" s="13">
        <f t="shared" si="100"/>
        <v>0</v>
      </c>
      <c r="H558" s="13">
        <f t="shared" si="101"/>
        <v>16.766666669999999</v>
      </c>
      <c r="I558" s="16">
        <f t="shared" si="108"/>
        <v>18.060580334004094</v>
      </c>
      <c r="J558" s="13">
        <f t="shared" si="102"/>
        <v>17.95018704755017</v>
      </c>
      <c r="K558" s="13">
        <f t="shared" si="103"/>
        <v>0.11039328645392388</v>
      </c>
      <c r="L558" s="13">
        <f t="shared" si="104"/>
        <v>0</v>
      </c>
      <c r="M558" s="13">
        <f t="shared" si="109"/>
        <v>2.7779084386148782</v>
      </c>
      <c r="N558" s="13">
        <f t="shared" si="105"/>
        <v>0.14560843271242396</v>
      </c>
      <c r="O558" s="13">
        <f t="shared" si="106"/>
        <v>0.14560843271242396</v>
      </c>
      <c r="Q558">
        <v>22.171937538164141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91.846666670000005</v>
      </c>
      <c r="G559" s="13">
        <f t="shared" si="100"/>
        <v>0.69430561769609911</v>
      </c>
      <c r="H559" s="13">
        <f t="shared" si="101"/>
        <v>91.152361052303903</v>
      </c>
      <c r="I559" s="16">
        <f t="shared" si="108"/>
        <v>91.26275433875783</v>
      </c>
      <c r="J559" s="13">
        <f t="shared" si="102"/>
        <v>73.34910460402277</v>
      </c>
      <c r="K559" s="13">
        <f t="shared" si="103"/>
        <v>17.91364973473506</v>
      </c>
      <c r="L559" s="13">
        <f t="shared" si="104"/>
        <v>7.4229402934651065E-2</v>
      </c>
      <c r="M559" s="13">
        <f t="shared" si="109"/>
        <v>2.7065294088371052</v>
      </c>
      <c r="N559" s="13">
        <f t="shared" si="105"/>
        <v>0.14186698878648329</v>
      </c>
      <c r="O559" s="13">
        <f t="shared" si="106"/>
        <v>0.8361726064825824</v>
      </c>
      <c r="Q559">
        <v>18.259170516833819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33.926666670000003</v>
      </c>
      <c r="G560" s="13">
        <f t="shared" si="100"/>
        <v>0</v>
      </c>
      <c r="H560" s="13">
        <f t="shared" si="101"/>
        <v>33.926666670000003</v>
      </c>
      <c r="I560" s="16">
        <f t="shared" si="108"/>
        <v>51.766087001800415</v>
      </c>
      <c r="J560" s="13">
        <f t="shared" si="102"/>
        <v>45.132715092015367</v>
      </c>
      <c r="K560" s="13">
        <f t="shared" si="103"/>
        <v>6.6333719097850476</v>
      </c>
      <c r="L560" s="13">
        <f t="shared" si="104"/>
        <v>0</v>
      </c>
      <c r="M560" s="13">
        <f t="shared" si="109"/>
        <v>2.5646624200506221</v>
      </c>
      <c r="N560" s="13">
        <f t="shared" si="105"/>
        <v>0.13443080780813152</v>
      </c>
      <c r="O560" s="13">
        <f t="shared" si="106"/>
        <v>0.13443080780813152</v>
      </c>
      <c r="Q560">
        <v>14.10712555485234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9.3133333329999992</v>
      </c>
      <c r="G561" s="13">
        <f t="shared" si="100"/>
        <v>0</v>
      </c>
      <c r="H561" s="13">
        <f t="shared" si="101"/>
        <v>9.3133333329999992</v>
      </c>
      <c r="I561" s="16">
        <f t="shared" si="108"/>
        <v>15.946705242785047</v>
      </c>
      <c r="J561" s="13">
        <f t="shared" si="102"/>
        <v>15.609058636361965</v>
      </c>
      <c r="K561" s="13">
        <f t="shared" si="103"/>
        <v>0.33764660642308186</v>
      </c>
      <c r="L561" s="13">
        <f t="shared" si="104"/>
        <v>0</v>
      </c>
      <c r="M561" s="13">
        <f t="shared" si="109"/>
        <v>2.4302316122424905</v>
      </c>
      <c r="N561" s="13">
        <f t="shared" si="105"/>
        <v>0.12738440593213332</v>
      </c>
      <c r="O561" s="13">
        <f t="shared" si="106"/>
        <v>0.12738440593213332</v>
      </c>
      <c r="Q561">
        <v>11.336267326894591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9.36</v>
      </c>
      <c r="G562" s="13">
        <f t="shared" si="100"/>
        <v>0</v>
      </c>
      <c r="H562" s="13">
        <f t="shared" si="101"/>
        <v>9.36</v>
      </c>
      <c r="I562" s="16">
        <f t="shared" si="108"/>
        <v>9.6976466064230813</v>
      </c>
      <c r="J562" s="13">
        <f t="shared" si="102"/>
        <v>9.6333767204038256</v>
      </c>
      <c r="K562" s="13">
        <f t="shared" si="103"/>
        <v>6.4269886019255651E-2</v>
      </c>
      <c r="L562" s="13">
        <f t="shared" si="104"/>
        <v>0</v>
      </c>
      <c r="M562" s="13">
        <f t="shared" si="109"/>
        <v>2.3028472063103571</v>
      </c>
      <c r="N562" s="13">
        <f t="shared" si="105"/>
        <v>0.12070735227480338</v>
      </c>
      <c r="O562" s="13">
        <f t="shared" si="106"/>
        <v>0.12070735227480338</v>
      </c>
      <c r="Q562">
        <v>12.72766562258065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12.346666669999999</v>
      </c>
      <c r="G563" s="13">
        <f t="shared" si="100"/>
        <v>0</v>
      </c>
      <c r="H563" s="13">
        <f t="shared" si="101"/>
        <v>12.346666669999999</v>
      </c>
      <c r="I563" s="16">
        <f t="shared" si="108"/>
        <v>12.410936556019255</v>
      </c>
      <c r="J563" s="13">
        <f t="shared" si="102"/>
        <v>12.296805541044307</v>
      </c>
      <c r="K563" s="13">
        <f t="shared" si="103"/>
        <v>0.11413101497494793</v>
      </c>
      <c r="L563" s="13">
        <f t="shared" si="104"/>
        <v>0</v>
      </c>
      <c r="M563" s="13">
        <f t="shared" si="109"/>
        <v>2.1821398540355537</v>
      </c>
      <c r="N563" s="13">
        <f t="shared" si="105"/>
        <v>0.1143802868693056</v>
      </c>
      <c r="O563" s="13">
        <f t="shared" si="106"/>
        <v>0.1143802868693056</v>
      </c>
      <c r="Q563">
        <v>13.90615359513308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44.846666669999998</v>
      </c>
      <c r="G564" s="13">
        <f t="shared" si="100"/>
        <v>0</v>
      </c>
      <c r="H564" s="13">
        <f t="shared" si="101"/>
        <v>44.846666669999998</v>
      </c>
      <c r="I564" s="16">
        <f t="shared" si="108"/>
        <v>44.960797684974949</v>
      </c>
      <c r="J564" s="13">
        <f t="shared" si="102"/>
        <v>40.446568214407279</v>
      </c>
      <c r="K564" s="13">
        <f t="shared" si="103"/>
        <v>4.5142294705676704</v>
      </c>
      <c r="L564" s="13">
        <f t="shared" si="104"/>
        <v>0</v>
      </c>
      <c r="M564" s="13">
        <f t="shared" si="109"/>
        <v>2.0677595671662479</v>
      </c>
      <c r="N564" s="13">
        <f t="shared" si="105"/>
        <v>0.10838486453186474</v>
      </c>
      <c r="O564" s="13">
        <f t="shared" si="106"/>
        <v>0.10838486453186474</v>
      </c>
      <c r="Q564">
        <v>14.179206160947601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7.4533333329999998</v>
      </c>
      <c r="G565" s="13">
        <f t="shared" si="100"/>
        <v>0</v>
      </c>
      <c r="H565" s="13">
        <f t="shared" si="101"/>
        <v>7.4533333329999998</v>
      </c>
      <c r="I565" s="16">
        <f t="shared" si="108"/>
        <v>11.96756280356767</v>
      </c>
      <c r="J565" s="13">
        <f t="shared" si="102"/>
        <v>11.899713647319409</v>
      </c>
      <c r="K565" s="13">
        <f t="shared" si="103"/>
        <v>6.7849156248261266E-2</v>
      </c>
      <c r="L565" s="13">
        <f t="shared" si="104"/>
        <v>0</v>
      </c>
      <c r="M565" s="13">
        <f t="shared" si="109"/>
        <v>1.9593747026343831</v>
      </c>
      <c r="N565" s="13">
        <f t="shared" si="105"/>
        <v>0.10270370167031906</v>
      </c>
      <c r="O565" s="13">
        <f t="shared" si="106"/>
        <v>0.10270370167031906</v>
      </c>
      <c r="Q565">
        <v>16.888698869505539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13.373333329999999</v>
      </c>
      <c r="G566" s="13">
        <f t="shared" si="100"/>
        <v>0</v>
      </c>
      <c r="H566" s="13">
        <f t="shared" si="101"/>
        <v>13.373333329999999</v>
      </c>
      <c r="I566" s="16">
        <f t="shared" si="108"/>
        <v>13.441182486248261</v>
      </c>
      <c r="J566" s="13">
        <f t="shared" si="102"/>
        <v>13.391629167367292</v>
      </c>
      <c r="K566" s="13">
        <f t="shared" si="103"/>
        <v>4.9553318880969144E-2</v>
      </c>
      <c r="L566" s="13">
        <f t="shared" si="104"/>
        <v>0</v>
      </c>
      <c r="M566" s="13">
        <f t="shared" si="109"/>
        <v>1.8566710009640639</v>
      </c>
      <c r="N566" s="13">
        <f t="shared" si="105"/>
        <v>9.7320325880785777E-2</v>
      </c>
      <c r="O566" s="13">
        <f t="shared" si="106"/>
        <v>9.7320325880785777E-2</v>
      </c>
      <c r="Q566">
        <v>21.59447851821151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2.2999999999999998</v>
      </c>
      <c r="G567" s="13">
        <f t="shared" si="100"/>
        <v>0</v>
      </c>
      <c r="H567" s="13">
        <f t="shared" si="101"/>
        <v>2.2999999999999998</v>
      </c>
      <c r="I567" s="16">
        <f t="shared" si="108"/>
        <v>2.349553318880969</v>
      </c>
      <c r="J567" s="13">
        <f t="shared" si="102"/>
        <v>2.3493766510636989</v>
      </c>
      <c r="K567" s="13">
        <f t="shared" si="103"/>
        <v>1.7666781727010417E-4</v>
      </c>
      <c r="L567" s="13">
        <f t="shared" si="104"/>
        <v>0</v>
      </c>
      <c r="M567" s="13">
        <f t="shared" si="109"/>
        <v>1.7593506750832781</v>
      </c>
      <c r="N567" s="13">
        <f t="shared" si="105"/>
        <v>9.221912818629685E-2</v>
      </c>
      <c r="O567" s="13">
        <f t="shared" si="106"/>
        <v>9.221912818629685E-2</v>
      </c>
      <c r="Q567">
        <v>24.508071946611459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7.3266666669999996</v>
      </c>
      <c r="G568" s="13">
        <f t="shared" si="100"/>
        <v>0</v>
      </c>
      <c r="H568" s="13">
        <f t="shared" si="101"/>
        <v>7.3266666669999996</v>
      </c>
      <c r="I568" s="16">
        <f t="shared" si="108"/>
        <v>7.3268433348172692</v>
      </c>
      <c r="J568" s="13">
        <f t="shared" si="102"/>
        <v>7.32307083632314</v>
      </c>
      <c r="K568" s="13">
        <f t="shared" si="103"/>
        <v>3.772498494129195E-3</v>
      </c>
      <c r="L568" s="13">
        <f t="shared" si="104"/>
        <v>0</v>
      </c>
      <c r="M568" s="13">
        <f t="shared" si="109"/>
        <v>1.6671315468969814</v>
      </c>
      <c r="N568" s="13">
        <f t="shared" si="105"/>
        <v>8.7385317778921362E-2</v>
      </c>
      <c r="O568" s="13">
        <f t="shared" si="106"/>
        <v>8.7385317778921362E-2</v>
      </c>
      <c r="Q568">
        <v>27.036991193548381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2.58</v>
      </c>
      <c r="G569" s="13">
        <f t="shared" si="100"/>
        <v>0</v>
      </c>
      <c r="H569" s="13">
        <f t="shared" si="101"/>
        <v>2.58</v>
      </c>
      <c r="I569" s="16">
        <f t="shared" si="108"/>
        <v>2.5837724984941293</v>
      </c>
      <c r="J569" s="13">
        <f t="shared" si="102"/>
        <v>2.5835110112125701</v>
      </c>
      <c r="K569" s="13">
        <f t="shared" si="103"/>
        <v>2.6148728155916956E-4</v>
      </c>
      <c r="L569" s="13">
        <f t="shared" si="104"/>
        <v>0</v>
      </c>
      <c r="M569" s="13">
        <f t="shared" si="109"/>
        <v>1.57974622911806</v>
      </c>
      <c r="N569" s="13">
        <f t="shared" si="105"/>
        <v>8.2804879134150786E-2</v>
      </c>
      <c r="O569" s="13">
        <f t="shared" si="106"/>
        <v>8.2804879134150786E-2</v>
      </c>
      <c r="Q569">
        <v>23.742799783332501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7.56</v>
      </c>
      <c r="G570" s="13">
        <f t="shared" si="100"/>
        <v>0</v>
      </c>
      <c r="H570" s="13">
        <f t="shared" si="101"/>
        <v>7.56</v>
      </c>
      <c r="I570" s="16">
        <f t="shared" si="108"/>
        <v>7.5602614872815588</v>
      </c>
      <c r="J570" s="13">
        <f t="shared" si="102"/>
        <v>7.553867184744016</v>
      </c>
      <c r="K570" s="13">
        <f t="shared" si="103"/>
        <v>6.3943025375428064E-3</v>
      </c>
      <c r="L570" s="13">
        <f t="shared" si="104"/>
        <v>0</v>
      </c>
      <c r="M570" s="13">
        <f t="shared" si="109"/>
        <v>1.4969413499839093</v>
      </c>
      <c r="N570" s="13">
        <f t="shared" si="105"/>
        <v>7.8464531373201085E-2</v>
      </c>
      <c r="O570" s="13">
        <f t="shared" si="106"/>
        <v>7.8464531373201085E-2</v>
      </c>
      <c r="Q570">
        <v>23.907418765872979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29.193333330000002</v>
      </c>
      <c r="G571" s="13">
        <f t="shared" si="100"/>
        <v>0</v>
      </c>
      <c r="H571" s="13">
        <f t="shared" si="101"/>
        <v>29.193333330000002</v>
      </c>
      <c r="I571" s="16">
        <f t="shared" si="108"/>
        <v>29.199727632537545</v>
      </c>
      <c r="J571" s="13">
        <f t="shared" si="102"/>
        <v>28.478230037021778</v>
      </c>
      <c r="K571" s="13">
        <f t="shared" si="103"/>
        <v>0.72149759551576764</v>
      </c>
      <c r="L571" s="13">
        <f t="shared" si="104"/>
        <v>0</v>
      </c>
      <c r="M571" s="13">
        <f t="shared" si="109"/>
        <v>1.4184768186107082</v>
      </c>
      <c r="N571" s="13">
        <f t="shared" si="105"/>
        <v>7.4351689755403405E-2</v>
      </c>
      <c r="O571" s="13">
        <f t="shared" si="106"/>
        <v>7.4351689755403405E-2</v>
      </c>
      <c r="Q571">
        <v>18.890656234779222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31.74666667</v>
      </c>
      <c r="G572" s="13">
        <f t="shared" si="100"/>
        <v>0</v>
      </c>
      <c r="H572" s="13">
        <f t="shared" si="101"/>
        <v>31.74666667</v>
      </c>
      <c r="I572" s="16">
        <f t="shared" si="108"/>
        <v>32.468164265515767</v>
      </c>
      <c r="J572" s="13">
        <f t="shared" si="102"/>
        <v>30.830128178679367</v>
      </c>
      <c r="K572" s="13">
        <f t="shared" si="103"/>
        <v>1.6380360868364008</v>
      </c>
      <c r="L572" s="13">
        <f t="shared" si="104"/>
        <v>0</v>
      </c>
      <c r="M572" s="13">
        <f t="shared" si="109"/>
        <v>1.3441251288553047</v>
      </c>
      <c r="N572" s="13">
        <f t="shared" si="105"/>
        <v>7.0454429189031789E-2</v>
      </c>
      <c r="O572" s="13">
        <f t="shared" si="106"/>
        <v>7.0454429189031789E-2</v>
      </c>
      <c r="Q572">
        <v>15.038112929597681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34.76</v>
      </c>
      <c r="G573" s="13">
        <f t="shared" si="100"/>
        <v>0</v>
      </c>
      <c r="H573" s="13">
        <f t="shared" si="101"/>
        <v>34.76</v>
      </c>
      <c r="I573" s="16">
        <f t="shared" si="108"/>
        <v>36.398036086836399</v>
      </c>
      <c r="J573" s="13">
        <f t="shared" si="102"/>
        <v>32.810294192495121</v>
      </c>
      <c r="K573" s="13">
        <f t="shared" si="103"/>
        <v>3.5877418943412778</v>
      </c>
      <c r="L573" s="13">
        <f t="shared" si="104"/>
        <v>0</v>
      </c>
      <c r="M573" s="13">
        <f t="shared" si="109"/>
        <v>1.2736706996662728</v>
      </c>
      <c r="N573" s="13">
        <f t="shared" si="105"/>
        <v>6.6761449654768018E-2</v>
      </c>
      <c r="O573" s="13">
        <f t="shared" si="106"/>
        <v>6.6761449654768018E-2</v>
      </c>
      <c r="Q573">
        <v>11.244805131701019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4.5466666670000002</v>
      </c>
      <c r="G574" s="13">
        <f t="shared" si="100"/>
        <v>0</v>
      </c>
      <c r="H574" s="13">
        <f t="shared" si="101"/>
        <v>4.5466666670000002</v>
      </c>
      <c r="I574" s="16">
        <f t="shared" si="108"/>
        <v>8.134408561341278</v>
      </c>
      <c r="J574" s="13">
        <f t="shared" si="102"/>
        <v>8.0968863826205801</v>
      </c>
      <c r="K574" s="13">
        <f t="shared" si="103"/>
        <v>3.7522178720697852E-2</v>
      </c>
      <c r="L574" s="13">
        <f t="shared" si="104"/>
        <v>0</v>
      </c>
      <c r="M574" s="13">
        <f t="shared" si="109"/>
        <v>1.2069092500115048</v>
      </c>
      <c r="N574" s="13">
        <f t="shared" si="105"/>
        <v>6.3262043441549828E-2</v>
      </c>
      <c r="O574" s="13">
        <f t="shared" si="106"/>
        <v>6.3262043441549828E-2</v>
      </c>
      <c r="Q574">
        <v>12.82901162258065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64.393333330000004</v>
      </c>
      <c r="G575" s="13">
        <f t="shared" si="100"/>
        <v>0.14523895089609909</v>
      </c>
      <c r="H575" s="13">
        <f t="shared" si="101"/>
        <v>64.248094379103904</v>
      </c>
      <c r="I575" s="16">
        <f t="shared" si="108"/>
        <v>64.285616557824596</v>
      </c>
      <c r="J575" s="13">
        <f t="shared" si="102"/>
        <v>49.139517159805528</v>
      </c>
      <c r="K575" s="13">
        <f t="shared" si="103"/>
        <v>15.146099398019068</v>
      </c>
      <c r="L575" s="13">
        <f t="shared" si="104"/>
        <v>0</v>
      </c>
      <c r="M575" s="13">
        <f t="shared" si="109"/>
        <v>1.143647206569955</v>
      </c>
      <c r="N575" s="13">
        <f t="shared" si="105"/>
        <v>5.9946064099803631E-2</v>
      </c>
      <c r="O575" s="13">
        <f t="shared" si="106"/>
        <v>0.20518501499590272</v>
      </c>
      <c r="Q575">
        <v>11.328162045611631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65.573333329999997</v>
      </c>
      <c r="G576" s="13">
        <f t="shared" si="100"/>
        <v>0.16883895089609893</v>
      </c>
      <c r="H576" s="13">
        <f t="shared" si="101"/>
        <v>65.404494379103895</v>
      </c>
      <c r="I576" s="16">
        <f t="shared" si="108"/>
        <v>80.55059377712297</v>
      </c>
      <c r="J576" s="13">
        <f t="shared" si="102"/>
        <v>59.640756395796849</v>
      </c>
      <c r="K576" s="13">
        <f t="shared" si="103"/>
        <v>20.90983738132612</v>
      </c>
      <c r="L576" s="13">
        <f t="shared" si="104"/>
        <v>0.19642037240126822</v>
      </c>
      <c r="M576" s="13">
        <f t="shared" si="109"/>
        <v>1.2801215148714196</v>
      </c>
      <c r="N576" s="13">
        <f t="shared" si="105"/>
        <v>6.7099579262886871E-2</v>
      </c>
      <c r="O576" s="13">
        <f t="shared" si="106"/>
        <v>0.2359385301589858</v>
      </c>
      <c r="Q576">
        <v>13.55877786859495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22.193333330000002</v>
      </c>
      <c r="G577" s="13">
        <f t="shared" si="100"/>
        <v>0</v>
      </c>
      <c r="H577" s="13">
        <f t="shared" si="101"/>
        <v>22.193333330000002</v>
      </c>
      <c r="I577" s="16">
        <f t="shared" si="108"/>
        <v>42.906750338924851</v>
      </c>
      <c r="J577" s="13">
        <f t="shared" si="102"/>
        <v>38.948022509388352</v>
      </c>
      <c r="K577" s="13">
        <f t="shared" si="103"/>
        <v>3.9587278295364996</v>
      </c>
      <c r="L577" s="13">
        <f t="shared" si="104"/>
        <v>0</v>
      </c>
      <c r="M577" s="13">
        <f t="shared" si="109"/>
        <v>1.2130219356085328</v>
      </c>
      <c r="N577" s="13">
        <f t="shared" si="105"/>
        <v>6.3582449455324291E-2</v>
      </c>
      <c r="O577" s="13">
        <f t="shared" si="106"/>
        <v>6.3582449455324291E-2</v>
      </c>
      <c r="Q577">
        <v>14.21363806530551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8.5</v>
      </c>
      <c r="G578" s="13">
        <f t="shared" si="100"/>
        <v>0</v>
      </c>
      <c r="H578" s="13">
        <f t="shared" si="101"/>
        <v>8.5</v>
      </c>
      <c r="I578" s="16">
        <f t="shared" si="108"/>
        <v>12.4587278295365</v>
      </c>
      <c r="J578" s="13">
        <f t="shared" si="102"/>
        <v>12.416658409595742</v>
      </c>
      <c r="K578" s="13">
        <f t="shared" si="103"/>
        <v>4.2069419940757413E-2</v>
      </c>
      <c r="L578" s="13">
        <f t="shared" si="104"/>
        <v>0</v>
      </c>
      <c r="M578" s="13">
        <f t="shared" si="109"/>
        <v>1.1494394861532085</v>
      </c>
      <c r="N578" s="13">
        <f t="shared" si="105"/>
        <v>6.0249675529261061E-2</v>
      </c>
      <c r="O578" s="13">
        <f t="shared" si="106"/>
        <v>6.0249675529261061E-2</v>
      </c>
      <c r="Q578">
        <v>21.145419729340809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0.85333333300000003</v>
      </c>
      <c r="G579" s="13">
        <f t="shared" si="100"/>
        <v>0</v>
      </c>
      <c r="H579" s="13">
        <f t="shared" si="101"/>
        <v>0.85333333300000003</v>
      </c>
      <c r="I579" s="16">
        <f t="shared" si="108"/>
        <v>0.89540275294075744</v>
      </c>
      <c r="J579" s="13">
        <f t="shared" si="102"/>
        <v>0.89538732570486801</v>
      </c>
      <c r="K579" s="13">
        <f t="shared" si="103"/>
        <v>1.5427235889431401E-5</v>
      </c>
      <c r="L579" s="13">
        <f t="shared" si="104"/>
        <v>0</v>
      </c>
      <c r="M579" s="13">
        <f t="shared" si="109"/>
        <v>1.0891898106239475</v>
      </c>
      <c r="N579" s="13">
        <f t="shared" si="105"/>
        <v>5.7091594181690762E-2</v>
      </c>
      <c r="O579" s="13">
        <f t="shared" si="106"/>
        <v>5.7091594181690762E-2</v>
      </c>
      <c r="Q579">
        <v>21.26757103915801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2.3666666670000001</v>
      </c>
      <c r="G580" s="13">
        <f t="shared" si="100"/>
        <v>0</v>
      </c>
      <c r="H580" s="13">
        <f t="shared" si="101"/>
        <v>2.3666666670000001</v>
      </c>
      <c r="I580" s="16">
        <f t="shared" si="108"/>
        <v>2.3666820942358893</v>
      </c>
      <c r="J580" s="13">
        <f t="shared" si="102"/>
        <v>2.3665030400258069</v>
      </c>
      <c r="K580" s="13">
        <f t="shared" si="103"/>
        <v>1.7905421008235223E-4</v>
      </c>
      <c r="L580" s="13">
        <f t="shared" si="104"/>
        <v>0</v>
      </c>
      <c r="M580" s="13">
        <f t="shared" si="109"/>
        <v>1.0320982164422567</v>
      </c>
      <c r="N580" s="13">
        <f t="shared" si="105"/>
        <v>5.4099048626807471E-2</v>
      </c>
      <c r="O580" s="13">
        <f t="shared" si="106"/>
        <v>5.4099048626807471E-2</v>
      </c>
      <c r="Q580">
        <v>24.568055193548389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3.7066666669999999</v>
      </c>
      <c r="G581" s="13">
        <f t="shared" si="100"/>
        <v>0</v>
      </c>
      <c r="H581" s="13">
        <f t="shared" si="101"/>
        <v>3.7066666669999999</v>
      </c>
      <c r="I581" s="16">
        <f t="shared" si="108"/>
        <v>3.7068457212100823</v>
      </c>
      <c r="J581" s="13">
        <f t="shared" si="102"/>
        <v>3.7061316564347635</v>
      </c>
      <c r="K581" s="13">
        <f t="shared" si="103"/>
        <v>7.1406477531876789E-4</v>
      </c>
      <c r="L581" s="13">
        <f t="shared" si="104"/>
        <v>0</v>
      </c>
      <c r="M581" s="13">
        <f t="shared" si="109"/>
        <v>0.97799916781544927</v>
      </c>
      <c r="N581" s="13">
        <f t="shared" si="105"/>
        <v>5.1263362046111378E-2</v>
      </c>
      <c r="O581" s="13">
        <f t="shared" si="106"/>
        <v>5.1263362046111378E-2</v>
      </c>
      <c r="Q581">
        <v>24.30041450133568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10.606666669999999</v>
      </c>
      <c r="G582" s="13">
        <f t="shared" ref="G582:G645" si="111">IF((F582-$J$2)&gt;0,$I$2*(F582-$J$2),0)</f>
        <v>0</v>
      </c>
      <c r="H582" s="13">
        <f t="shared" ref="H582:H645" si="112">F582-G582</f>
        <v>10.606666669999999</v>
      </c>
      <c r="I582" s="16">
        <f t="shared" si="108"/>
        <v>10.607380734775319</v>
      </c>
      <c r="J582" s="13">
        <f t="shared" ref="J582:J645" si="113">I582/SQRT(1+(I582/($K$2*(300+(25*Q582)+0.05*(Q582)^3)))^2)</f>
        <v>10.585716768955931</v>
      </c>
      <c r="K582" s="13">
        <f t="shared" ref="K582:K645" si="114">I582-J582</f>
        <v>2.1663965819387343E-2</v>
      </c>
      <c r="L582" s="13">
        <f t="shared" ref="L582:L645" si="115">IF(K582&gt;$N$2,(K582-$N$2)/$L$2,0)</f>
        <v>0</v>
      </c>
      <c r="M582" s="13">
        <f t="shared" si="109"/>
        <v>0.92673580576933789</v>
      </c>
      <c r="N582" s="13">
        <f t="shared" ref="N582:N645" si="116">$M$2*M582</f>
        <v>4.8576312430168772E-2</v>
      </c>
      <c r="O582" s="13">
        <f t="shared" ref="O582:O645" si="117">N582+G582</f>
        <v>4.8576312430168772E-2</v>
      </c>
      <c r="Q582">
        <v>22.44123290660286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76.746666669999996</v>
      </c>
      <c r="G583" s="13">
        <f t="shared" si="111"/>
        <v>0.39230561769609895</v>
      </c>
      <c r="H583" s="13">
        <f t="shared" si="112"/>
        <v>76.354361052303901</v>
      </c>
      <c r="I583" s="16">
        <f t="shared" ref="I583:I646" si="119">H583+K582-L582</f>
        <v>76.376025018123286</v>
      </c>
      <c r="J583" s="13">
        <f t="shared" si="113"/>
        <v>67.687430812038528</v>
      </c>
      <c r="K583" s="13">
        <f t="shared" si="114"/>
        <v>8.6885942060847583</v>
      </c>
      <c r="L583" s="13">
        <f t="shared" si="115"/>
        <v>0</v>
      </c>
      <c r="M583" s="13">
        <f t="shared" ref="M583:M646" si="120">L583+M582-N582</f>
        <v>0.87815949333916909</v>
      </c>
      <c r="N583" s="13">
        <f t="shared" si="116"/>
        <v>4.60301087390807E-2</v>
      </c>
      <c r="O583" s="13">
        <f t="shared" si="117"/>
        <v>0.43833572643517965</v>
      </c>
      <c r="Q583">
        <v>20.660773072160801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33.886666669999997</v>
      </c>
      <c r="G584" s="13">
        <f t="shared" si="111"/>
        <v>0</v>
      </c>
      <c r="H584" s="13">
        <f t="shared" si="112"/>
        <v>33.886666669999997</v>
      </c>
      <c r="I584" s="16">
        <f t="shared" si="119"/>
        <v>42.575260876084755</v>
      </c>
      <c r="J584" s="13">
        <f t="shared" si="113"/>
        <v>39.95218428128463</v>
      </c>
      <c r="K584" s="13">
        <f t="shared" si="114"/>
        <v>2.6230765948001249</v>
      </c>
      <c r="L584" s="13">
        <f t="shared" si="115"/>
        <v>0</v>
      </c>
      <c r="M584" s="13">
        <f t="shared" si="120"/>
        <v>0.83212938460008834</v>
      </c>
      <c r="N584" s="13">
        <f t="shared" si="116"/>
        <v>4.3617368312538082E-2</v>
      </c>
      <c r="O584" s="13">
        <f t="shared" si="117"/>
        <v>4.3617368312538082E-2</v>
      </c>
      <c r="Q584">
        <v>17.350343678395269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3.786666667</v>
      </c>
      <c r="G585" s="13">
        <f t="shared" si="111"/>
        <v>0</v>
      </c>
      <c r="H585" s="13">
        <f t="shared" si="112"/>
        <v>3.786666667</v>
      </c>
      <c r="I585" s="16">
        <f t="shared" si="119"/>
        <v>6.4097432618001253</v>
      </c>
      <c r="J585" s="13">
        <f t="shared" si="113"/>
        <v>6.3912171413022278</v>
      </c>
      <c r="K585" s="13">
        <f t="shared" si="114"/>
        <v>1.852612049789748E-2</v>
      </c>
      <c r="L585" s="13">
        <f t="shared" si="115"/>
        <v>0</v>
      </c>
      <c r="M585" s="13">
        <f t="shared" si="120"/>
        <v>0.7885120162875503</v>
      </c>
      <c r="N585" s="13">
        <f t="shared" si="116"/>
        <v>4.1331095463964289E-2</v>
      </c>
      <c r="O585" s="13">
        <f t="shared" si="117"/>
        <v>4.1331095463964289E-2</v>
      </c>
      <c r="Q585">
        <v>12.781452312908019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45.766666669999999</v>
      </c>
      <c r="G586" s="13">
        <f t="shared" si="111"/>
        <v>0</v>
      </c>
      <c r="H586" s="13">
        <f t="shared" si="112"/>
        <v>45.766666669999999</v>
      </c>
      <c r="I586" s="16">
        <f t="shared" si="119"/>
        <v>45.785192790497895</v>
      </c>
      <c r="J586" s="13">
        <f t="shared" si="113"/>
        <v>40.473042422294483</v>
      </c>
      <c r="K586" s="13">
        <f t="shared" si="114"/>
        <v>5.3121503682034117</v>
      </c>
      <c r="L586" s="13">
        <f t="shared" si="115"/>
        <v>0</v>
      </c>
      <c r="M586" s="13">
        <f t="shared" si="120"/>
        <v>0.747180920823586</v>
      </c>
      <c r="N586" s="13">
        <f t="shared" si="116"/>
        <v>3.9164661196679301E-2</v>
      </c>
      <c r="O586" s="13">
        <f t="shared" si="117"/>
        <v>3.9164661196679301E-2</v>
      </c>
      <c r="Q586">
        <v>13.19970562258065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40.433333330000004</v>
      </c>
      <c r="G587" s="13">
        <f t="shared" si="111"/>
        <v>0</v>
      </c>
      <c r="H587" s="13">
        <f t="shared" si="112"/>
        <v>40.433333330000004</v>
      </c>
      <c r="I587" s="16">
        <f t="shared" si="119"/>
        <v>45.745483698203415</v>
      </c>
      <c r="J587" s="13">
        <f t="shared" si="113"/>
        <v>40.208407139433511</v>
      </c>
      <c r="K587" s="13">
        <f t="shared" si="114"/>
        <v>5.537076558769904</v>
      </c>
      <c r="L587" s="13">
        <f t="shared" si="115"/>
        <v>0</v>
      </c>
      <c r="M587" s="13">
        <f t="shared" si="120"/>
        <v>0.70801625962690673</v>
      </c>
      <c r="N587" s="13">
        <f t="shared" si="116"/>
        <v>3.7111783983273E-2</v>
      </c>
      <c r="O587" s="13">
        <f t="shared" si="117"/>
        <v>3.7111783983273E-2</v>
      </c>
      <c r="Q587">
        <v>12.814492144973061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20.91333333</v>
      </c>
      <c r="G588" s="13">
        <f t="shared" si="111"/>
        <v>0</v>
      </c>
      <c r="H588" s="13">
        <f t="shared" si="112"/>
        <v>20.91333333</v>
      </c>
      <c r="I588" s="16">
        <f t="shared" si="119"/>
        <v>26.450409888769904</v>
      </c>
      <c r="J588" s="13">
        <f t="shared" si="113"/>
        <v>25.44088428115494</v>
      </c>
      <c r="K588" s="13">
        <f t="shared" si="114"/>
        <v>1.0095256076149646</v>
      </c>
      <c r="L588" s="13">
        <f t="shared" si="115"/>
        <v>0</v>
      </c>
      <c r="M588" s="13">
        <f t="shared" si="120"/>
        <v>0.67090447564363376</v>
      </c>
      <c r="N588" s="13">
        <f t="shared" si="116"/>
        <v>3.5166511552457799E-2</v>
      </c>
      <c r="O588" s="13">
        <f t="shared" si="117"/>
        <v>3.5166511552457799E-2</v>
      </c>
      <c r="Q588">
        <v>14.23517326787475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30.266666669999999</v>
      </c>
      <c r="G589" s="13">
        <f t="shared" si="111"/>
        <v>0</v>
      </c>
      <c r="H589" s="13">
        <f t="shared" si="112"/>
        <v>30.266666669999999</v>
      </c>
      <c r="I589" s="16">
        <f t="shared" si="119"/>
        <v>31.276192277614964</v>
      </c>
      <c r="J589" s="13">
        <f t="shared" si="113"/>
        <v>29.970104349974449</v>
      </c>
      <c r="K589" s="13">
        <f t="shared" si="114"/>
        <v>1.3060879276405153</v>
      </c>
      <c r="L589" s="13">
        <f t="shared" si="115"/>
        <v>0</v>
      </c>
      <c r="M589" s="13">
        <f t="shared" si="120"/>
        <v>0.635737964091176</v>
      </c>
      <c r="N589" s="13">
        <f t="shared" si="116"/>
        <v>3.3323203630591977E-2</v>
      </c>
      <c r="O589" s="13">
        <f t="shared" si="117"/>
        <v>3.3323203630591977E-2</v>
      </c>
      <c r="Q589">
        <v>15.95446680633146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5.5333333329999999</v>
      </c>
      <c r="G590" s="13">
        <f t="shared" si="111"/>
        <v>0</v>
      </c>
      <c r="H590" s="13">
        <f t="shared" si="112"/>
        <v>5.5333333329999999</v>
      </c>
      <c r="I590" s="16">
        <f t="shared" si="119"/>
        <v>6.8394212606405151</v>
      </c>
      <c r="J590" s="13">
        <f t="shared" si="113"/>
        <v>6.8304604563822098</v>
      </c>
      <c r="K590" s="13">
        <f t="shared" si="114"/>
        <v>8.960804258305366E-3</v>
      </c>
      <c r="L590" s="13">
        <f t="shared" si="115"/>
        <v>0</v>
      </c>
      <c r="M590" s="13">
        <f t="shared" si="120"/>
        <v>0.60241476046058406</v>
      </c>
      <c r="N590" s="13">
        <f t="shared" si="116"/>
        <v>3.157651558783315E-2</v>
      </c>
      <c r="O590" s="13">
        <f t="shared" si="117"/>
        <v>3.157651558783315E-2</v>
      </c>
      <c r="Q590">
        <v>19.383114420104938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12.713333329999999</v>
      </c>
      <c r="G591" s="13">
        <f t="shared" si="111"/>
        <v>0</v>
      </c>
      <c r="H591" s="13">
        <f t="shared" si="112"/>
        <v>12.713333329999999</v>
      </c>
      <c r="I591" s="16">
        <f t="shared" si="119"/>
        <v>12.722294134258306</v>
      </c>
      <c r="J591" s="13">
        <f t="shared" si="113"/>
        <v>12.686025383176494</v>
      </c>
      <c r="K591" s="13">
        <f t="shared" si="114"/>
        <v>3.6268751081811601E-2</v>
      </c>
      <c r="L591" s="13">
        <f t="shared" si="115"/>
        <v>0</v>
      </c>
      <c r="M591" s="13">
        <f t="shared" si="120"/>
        <v>0.57083824487275092</v>
      </c>
      <c r="N591" s="13">
        <f t="shared" si="116"/>
        <v>2.9921382941504329E-2</v>
      </c>
      <c r="O591" s="13">
        <f t="shared" si="117"/>
        <v>2.9921382941504329E-2</v>
      </c>
      <c r="Q591">
        <v>22.64623835587955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0.28666666699999999</v>
      </c>
      <c r="G592" s="13">
        <f t="shared" si="111"/>
        <v>0</v>
      </c>
      <c r="H592" s="13">
        <f t="shared" si="112"/>
        <v>0.28666666699999999</v>
      </c>
      <c r="I592" s="16">
        <f t="shared" si="119"/>
        <v>0.32293541808181159</v>
      </c>
      <c r="J592" s="13">
        <f t="shared" si="113"/>
        <v>0.32293506145188255</v>
      </c>
      <c r="K592" s="13">
        <f t="shared" si="114"/>
        <v>3.5662992903251478E-7</v>
      </c>
      <c r="L592" s="13">
        <f t="shared" si="115"/>
        <v>0</v>
      </c>
      <c r="M592" s="13">
        <f t="shared" si="120"/>
        <v>0.54091686193124655</v>
      </c>
      <c r="N592" s="13">
        <f t="shared" si="116"/>
        <v>2.835300667174034E-2</v>
      </c>
      <c r="O592" s="13">
        <f t="shared" si="117"/>
        <v>2.835300667174034E-2</v>
      </c>
      <c r="Q592">
        <v>26.322682193548381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0.46666666699999998</v>
      </c>
      <c r="G593" s="13">
        <f t="shared" si="111"/>
        <v>0</v>
      </c>
      <c r="H593" s="13">
        <f t="shared" si="112"/>
        <v>0.46666666699999998</v>
      </c>
      <c r="I593" s="16">
        <f t="shared" si="119"/>
        <v>0.46666702362992901</v>
      </c>
      <c r="J593" s="13">
        <f t="shared" si="113"/>
        <v>0.46666569266634955</v>
      </c>
      <c r="K593" s="13">
        <f t="shared" si="114"/>
        <v>1.3309635794600538E-6</v>
      </c>
      <c r="L593" s="13">
        <f t="shared" si="115"/>
        <v>0</v>
      </c>
      <c r="M593" s="13">
        <f t="shared" si="120"/>
        <v>0.51256385525950621</v>
      </c>
      <c r="N593" s="13">
        <f t="shared" si="116"/>
        <v>2.6866839306837725E-2</v>
      </c>
      <c r="O593" s="13">
        <f t="shared" si="117"/>
        <v>2.6866839306837725E-2</v>
      </c>
      <c r="Q593">
        <v>24.790388195325392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9.9733333329999994</v>
      </c>
      <c r="G594" s="13">
        <f t="shared" si="111"/>
        <v>0</v>
      </c>
      <c r="H594" s="13">
        <f t="shared" si="112"/>
        <v>9.9733333329999994</v>
      </c>
      <c r="I594" s="16">
        <f t="shared" si="119"/>
        <v>9.9733346639635787</v>
      </c>
      <c r="J594" s="13">
        <f t="shared" si="113"/>
        <v>9.9551781770236047</v>
      </c>
      <c r="K594" s="13">
        <f t="shared" si="114"/>
        <v>1.8156486939973959E-2</v>
      </c>
      <c r="L594" s="13">
        <f t="shared" si="115"/>
        <v>0</v>
      </c>
      <c r="M594" s="13">
        <f t="shared" si="120"/>
        <v>0.48569701595266845</v>
      </c>
      <c r="N594" s="13">
        <f t="shared" si="116"/>
        <v>2.5458571737962843E-2</v>
      </c>
      <c r="O594" s="13">
        <f t="shared" si="117"/>
        <v>2.5458571737962843E-2</v>
      </c>
      <c r="Q594">
        <v>22.384861217521578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130.49333329999999</v>
      </c>
      <c r="G595" s="13">
        <f t="shared" si="111"/>
        <v>1.4672389502960987</v>
      </c>
      <c r="H595" s="13">
        <f t="shared" si="112"/>
        <v>129.0260943497039</v>
      </c>
      <c r="I595" s="16">
        <f t="shared" si="119"/>
        <v>129.04425083664387</v>
      </c>
      <c r="J595" s="13">
        <f t="shared" si="113"/>
        <v>82.031330014612408</v>
      </c>
      <c r="K595" s="13">
        <f t="shared" si="114"/>
        <v>47.012920822031461</v>
      </c>
      <c r="L595" s="13">
        <f t="shared" si="115"/>
        <v>1.2609601969735835</v>
      </c>
      <c r="M595" s="13">
        <f t="shared" si="120"/>
        <v>1.7211986411882894</v>
      </c>
      <c r="N595" s="13">
        <f t="shared" si="116"/>
        <v>9.0219329422947192E-2</v>
      </c>
      <c r="O595" s="13">
        <f t="shared" si="117"/>
        <v>1.5574582797190459</v>
      </c>
      <c r="Q595">
        <v>16.152059665276919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13.52</v>
      </c>
      <c r="G596" s="13">
        <f t="shared" si="111"/>
        <v>0</v>
      </c>
      <c r="H596" s="13">
        <f t="shared" si="112"/>
        <v>13.52</v>
      </c>
      <c r="I596" s="16">
        <f t="shared" si="119"/>
        <v>59.271960625057872</v>
      </c>
      <c r="J596" s="13">
        <f t="shared" si="113"/>
        <v>49.360120698138132</v>
      </c>
      <c r="K596" s="13">
        <f t="shared" si="114"/>
        <v>9.9118399269197397</v>
      </c>
      <c r="L596" s="13">
        <f t="shared" si="115"/>
        <v>0</v>
      </c>
      <c r="M596" s="13">
        <f t="shared" si="120"/>
        <v>1.6309793117653422</v>
      </c>
      <c r="N596" s="13">
        <f t="shared" si="116"/>
        <v>8.5490341607858719E-2</v>
      </c>
      <c r="O596" s="13">
        <f t="shared" si="117"/>
        <v>8.5490341607858719E-2</v>
      </c>
      <c r="Q596">
        <v>13.62876373588785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50.04666667</v>
      </c>
      <c r="G597" s="13">
        <f t="shared" si="111"/>
        <v>0</v>
      </c>
      <c r="H597" s="13">
        <f t="shared" si="112"/>
        <v>50.04666667</v>
      </c>
      <c r="I597" s="16">
        <f t="shared" si="119"/>
        <v>59.95850659691974</v>
      </c>
      <c r="J597" s="13">
        <f t="shared" si="113"/>
        <v>48.713296935633458</v>
      </c>
      <c r="K597" s="13">
        <f t="shared" si="114"/>
        <v>11.245209661286282</v>
      </c>
      <c r="L597" s="13">
        <f t="shared" si="115"/>
        <v>0</v>
      </c>
      <c r="M597" s="13">
        <f t="shared" si="120"/>
        <v>1.5454889701574834</v>
      </c>
      <c r="N597" s="13">
        <f t="shared" si="116"/>
        <v>8.1009231114606853E-2</v>
      </c>
      <c r="O597" s="13">
        <f t="shared" si="117"/>
        <v>8.1009231114606853E-2</v>
      </c>
      <c r="Q597">
        <v>12.68192067693202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85.373333329999994</v>
      </c>
      <c r="G598" s="13">
        <f t="shared" si="111"/>
        <v>0.56483895089609892</v>
      </c>
      <c r="H598" s="13">
        <f t="shared" si="112"/>
        <v>84.808494379103891</v>
      </c>
      <c r="I598" s="16">
        <f t="shared" si="119"/>
        <v>96.053704040390173</v>
      </c>
      <c r="J598" s="13">
        <f t="shared" si="113"/>
        <v>66.245206850164976</v>
      </c>
      <c r="K598" s="13">
        <f t="shared" si="114"/>
        <v>29.808497190225197</v>
      </c>
      <c r="L598" s="13">
        <f t="shared" si="115"/>
        <v>0.55932683796931315</v>
      </c>
      <c r="M598" s="13">
        <f t="shared" si="120"/>
        <v>2.0238065770121896</v>
      </c>
      <c r="N598" s="13">
        <f t="shared" si="116"/>
        <v>0.10608099953747056</v>
      </c>
      <c r="O598" s="13">
        <f t="shared" si="117"/>
        <v>0.67091995043356945</v>
      </c>
      <c r="Q598">
        <v>14.001558622580649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12.43333333</v>
      </c>
      <c r="G599" s="13">
        <f t="shared" si="111"/>
        <v>0</v>
      </c>
      <c r="H599" s="13">
        <f t="shared" si="112"/>
        <v>12.43333333</v>
      </c>
      <c r="I599" s="16">
        <f t="shared" si="119"/>
        <v>41.682503682255877</v>
      </c>
      <c r="J599" s="13">
        <f t="shared" si="113"/>
        <v>37.217132115308679</v>
      </c>
      <c r="K599" s="13">
        <f t="shared" si="114"/>
        <v>4.4653715669471978</v>
      </c>
      <c r="L599" s="13">
        <f t="shared" si="115"/>
        <v>0</v>
      </c>
      <c r="M599" s="13">
        <f t="shared" si="120"/>
        <v>1.9177255774747191</v>
      </c>
      <c r="N599" s="13">
        <f t="shared" si="116"/>
        <v>0.10052059737716024</v>
      </c>
      <c r="O599" s="13">
        <f t="shared" si="117"/>
        <v>0.10052059737716024</v>
      </c>
      <c r="Q599">
        <v>12.522535645641961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5.92</v>
      </c>
      <c r="G600" s="13">
        <f t="shared" si="111"/>
        <v>0</v>
      </c>
      <c r="H600" s="13">
        <f t="shared" si="112"/>
        <v>5.92</v>
      </c>
      <c r="I600" s="16">
        <f t="shared" si="119"/>
        <v>10.385371566947198</v>
      </c>
      <c r="J600" s="13">
        <f t="shared" si="113"/>
        <v>10.324188318931121</v>
      </c>
      <c r="K600" s="13">
        <f t="shared" si="114"/>
        <v>6.1183248016076774E-2</v>
      </c>
      <c r="L600" s="13">
        <f t="shared" si="115"/>
        <v>0</v>
      </c>
      <c r="M600" s="13">
        <f t="shared" si="120"/>
        <v>1.8172049800975589</v>
      </c>
      <c r="N600" s="13">
        <f t="shared" si="116"/>
        <v>9.5251652427087288E-2</v>
      </c>
      <c r="O600" s="13">
        <f t="shared" si="117"/>
        <v>9.5251652427087288E-2</v>
      </c>
      <c r="Q600">
        <v>14.584487250963891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53.90666667</v>
      </c>
      <c r="G601" s="13">
        <f t="shared" si="111"/>
        <v>0</v>
      </c>
      <c r="H601" s="13">
        <f t="shared" si="112"/>
        <v>53.90666667</v>
      </c>
      <c r="I601" s="16">
        <f t="shared" si="119"/>
        <v>53.967849918016078</v>
      </c>
      <c r="J601" s="13">
        <f t="shared" si="113"/>
        <v>46.675427783428255</v>
      </c>
      <c r="K601" s="13">
        <f t="shared" si="114"/>
        <v>7.2924221345878237</v>
      </c>
      <c r="L601" s="13">
        <f t="shared" si="115"/>
        <v>0</v>
      </c>
      <c r="M601" s="13">
        <f t="shared" si="120"/>
        <v>1.7219533276704717</v>
      </c>
      <c r="N601" s="13">
        <f t="shared" si="116"/>
        <v>9.0258887499927803E-2</v>
      </c>
      <c r="O601" s="13">
        <f t="shared" si="117"/>
        <v>9.0258887499927803E-2</v>
      </c>
      <c r="Q601">
        <v>14.23638544265526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77.306666669999998</v>
      </c>
      <c r="G602" s="13">
        <f t="shared" si="111"/>
        <v>0.40350561769609899</v>
      </c>
      <c r="H602" s="13">
        <f t="shared" si="112"/>
        <v>76.903161052303901</v>
      </c>
      <c r="I602" s="16">
        <f t="shared" si="119"/>
        <v>84.195583186891724</v>
      </c>
      <c r="J602" s="13">
        <f t="shared" si="113"/>
        <v>65.846916283062399</v>
      </c>
      <c r="K602" s="13">
        <f t="shared" si="114"/>
        <v>18.348666903829326</v>
      </c>
      <c r="L602" s="13">
        <f t="shared" si="115"/>
        <v>9.1970337714463488E-2</v>
      </c>
      <c r="M602" s="13">
        <f t="shared" si="120"/>
        <v>1.7236647778850074</v>
      </c>
      <c r="N602" s="13">
        <f t="shared" si="116"/>
        <v>9.0348595850260671E-2</v>
      </c>
      <c r="O602" s="13">
        <f t="shared" si="117"/>
        <v>0.49385421354635967</v>
      </c>
      <c r="Q602">
        <v>16.070764480653761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4.0466666670000002</v>
      </c>
      <c r="G603" s="13">
        <f t="shared" si="111"/>
        <v>0</v>
      </c>
      <c r="H603" s="13">
        <f t="shared" si="112"/>
        <v>4.0466666670000002</v>
      </c>
      <c r="I603" s="16">
        <f t="shared" si="119"/>
        <v>22.303363233114862</v>
      </c>
      <c r="J603" s="13">
        <f t="shared" si="113"/>
        <v>22.098106156589555</v>
      </c>
      <c r="K603" s="13">
        <f t="shared" si="114"/>
        <v>0.20525707652530656</v>
      </c>
      <c r="L603" s="13">
        <f t="shared" si="115"/>
        <v>0</v>
      </c>
      <c r="M603" s="13">
        <f t="shared" si="120"/>
        <v>1.6333161820347466</v>
      </c>
      <c r="N603" s="13">
        <f t="shared" si="116"/>
        <v>8.5612832332408989E-2</v>
      </c>
      <c r="O603" s="13">
        <f t="shared" si="117"/>
        <v>8.5612832332408989E-2</v>
      </c>
      <c r="Q603">
        <v>22.22952065604257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6.6666666999999999E-2</v>
      </c>
      <c r="G604" s="13">
        <f t="shared" si="111"/>
        <v>0</v>
      </c>
      <c r="H604" s="13">
        <f t="shared" si="112"/>
        <v>6.6666666999999999E-2</v>
      </c>
      <c r="I604" s="16">
        <f t="shared" si="119"/>
        <v>0.27192374352530657</v>
      </c>
      <c r="J604" s="13">
        <f t="shared" si="113"/>
        <v>0.27192348320853232</v>
      </c>
      <c r="K604" s="13">
        <f t="shared" si="114"/>
        <v>2.6031677424764865E-7</v>
      </c>
      <c r="L604" s="13">
        <f t="shared" si="115"/>
        <v>0</v>
      </c>
      <c r="M604" s="13">
        <f t="shared" si="120"/>
        <v>1.5477033497023376</v>
      </c>
      <c r="N604" s="13">
        <f t="shared" si="116"/>
        <v>8.1125301295493529E-2</v>
      </c>
      <c r="O604" s="13">
        <f t="shared" si="117"/>
        <v>8.1125301295493529E-2</v>
      </c>
      <c r="Q604">
        <v>24.872768193548389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3.246666667</v>
      </c>
      <c r="G605" s="13">
        <f t="shared" si="111"/>
        <v>0</v>
      </c>
      <c r="H605" s="13">
        <f t="shared" si="112"/>
        <v>3.246666667</v>
      </c>
      <c r="I605" s="16">
        <f t="shared" si="119"/>
        <v>3.2466669273167743</v>
      </c>
      <c r="J605" s="13">
        <f t="shared" si="113"/>
        <v>3.2461903617729053</v>
      </c>
      <c r="K605" s="13">
        <f t="shared" si="114"/>
        <v>4.7656554386898975E-4</v>
      </c>
      <c r="L605" s="13">
        <f t="shared" si="115"/>
        <v>0</v>
      </c>
      <c r="M605" s="13">
        <f t="shared" si="120"/>
        <v>1.466578048406844</v>
      </c>
      <c r="N605" s="13">
        <f t="shared" si="116"/>
        <v>7.6872991244248665E-2</v>
      </c>
      <c r="O605" s="13">
        <f t="shared" si="117"/>
        <v>7.6872991244248665E-2</v>
      </c>
      <c r="Q605">
        <v>24.348923635720901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35.893333329999997</v>
      </c>
      <c r="G606" s="13">
        <f t="shared" si="111"/>
        <v>0</v>
      </c>
      <c r="H606" s="13">
        <f t="shared" si="112"/>
        <v>35.893333329999997</v>
      </c>
      <c r="I606" s="16">
        <f t="shared" si="119"/>
        <v>35.893809895543868</v>
      </c>
      <c r="J606" s="13">
        <f t="shared" si="113"/>
        <v>35.110545944695275</v>
      </c>
      <c r="K606" s="13">
        <f t="shared" si="114"/>
        <v>0.78326395084859257</v>
      </c>
      <c r="L606" s="13">
        <f t="shared" si="115"/>
        <v>0</v>
      </c>
      <c r="M606" s="13">
        <f t="shared" si="120"/>
        <v>1.3897050571625953</v>
      </c>
      <c r="N606" s="13">
        <f t="shared" si="116"/>
        <v>7.2843572701363865E-2</v>
      </c>
      <c r="O606" s="13">
        <f t="shared" si="117"/>
        <v>7.2843572701363865E-2</v>
      </c>
      <c r="Q606">
        <v>22.718935023959119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0.56000000000000005</v>
      </c>
      <c r="G607" s="13">
        <f t="shared" si="111"/>
        <v>0</v>
      </c>
      <c r="H607" s="13">
        <f t="shared" si="112"/>
        <v>0.56000000000000005</v>
      </c>
      <c r="I607" s="16">
        <f t="shared" si="119"/>
        <v>1.3432639508485926</v>
      </c>
      <c r="J607" s="13">
        <f t="shared" si="113"/>
        <v>1.3432184420124649</v>
      </c>
      <c r="K607" s="13">
        <f t="shared" si="114"/>
        <v>4.550883612775003E-5</v>
      </c>
      <c r="L607" s="13">
        <f t="shared" si="115"/>
        <v>0</v>
      </c>
      <c r="M607" s="13">
        <f t="shared" si="120"/>
        <v>1.3168614844612314</v>
      </c>
      <c r="N607" s="13">
        <f t="shared" si="116"/>
        <v>6.902536245844175E-2</v>
      </c>
      <c r="O607" s="13">
        <f t="shared" si="117"/>
        <v>6.902536245844175E-2</v>
      </c>
      <c r="Q607">
        <v>22.22268228268651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48.40666667</v>
      </c>
      <c r="G608" s="13">
        <f t="shared" si="111"/>
        <v>0</v>
      </c>
      <c r="H608" s="13">
        <f t="shared" si="112"/>
        <v>48.40666667</v>
      </c>
      <c r="I608" s="16">
        <f t="shared" si="119"/>
        <v>48.406712178836131</v>
      </c>
      <c r="J608" s="13">
        <f t="shared" si="113"/>
        <v>44.161309962696002</v>
      </c>
      <c r="K608" s="13">
        <f t="shared" si="114"/>
        <v>4.2454022161401284</v>
      </c>
      <c r="L608" s="13">
        <f t="shared" si="115"/>
        <v>0</v>
      </c>
      <c r="M608" s="13">
        <f t="shared" si="120"/>
        <v>1.2478361220027896</v>
      </c>
      <c r="N608" s="13">
        <f t="shared" si="116"/>
        <v>6.5407289700798163E-2</v>
      </c>
      <c r="O608" s="13">
        <f t="shared" si="117"/>
        <v>6.5407289700798163E-2</v>
      </c>
      <c r="Q608">
        <v>16.360986645594881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95.74</v>
      </c>
      <c r="G609" s="13">
        <f t="shared" si="111"/>
        <v>0.77217228429609897</v>
      </c>
      <c r="H609" s="13">
        <f t="shared" si="112"/>
        <v>94.967827715703891</v>
      </c>
      <c r="I609" s="16">
        <f t="shared" si="119"/>
        <v>99.213229931844012</v>
      </c>
      <c r="J609" s="13">
        <f t="shared" si="113"/>
        <v>68.911380625027775</v>
      </c>
      <c r="K609" s="13">
        <f t="shared" si="114"/>
        <v>30.301849306816237</v>
      </c>
      <c r="L609" s="13">
        <f t="shared" si="115"/>
        <v>0.57944679723930559</v>
      </c>
      <c r="M609" s="13">
        <f t="shared" si="120"/>
        <v>1.761875629541297</v>
      </c>
      <c r="N609" s="13">
        <f t="shared" si="116"/>
        <v>9.2351477638925206E-2</v>
      </c>
      <c r="O609" s="13">
        <f t="shared" si="117"/>
        <v>0.86452376193502412</v>
      </c>
      <c r="Q609">
        <v>14.665197161554371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15.98666667</v>
      </c>
      <c r="G610" s="13">
        <f t="shared" si="111"/>
        <v>0</v>
      </c>
      <c r="H610" s="13">
        <f t="shared" si="112"/>
        <v>15.98666667</v>
      </c>
      <c r="I610" s="16">
        <f t="shared" si="119"/>
        <v>45.709069179576929</v>
      </c>
      <c r="J610" s="13">
        <f t="shared" si="113"/>
        <v>41.069735674838192</v>
      </c>
      <c r="K610" s="13">
        <f t="shared" si="114"/>
        <v>4.6393335047387367</v>
      </c>
      <c r="L610" s="13">
        <f t="shared" si="115"/>
        <v>0</v>
      </c>
      <c r="M610" s="13">
        <f t="shared" si="120"/>
        <v>1.6695241519023718</v>
      </c>
      <c r="N610" s="13">
        <f t="shared" si="116"/>
        <v>8.7510729927173625E-2</v>
      </c>
      <c r="O610" s="13">
        <f t="shared" si="117"/>
        <v>8.7510729927173625E-2</v>
      </c>
      <c r="Q610">
        <v>14.32596562258065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1.1000000000000001</v>
      </c>
      <c r="G611" s="13">
        <f t="shared" si="111"/>
        <v>0</v>
      </c>
      <c r="H611" s="13">
        <f t="shared" si="112"/>
        <v>1.1000000000000001</v>
      </c>
      <c r="I611" s="16">
        <f t="shared" si="119"/>
        <v>5.7393335047387364</v>
      </c>
      <c r="J611" s="13">
        <f t="shared" si="113"/>
        <v>5.7281133069829293</v>
      </c>
      <c r="K611" s="13">
        <f t="shared" si="114"/>
        <v>1.1220197755807071E-2</v>
      </c>
      <c r="L611" s="13">
        <f t="shared" si="115"/>
        <v>0</v>
      </c>
      <c r="M611" s="13">
        <f t="shared" si="120"/>
        <v>1.5820134219751982</v>
      </c>
      <c r="N611" s="13">
        <f t="shared" si="116"/>
        <v>8.2923717607728889E-2</v>
      </c>
      <c r="O611" s="13">
        <f t="shared" si="117"/>
        <v>8.2923717607728889E-2</v>
      </c>
      <c r="Q611">
        <v>14.02816808097284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18.186666670000001</v>
      </c>
      <c r="G612" s="13">
        <f t="shared" si="111"/>
        <v>0</v>
      </c>
      <c r="H612" s="13">
        <f t="shared" si="112"/>
        <v>18.186666670000001</v>
      </c>
      <c r="I612" s="16">
        <f t="shared" si="119"/>
        <v>18.197886867755809</v>
      </c>
      <c r="J612" s="13">
        <f t="shared" si="113"/>
        <v>17.984418228275263</v>
      </c>
      <c r="K612" s="13">
        <f t="shared" si="114"/>
        <v>0.21346863948054562</v>
      </c>
      <c r="L612" s="13">
        <f t="shared" si="115"/>
        <v>0</v>
      </c>
      <c r="M612" s="13">
        <f t="shared" si="120"/>
        <v>1.4990897043674694</v>
      </c>
      <c r="N612" s="13">
        <f t="shared" si="116"/>
        <v>7.8577140741585103E-2</v>
      </c>
      <c r="O612" s="13">
        <f t="shared" si="117"/>
        <v>7.8577140741585103E-2</v>
      </c>
      <c r="Q612">
        <v>17.6117518429039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1.1333333329999999</v>
      </c>
      <c r="G613" s="13">
        <f t="shared" si="111"/>
        <v>0</v>
      </c>
      <c r="H613" s="13">
        <f t="shared" si="112"/>
        <v>1.1333333329999999</v>
      </c>
      <c r="I613" s="16">
        <f t="shared" si="119"/>
        <v>1.3468019724805456</v>
      </c>
      <c r="J613" s="13">
        <f t="shared" si="113"/>
        <v>1.3467478300889506</v>
      </c>
      <c r="K613" s="13">
        <f t="shared" si="114"/>
        <v>5.4142391594957928E-5</v>
      </c>
      <c r="L613" s="13">
        <f t="shared" si="115"/>
        <v>0</v>
      </c>
      <c r="M613" s="13">
        <f t="shared" si="120"/>
        <v>1.4205125636258842</v>
      </c>
      <c r="N613" s="13">
        <f t="shared" si="116"/>
        <v>7.4458396526923099E-2</v>
      </c>
      <c r="O613" s="13">
        <f t="shared" si="117"/>
        <v>7.4458396526923099E-2</v>
      </c>
      <c r="Q613">
        <v>21.049369215562031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45.106666670000003</v>
      </c>
      <c r="G614" s="13">
        <f t="shared" si="111"/>
        <v>0</v>
      </c>
      <c r="H614" s="13">
        <f t="shared" si="112"/>
        <v>45.106666670000003</v>
      </c>
      <c r="I614" s="16">
        <f t="shared" si="119"/>
        <v>45.1067208123916</v>
      </c>
      <c r="J614" s="13">
        <f t="shared" si="113"/>
        <v>42.741049029740104</v>
      </c>
      <c r="K614" s="13">
        <f t="shared" si="114"/>
        <v>2.3656717826514964</v>
      </c>
      <c r="L614" s="13">
        <f t="shared" si="115"/>
        <v>0</v>
      </c>
      <c r="M614" s="13">
        <f t="shared" si="120"/>
        <v>1.346054167098961</v>
      </c>
      <c r="N614" s="13">
        <f t="shared" si="116"/>
        <v>7.055554275757013E-2</v>
      </c>
      <c r="O614" s="13">
        <f t="shared" si="117"/>
        <v>7.055554275757013E-2</v>
      </c>
      <c r="Q614">
        <v>19.410109988004141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33.746666670000003</v>
      </c>
      <c r="G615" s="13">
        <f t="shared" si="111"/>
        <v>0</v>
      </c>
      <c r="H615" s="13">
        <f t="shared" si="112"/>
        <v>33.746666670000003</v>
      </c>
      <c r="I615" s="16">
        <f t="shared" si="119"/>
        <v>36.1123384526515</v>
      </c>
      <c r="J615" s="13">
        <f t="shared" si="113"/>
        <v>35.30483970339062</v>
      </c>
      <c r="K615" s="13">
        <f t="shared" si="114"/>
        <v>0.80749874926087983</v>
      </c>
      <c r="L615" s="13">
        <f t="shared" si="115"/>
        <v>0</v>
      </c>
      <c r="M615" s="13">
        <f t="shared" si="120"/>
        <v>1.2754986243413908</v>
      </c>
      <c r="N615" s="13">
        <f t="shared" si="116"/>
        <v>6.6857263196841793E-2</v>
      </c>
      <c r="O615" s="13">
        <f t="shared" si="117"/>
        <v>6.6857263196841793E-2</v>
      </c>
      <c r="Q615">
        <v>22.626002010550419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1.1200000000000001</v>
      </c>
      <c r="G616" s="13">
        <f t="shared" si="111"/>
        <v>0</v>
      </c>
      <c r="H616" s="13">
        <f t="shared" si="112"/>
        <v>1.1200000000000001</v>
      </c>
      <c r="I616" s="16">
        <f t="shared" si="119"/>
        <v>1.9274987492608799</v>
      </c>
      <c r="J616" s="13">
        <f t="shared" si="113"/>
        <v>1.9274186462890674</v>
      </c>
      <c r="K616" s="13">
        <f t="shared" si="114"/>
        <v>8.0102971812490154E-5</v>
      </c>
      <c r="L616" s="13">
        <f t="shared" si="115"/>
        <v>0</v>
      </c>
      <c r="M616" s="13">
        <f t="shared" si="120"/>
        <v>1.208641361144549</v>
      </c>
      <c r="N616" s="13">
        <f t="shared" si="116"/>
        <v>6.3352834766368313E-2</v>
      </c>
      <c r="O616" s="13">
        <f t="shared" si="117"/>
        <v>6.3352834766368313E-2</v>
      </c>
      <c r="Q616">
        <v>25.92550319354838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0.37333333299999999</v>
      </c>
      <c r="G617" s="13">
        <f t="shared" si="111"/>
        <v>0</v>
      </c>
      <c r="H617" s="13">
        <f t="shared" si="112"/>
        <v>0.37333333299999999</v>
      </c>
      <c r="I617" s="16">
        <f t="shared" si="119"/>
        <v>0.37341343597181248</v>
      </c>
      <c r="J617" s="13">
        <f t="shared" si="113"/>
        <v>0.37341253922635731</v>
      </c>
      <c r="K617" s="13">
        <f t="shared" si="114"/>
        <v>8.9674545517004489E-7</v>
      </c>
      <c r="L617" s="13">
        <f t="shared" si="115"/>
        <v>0</v>
      </c>
      <c r="M617" s="13">
        <f t="shared" si="120"/>
        <v>1.1452885263781807</v>
      </c>
      <c r="N617" s="13">
        <f t="shared" si="116"/>
        <v>6.0032096454770222E-2</v>
      </c>
      <c r="O617" s="13">
        <f t="shared" si="117"/>
        <v>6.0032096454770222E-2</v>
      </c>
      <c r="Q617">
        <v>22.835810077749631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13.366666670000001</v>
      </c>
      <c r="G618" s="13">
        <f t="shared" si="111"/>
        <v>0</v>
      </c>
      <c r="H618" s="13">
        <f t="shared" si="112"/>
        <v>13.366666670000001</v>
      </c>
      <c r="I618" s="16">
        <f t="shared" si="119"/>
        <v>13.366667566745456</v>
      </c>
      <c r="J618" s="13">
        <f t="shared" si="113"/>
        <v>13.329841231499978</v>
      </c>
      <c r="K618" s="13">
        <f t="shared" si="114"/>
        <v>3.6826335245477182E-2</v>
      </c>
      <c r="L618" s="13">
        <f t="shared" si="115"/>
        <v>0</v>
      </c>
      <c r="M618" s="13">
        <f t="shared" si="120"/>
        <v>1.0852564299234104</v>
      </c>
      <c r="N618" s="13">
        <f t="shared" si="116"/>
        <v>5.6885419856034417E-2</v>
      </c>
      <c r="O618" s="13">
        <f t="shared" si="117"/>
        <v>5.6885419856034417E-2</v>
      </c>
      <c r="Q618">
        <v>23.592868550094948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18.54666667</v>
      </c>
      <c r="G619" s="13">
        <f t="shared" si="111"/>
        <v>0</v>
      </c>
      <c r="H619" s="13">
        <f t="shared" si="112"/>
        <v>18.54666667</v>
      </c>
      <c r="I619" s="16">
        <f t="shared" si="119"/>
        <v>18.583493005245479</v>
      </c>
      <c r="J619" s="13">
        <f t="shared" si="113"/>
        <v>18.439471369514312</v>
      </c>
      <c r="K619" s="13">
        <f t="shared" si="114"/>
        <v>0.14402163573116766</v>
      </c>
      <c r="L619" s="13">
        <f t="shared" si="115"/>
        <v>0</v>
      </c>
      <c r="M619" s="13">
        <f t="shared" si="120"/>
        <v>1.028371010067376</v>
      </c>
      <c r="N619" s="13">
        <f t="shared" si="116"/>
        <v>5.3903681252167601E-2</v>
      </c>
      <c r="O619" s="13">
        <f t="shared" si="117"/>
        <v>5.3903681252167601E-2</v>
      </c>
      <c r="Q619">
        <v>20.8791248648539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69.62</v>
      </c>
      <c r="G620" s="13">
        <f t="shared" si="111"/>
        <v>0.2497722842960991</v>
      </c>
      <c r="H620" s="13">
        <f t="shared" si="112"/>
        <v>69.370227715703905</v>
      </c>
      <c r="I620" s="16">
        <f t="shared" si="119"/>
        <v>69.514249351435069</v>
      </c>
      <c r="J620" s="13">
        <f t="shared" si="113"/>
        <v>56.711754096365766</v>
      </c>
      <c r="K620" s="13">
        <f t="shared" si="114"/>
        <v>12.802495255069303</v>
      </c>
      <c r="L620" s="13">
        <f t="shared" si="115"/>
        <v>0</v>
      </c>
      <c r="M620" s="13">
        <f t="shared" si="120"/>
        <v>0.97446732881520837</v>
      </c>
      <c r="N620" s="13">
        <f t="shared" si="116"/>
        <v>5.1078235159181258E-2</v>
      </c>
      <c r="O620" s="13">
        <f t="shared" si="117"/>
        <v>0.30085051945528035</v>
      </c>
      <c r="Q620">
        <v>15.003390648531621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171.81333330000001</v>
      </c>
      <c r="G621" s="13">
        <f t="shared" si="111"/>
        <v>2.2936389502960992</v>
      </c>
      <c r="H621" s="13">
        <f t="shared" si="112"/>
        <v>169.51969434970391</v>
      </c>
      <c r="I621" s="16">
        <f t="shared" si="119"/>
        <v>182.3221896047732</v>
      </c>
      <c r="J621" s="13">
        <f t="shared" si="113"/>
        <v>67.642070121632969</v>
      </c>
      <c r="K621" s="13">
        <f t="shared" si="114"/>
        <v>114.68011948314023</v>
      </c>
      <c r="L621" s="13">
        <f t="shared" si="115"/>
        <v>4.0205739397571554</v>
      </c>
      <c r="M621" s="13">
        <f t="shared" si="120"/>
        <v>4.9439630334131826</v>
      </c>
      <c r="N621" s="13">
        <f t="shared" si="116"/>
        <v>0.25914558546155791</v>
      </c>
      <c r="O621" s="13">
        <f t="shared" si="117"/>
        <v>2.5527845357576573</v>
      </c>
      <c r="Q621">
        <v>10.65485004263401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37.166666669999998</v>
      </c>
      <c r="G622" s="13">
        <f t="shared" si="111"/>
        <v>0</v>
      </c>
      <c r="H622" s="13">
        <f t="shared" si="112"/>
        <v>37.166666669999998</v>
      </c>
      <c r="I622" s="16">
        <f t="shared" si="119"/>
        <v>147.82621221338306</v>
      </c>
      <c r="J622" s="13">
        <f t="shared" si="113"/>
        <v>67.195946997213326</v>
      </c>
      <c r="K622" s="13">
        <f t="shared" si="114"/>
        <v>80.630265216169732</v>
      </c>
      <c r="L622" s="13">
        <f t="shared" si="115"/>
        <v>2.6319477274396799</v>
      </c>
      <c r="M622" s="13">
        <f t="shared" si="120"/>
        <v>7.3167651753913043</v>
      </c>
      <c r="N622" s="13">
        <f t="shared" si="116"/>
        <v>0.38351973553339763</v>
      </c>
      <c r="O622" s="13">
        <f t="shared" si="117"/>
        <v>0.38351973553339763</v>
      </c>
      <c r="Q622">
        <v>11.17666012258065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24.713333330000001</v>
      </c>
      <c r="G623" s="13">
        <f t="shared" si="111"/>
        <v>0</v>
      </c>
      <c r="H623" s="13">
        <f t="shared" si="112"/>
        <v>24.713333330000001</v>
      </c>
      <c r="I623" s="16">
        <f t="shared" si="119"/>
        <v>102.71165081873005</v>
      </c>
      <c r="J623" s="13">
        <f t="shared" si="113"/>
        <v>59.482182350582086</v>
      </c>
      <c r="K623" s="13">
        <f t="shared" si="114"/>
        <v>43.229468468147964</v>
      </c>
      <c r="L623" s="13">
        <f t="shared" si="115"/>
        <v>1.1066628813238881</v>
      </c>
      <c r="M623" s="13">
        <f t="shared" si="120"/>
        <v>8.0399083211817945</v>
      </c>
      <c r="N623" s="13">
        <f t="shared" si="116"/>
        <v>0.42142441900733812</v>
      </c>
      <c r="O623" s="13">
        <f t="shared" si="117"/>
        <v>0.42142441900733812</v>
      </c>
      <c r="Q623">
        <v>10.67978320593072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80.253333330000004</v>
      </c>
      <c r="G624" s="13">
        <f t="shared" si="111"/>
        <v>0.4624389508960991</v>
      </c>
      <c r="H624" s="13">
        <f t="shared" si="112"/>
        <v>79.790894379103904</v>
      </c>
      <c r="I624" s="16">
        <f t="shared" si="119"/>
        <v>121.91369996592799</v>
      </c>
      <c r="J624" s="13">
        <f t="shared" si="113"/>
        <v>68.409718282666859</v>
      </c>
      <c r="K624" s="13">
        <f t="shared" si="114"/>
        <v>53.503981683261131</v>
      </c>
      <c r="L624" s="13">
        <f t="shared" si="115"/>
        <v>1.5256796047860017</v>
      </c>
      <c r="M624" s="13">
        <f t="shared" si="120"/>
        <v>9.1441635069604583</v>
      </c>
      <c r="N624" s="13">
        <f t="shared" si="116"/>
        <v>0.47930568848358129</v>
      </c>
      <c r="O624" s="13">
        <f t="shared" si="117"/>
        <v>0.94174463937968045</v>
      </c>
      <c r="Q624">
        <v>12.522560864409069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71.386666669999997</v>
      </c>
      <c r="G625" s="13">
        <f t="shared" si="111"/>
        <v>0.28510561769609893</v>
      </c>
      <c r="H625" s="13">
        <f t="shared" si="112"/>
        <v>71.101561052303893</v>
      </c>
      <c r="I625" s="16">
        <f t="shared" si="119"/>
        <v>123.07986313077902</v>
      </c>
      <c r="J625" s="13">
        <f t="shared" si="113"/>
        <v>71.480754512474491</v>
      </c>
      <c r="K625" s="13">
        <f t="shared" si="114"/>
        <v>51.599108618304527</v>
      </c>
      <c r="L625" s="13">
        <f t="shared" si="115"/>
        <v>1.4479947886221287</v>
      </c>
      <c r="M625" s="13">
        <f t="shared" si="120"/>
        <v>10.112852607099006</v>
      </c>
      <c r="N625" s="13">
        <f t="shared" si="116"/>
        <v>0.53008104871363715</v>
      </c>
      <c r="O625" s="13">
        <f t="shared" si="117"/>
        <v>0.81518666640973603</v>
      </c>
      <c r="Q625">
        <v>13.406570778623919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14.786666670000001</v>
      </c>
      <c r="G626" s="13">
        <f t="shared" si="111"/>
        <v>0</v>
      </c>
      <c r="H626" s="13">
        <f t="shared" si="112"/>
        <v>14.786666670000001</v>
      </c>
      <c r="I626" s="16">
        <f t="shared" si="119"/>
        <v>64.937780499682404</v>
      </c>
      <c r="J626" s="13">
        <f t="shared" si="113"/>
        <v>56.591053050834496</v>
      </c>
      <c r="K626" s="13">
        <f t="shared" si="114"/>
        <v>8.3467274488479077</v>
      </c>
      <c r="L626" s="13">
        <f t="shared" si="115"/>
        <v>0</v>
      </c>
      <c r="M626" s="13">
        <f t="shared" si="120"/>
        <v>9.5827715583853692</v>
      </c>
      <c r="N626" s="13">
        <f t="shared" si="116"/>
        <v>0.50229601820621106</v>
      </c>
      <c r="O626" s="13">
        <f t="shared" si="117"/>
        <v>0.50229601820621106</v>
      </c>
      <c r="Q626">
        <v>17.322725740997171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11.96</v>
      </c>
      <c r="G627" s="13">
        <f t="shared" si="111"/>
        <v>0</v>
      </c>
      <c r="H627" s="13">
        <f t="shared" si="112"/>
        <v>11.96</v>
      </c>
      <c r="I627" s="16">
        <f t="shared" si="119"/>
        <v>20.306727448847909</v>
      </c>
      <c r="J627" s="13">
        <f t="shared" si="113"/>
        <v>20.096315866723216</v>
      </c>
      <c r="K627" s="13">
        <f t="shared" si="114"/>
        <v>0.21041158212469213</v>
      </c>
      <c r="L627" s="13">
        <f t="shared" si="115"/>
        <v>0</v>
      </c>
      <c r="M627" s="13">
        <f t="shared" si="120"/>
        <v>9.0804755401791581</v>
      </c>
      <c r="N627" s="13">
        <f t="shared" si="116"/>
        <v>0.47596738370119257</v>
      </c>
      <c r="O627" s="13">
        <f t="shared" si="117"/>
        <v>0.47596738370119257</v>
      </c>
      <c r="Q627">
        <v>20.052805242469731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2.5</v>
      </c>
      <c r="G628" s="13">
        <f t="shared" si="111"/>
        <v>0</v>
      </c>
      <c r="H628" s="13">
        <f t="shared" si="112"/>
        <v>2.5</v>
      </c>
      <c r="I628" s="16">
        <f t="shared" si="119"/>
        <v>2.7104115821246921</v>
      </c>
      <c r="J628" s="13">
        <f t="shared" si="113"/>
        <v>2.7101355926483524</v>
      </c>
      <c r="K628" s="13">
        <f t="shared" si="114"/>
        <v>2.7598947633977744E-4</v>
      </c>
      <c r="L628" s="13">
        <f t="shared" si="115"/>
        <v>0</v>
      </c>
      <c r="M628" s="13">
        <f t="shared" si="120"/>
        <v>8.6045081564779657</v>
      </c>
      <c r="N628" s="13">
        <f t="shared" si="116"/>
        <v>0.45101880591526661</v>
      </c>
      <c r="O628" s="13">
        <f t="shared" si="117"/>
        <v>0.45101880591526661</v>
      </c>
      <c r="Q628">
        <v>24.38273593385345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5.1866666669999999</v>
      </c>
      <c r="G629" s="13">
        <f t="shared" si="111"/>
        <v>0</v>
      </c>
      <c r="H629" s="13">
        <f t="shared" si="112"/>
        <v>5.1866666669999999</v>
      </c>
      <c r="I629" s="16">
        <f t="shared" si="119"/>
        <v>5.1869426564763401</v>
      </c>
      <c r="J629" s="13">
        <f t="shared" si="113"/>
        <v>5.1852733172502186</v>
      </c>
      <c r="K629" s="13">
        <f t="shared" si="114"/>
        <v>1.6693392261215578E-3</v>
      </c>
      <c r="L629" s="13">
        <f t="shared" si="115"/>
        <v>0</v>
      </c>
      <c r="M629" s="13">
        <f t="shared" si="120"/>
        <v>8.1534893505626993</v>
      </c>
      <c r="N629" s="13">
        <f t="shared" si="116"/>
        <v>0.4273779470085215</v>
      </c>
      <c r="O629" s="13">
        <f t="shared" si="117"/>
        <v>0.4273779470085215</v>
      </c>
      <c r="Q629">
        <v>25.438124193548379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2.6866666669999999</v>
      </c>
      <c r="G630" s="13">
        <f t="shared" si="111"/>
        <v>0</v>
      </c>
      <c r="H630" s="13">
        <f t="shared" si="112"/>
        <v>2.6866666669999999</v>
      </c>
      <c r="I630" s="16">
        <f t="shared" si="119"/>
        <v>2.6883360062261215</v>
      </c>
      <c r="J630" s="13">
        <f t="shared" si="113"/>
        <v>2.687993395497005</v>
      </c>
      <c r="K630" s="13">
        <f t="shared" si="114"/>
        <v>3.4261072911645485E-4</v>
      </c>
      <c r="L630" s="13">
        <f t="shared" si="115"/>
        <v>0</v>
      </c>
      <c r="M630" s="13">
        <f t="shared" si="120"/>
        <v>7.726111403554178</v>
      </c>
      <c r="N630" s="13">
        <f t="shared" si="116"/>
        <v>0.40497626084251048</v>
      </c>
      <c r="O630" s="13">
        <f t="shared" si="117"/>
        <v>0.40497626084251048</v>
      </c>
      <c r="Q630">
        <v>22.666882965686462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25.626666669999999</v>
      </c>
      <c r="G631" s="13">
        <f t="shared" si="111"/>
        <v>0</v>
      </c>
      <c r="H631" s="13">
        <f t="shared" si="112"/>
        <v>25.626666669999999</v>
      </c>
      <c r="I631" s="16">
        <f t="shared" si="119"/>
        <v>25.627009280729116</v>
      </c>
      <c r="J631" s="13">
        <f t="shared" si="113"/>
        <v>25.199106896894421</v>
      </c>
      <c r="K631" s="13">
        <f t="shared" si="114"/>
        <v>0.42790238383469514</v>
      </c>
      <c r="L631" s="13">
        <f t="shared" si="115"/>
        <v>0</v>
      </c>
      <c r="M631" s="13">
        <f t="shared" si="120"/>
        <v>7.3211351427116673</v>
      </c>
      <c r="N631" s="13">
        <f t="shared" si="116"/>
        <v>0.38374879423226527</v>
      </c>
      <c r="O631" s="13">
        <f t="shared" si="117"/>
        <v>0.38374879423226527</v>
      </c>
      <c r="Q631">
        <v>19.90173669446623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2.2400000000000002</v>
      </c>
      <c r="G632" s="13">
        <f t="shared" si="111"/>
        <v>0</v>
      </c>
      <c r="H632" s="13">
        <f t="shared" si="112"/>
        <v>2.2400000000000002</v>
      </c>
      <c r="I632" s="16">
        <f t="shared" si="119"/>
        <v>2.6679023838346954</v>
      </c>
      <c r="J632" s="13">
        <f t="shared" si="113"/>
        <v>2.6671898212663998</v>
      </c>
      <c r="K632" s="13">
        <f t="shared" si="114"/>
        <v>7.1256256829554943E-4</v>
      </c>
      <c r="L632" s="13">
        <f t="shared" si="115"/>
        <v>0</v>
      </c>
      <c r="M632" s="13">
        <f t="shared" si="120"/>
        <v>6.9373863484794018</v>
      </c>
      <c r="N632" s="13">
        <f t="shared" si="116"/>
        <v>0.36363399861599793</v>
      </c>
      <c r="O632" s="13">
        <f t="shared" si="117"/>
        <v>0.36363399861599793</v>
      </c>
      <c r="Q632">
        <v>17.32579416220306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208.1</v>
      </c>
      <c r="G633" s="13">
        <f t="shared" si="111"/>
        <v>3.0193722842960988</v>
      </c>
      <c r="H633" s="13">
        <f t="shared" si="112"/>
        <v>205.08062771570388</v>
      </c>
      <c r="I633" s="16">
        <f t="shared" si="119"/>
        <v>205.08134027827217</v>
      </c>
      <c r="J633" s="13">
        <f t="shared" si="113"/>
        <v>84.899553216692453</v>
      </c>
      <c r="K633" s="13">
        <f t="shared" si="114"/>
        <v>120.18178706157971</v>
      </c>
      <c r="L633" s="13">
        <f t="shared" si="115"/>
        <v>4.2449437638092107</v>
      </c>
      <c r="M633" s="13">
        <f t="shared" si="120"/>
        <v>10.818696113672615</v>
      </c>
      <c r="N633" s="13">
        <f t="shared" si="116"/>
        <v>0.5670789444339408</v>
      </c>
      <c r="O633" s="13">
        <f t="shared" si="117"/>
        <v>3.5864512287300396</v>
      </c>
      <c r="Q633">
        <v>14.28068916483619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69.206666670000004</v>
      </c>
      <c r="G634" s="13">
        <f t="shared" si="111"/>
        <v>0.24150561769609907</v>
      </c>
      <c r="H634" s="13">
        <f t="shared" si="112"/>
        <v>68.965161052303898</v>
      </c>
      <c r="I634" s="16">
        <f t="shared" si="119"/>
        <v>184.90200435007441</v>
      </c>
      <c r="J634" s="13">
        <f t="shared" si="113"/>
        <v>61.220553962434714</v>
      </c>
      <c r="K634" s="13">
        <f t="shared" si="114"/>
        <v>123.6814503876397</v>
      </c>
      <c r="L634" s="13">
        <f t="shared" si="115"/>
        <v>4.3876675531902167</v>
      </c>
      <c r="M634" s="13">
        <f t="shared" si="120"/>
        <v>14.63928472242889</v>
      </c>
      <c r="N634" s="13">
        <f t="shared" si="116"/>
        <v>0.76734109549221285</v>
      </c>
      <c r="O634" s="13">
        <f t="shared" si="117"/>
        <v>1.0088467131883119</v>
      </c>
      <c r="Q634">
        <v>8.9161436225806465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40.833333330000002</v>
      </c>
      <c r="G635" s="13">
        <f t="shared" si="111"/>
        <v>0</v>
      </c>
      <c r="H635" s="13">
        <f t="shared" si="112"/>
        <v>40.833333330000002</v>
      </c>
      <c r="I635" s="16">
        <f t="shared" si="119"/>
        <v>160.12711616444949</v>
      </c>
      <c r="J635" s="13">
        <f t="shared" si="113"/>
        <v>66.594224216165671</v>
      </c>
      <c r="K635" s="13">
        <f t="shared" si="114"/>
        <v>93.532891948283819</v>
      </c>
      <c r="L635" s="13">
        <f t="shared" si="115"/>
        <v>3.1581445665651211</v>
      </c>
      <c r="M635" s="13">
        <f t="shared" si="120"/>
        <v>17.030088193501797</v>
      </c>
      <c r="N635" s="13">
        <f t="shared" si="116"/>
        <v>0.89265881349444087</v>
      </c>
      <c r="O635" s="13">
        <f t="shared" si="117"/>
        <v>0.89265881349444087</v>
      </c>
      <c r="Q635">
        <v>10.73379854254277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36.41333333</v>
      </c>
      <c r="G636" s="13">
        <f t="shared" si="111"/>
        <v>0</v>
      </c>
      <c r="H636" s="13">
        <f t="shared" si="112"/>
        <v>36.41333333</v>
      </c>
      <c r="I636" s="16">
        <f t="shared" si="119"/>
        <v>126.78808071171868</v>
      </c>
      <c r="J636" s="13">
        <f t="shared" si="113"/>
        <v>73.434097424299466</v>
      </c>
      <c r="K636" s="13">
        <f t="shared" si="114"/>
        <v>53.353983287419211</v>
      </c>
      <c r="L636" s="13">
        <f t="shared" si="115"/>
        <v>1.5195623479355456</v>
      </c>
      <c r="M636" s="13">
        <f t="shared" si="120"/>
        <v>17.656991727942899</v>
      </c>
      <c r="N636" s="13">
        <f t="shared" si="116"/>
        <v>0.92551894662300549</v>
      </c>
      <c r="O636" s="13">
        <f t="shared" si="117"/>
        <v>0.92551894662300549</v>
      </c>
      <c r="Q636">
        <v>13.77797963548764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13.04666667</v>
      </c>
      <c r="G637" s="13">
        <f t="shared" si="111"/>
        <v>0</v>
      </c>
      <c r="H637" s="13">
        <f t="shared" si="112"/>
        <v>13.04666667</v>
      </c>
      <c r="I637" s="16">
        <f t="shared" si="119"/>
        <v>64.881087609483657</v>
      </c>
      <c r="J637" s="13">
        <f t="shared" si="113"/>
        <v>54.272026205698879</v>
      </c>
      <c r="K637" s="13">
        <f t="shared" si="114"/>
        <v>10.609061403784779</v>
      </c>
      <c r="L637" s="13">
        <f t="shared" si="115"/>
        <v>0</v>
      </c>
      <c r="M637" s="13">
        <f t="shared" si="120"/>
        <v>16.731472781319894</v>
      </c>
      <c r="N637" s="13">
        <f t="shared" si="116"/>
        <v>0.87700641777571742</v>
      </c>
      <c r="O637" s="13">
        <f t="shared" si="117"/>
        <v>0.87700641777571742</v>
      </c>
      <c r="Q637">
        <v>15.144780628337029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7.7866666670000004</v>
      </c>
      <c r="G638" s="13">
        <f t="shared" si="111"/>
        <v>0</v>
      </c>
      <c r="H638" s="13">
        <f t="shared" si="112"/>
        <v>7.7866666670000004</v>
      </c>
      <c r="I638" s="16">
        <f t="shared" si="119"/>
        <v>18.395728070784777</v>
      </c>
      <c r="J638" s="13">
        <f t="shared" si="113"/>
        <v>18.126514204954915</v>
      </c>
      <c r="K638" s="13">
        <f t="shared" si="114"/>
        <v>0.26921386582986173</v>
      </c>
      <c r="L638" s="13">
        <f t="shared" si="115"/>
        <v>0</v>
      </c>
      <c r="M638" s="13">
        <f t="shared" si="120"/>
        <v>15.854466363544176</v>
      </c>
      <c r="N638" s="13">
        <f t="shared" si="116"/>
        <v>0.83103674930286697</v>
      </c>
      <c r="O638" s="13">
        <f t="shared" si="117"/>
        <v>0.83103674930286697</v>
      </c>
      <c r="Q638">
        <v>16.16233775185222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6.693333333</v>
      </c>
      <c r="G639" s="13">
        <f t="shared" si="111"/>
        <v>0</v>
      </c>
      <c r="H639" s="13">
        <f t="shared" si="112"/>
        <v>6.693333333</v>
      </c>
      <c r="I639" s="16">
        <f t="shared" si="119"/>
        <v>6.9625471988298617</v>
      </c>
      <c r="J639" s="13">
        <f t="shared" si="113"/>
        <v>6.9544545735283156</v>
      </c>
      <c r="K639" s="13">
        <f t="shared" si="114"/>
        <v>8.0926253015460858E-3</v>
      </c>
      <c r="L639" s="13">
        <f t="shared" si="115"/>
        <v>0</v>
      </c>
      <c r="M639" s="13">
        <f t="shared" si="120"/>
        <v>15.023429614241309</v>
      </c>
      <c r="N639" s="13">
        <f t="shared" si="116"/>
        <v>0.78747665318510074</v>
      </c>
      <c r="O639" s="13">
        <f t="shared" si="117"/>
        <v>0.78747665318510074</v>
      </c>
      <c r="Q639">
        <v>20.48192558363959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0.43333333299999999</v>
      </c>
      <c r="G640" s="13">
        <f t="shared" si="111"/>
        <v>0</v>
      </c>
      <c r="H640" s="13">
        <f t="shared" si="112"/>
        <v>0.43333333299999999</v>
      </c>
      <c r="I640" s="16">
        <f t="shared" si="119"/>
        <v>0.44142595830154607</v>
      </c>
      <c r="J640" s="13">
        <f t="shared" si="113"/>
        <v>0.44142453771987561</v>
      </c>
      <c r="K640" s="13">
        <f t="shared" si="114"/>
        <v>1.4205816704637719E-6</v>
      </c>
      <c r="L640" s="13">
        <f t="shared" si="115"/>
        <v>0</v>
      </c>
      <c r="M640" s="13">
        <f t="shared" si="120"/>
        <v>14.235952961056208</v>
      </c>
      <c r="N640" s="13">
        <f t="shared" si="116"/>
        <v>0.74619982790388983</v>
      </c>
      <c r="O640" s="13">
        <f t="shared" si="117"/>
        <v>0.74619982790388983</v>
      </c>
      <c r="Q640">
        <v>23.133751534482052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8.48</v>
      </c>
      <c r="G641" s="13">
        <f t="shared" si="111"/>
        <v>0</v>
      </c>
      <c r="H641" s="13">
        <f t="shared" si="112"/>
        <v>8.48</v>
      </c>
      <c r="I641" s="16">
        <f t="shared" si="119"/>
        <v>8.4800014205816705</v>
      </c>
      <c r="J641" s="13">
        <f t="shared" si="113"/>
        <v>8.471392240320176</v>
      </c>
      <c r="K641" s="13">
        <f t="shared" si="114"/>
        <v>8.6091802614944868E-3</v>
      </c>
      <c r="L641" s="13">
        <f t="shared" si="115"/>
        <v>0</v>
      </c>
      <c r="M641" s="13">
        <f t="shared" si="120"/>
        <v>13.489753133152318</v>
      </c>
      <c r="N641" s="13">
        <f t="shared" si="116"/>
        <v>0.70708659223311932</v>
      </c>
      <c r="O641" s="13">
        <f t="shared" si="117"/>
        <v>0.70708659223311932</v>
      </c>
      <c r="Q641">
        <v>24.24135219354838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4.6133333329999999</v>
      </c>
      <c r="G642" s="13">
        <f t="shared" si="111"/>
        <v>0</v>
      </c>
      <c r="H642" s="13">
        <f t="shared" si="112"/>
        <v>4.6133333329999999</v>
      </c>
      <c r="I642" s="16">
        <f t="shared" si="119"/>
        <v>4.6219425132614944</v>
      </c>
      <c r="J642" s="13">
        <f t="shared" si="113"/>
        <v>4.6202027235553604</v>
      </c>
      <c r="K642" s="13">
        <f t="shared" si="114"/>
        <v>1.7397897061339762E-3</v>
      </c>
      <c r="L642" s="13">
        <f t="shared" si="115"/>
        <v>0</v>
      </c>
      <c r="M642" s="13">
        <f t="shared" si="120"/>
        <v>12.782666540919198</v>
      </c>
      <c r="N642" s="13">
        <f t="shared" si="116"/>
        <v>0.67002353822606564</v>
      </c>
      <c r="O642" s="13">
        <f t="shared" si="117"/>
        <v>0.67002353822606564</v>
      </c>
      <c r="Q642">
        <v>22.66957862622856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57.053333330000001</v>
      </c>
      <c r="G643" s="13">
        <f t="shared" si="111"/>
        <v>0</v>
      </c>
      <c r="H643" s="13">
        <f t="shared" si="112"/>
        <v>57.053333330000001</v>
      </c>
      <c r="I643" s="16">
        <f t="shared" si="119"/>
        <v>57.055073119706137</v>
      </c>
      <c r="J643" s="13">
        <f t="shared" si="113"/>
        <v>52.505375040528058</v>
      </c>
      <c r="K643" s="13">
        <f t="shared" si="114"/>
        <v>4.5496980791780786</v>
      </c>
      <c r="L643" s="13">
        <f t="shared" si="115"/>
        <v>0</v>
      </c>
      <c r="M643" s="13">
        <f t="shared" si="120"/>
        <v>12.112643002693133</v>
      </c>
      <c r="N643" s="13">
        <f t="shared" si="116"/>
        <v>0.63490320239160736</v>
      </c>
      <c r="O643" s="13">
        <f t="shared" si="117"/>
        <v>0.63490320239160736</v>
      </c>
      <c r="Q643">
        <v>19.456795321764631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90.793333329999996</v>
      </c>
      <c r="G644" s="13">
        <f t="shared" si="111"/>
        <v>0.67323895089609898</v>
      </c>
      <c r="H644" s="13">
        <f t="shared" si="112"/>
        <v>90.120094379103904</v>
      </c>
      <c r="I644" s="16">
        <f t="shared" si="119"/>
        <v>94.669792458281989</v>
      </c>
      <c r="J644" s="13">
        <f t="shared" si="113"/>
        <v>69.094757439261073</v>
      </c>
      <c r="K644" s="13">
        <f t="shared" si="114"/>
        <v>25.575035019020916</v>
      </c>
      <c r="L644" s="13">
        <f t="shared" si="115"/>
        <v>0.38667715513377598</v>
      </c>
      <c r="M644" s="13">
        <f t="shared" si="120"/>
        <v>11.864416955435303</v>
      </c>
      <c r="N644" s="13">
        <f t="shared" si="116"/>
        <v>0.62189204435731493</v>
      </c>
      <c r="O644" s="13">
        <f t="shared" si="117"/>
        <v>1.2951309952534138</v>
      </c>
      <c r="Q644">
        <v>15.43638739872002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42.106666670000003</v>
      </c>
      <c r="G645" s="13">
        <f t="shared" si="111"/>
        <v>0</v>
      </c>
      <c r="H645" s="13">
        <f t="shared" si="112"/>
        <v>42.106666670000003</v>
      </c>
      <c r="I645" s="16">
        <f t="shared" si="119"/>
        <v>67.29502453388713</v>
      </c>
      <c r="J645" s="13">
        <f t="shared" si="113"/>
        <v>52.316580684779687</v>
      </c>
      <c r="K645" s="13">
        <f t="shared" si="114"/>
        <v>14.978443849107443</v>
      </c>
      <c r="L645" s="13">
        <f t="shared" si="115"/>
        <v>0</v>
      </c>
      <c r="M645" s="13">
        <f t="shared" si="120"/>
        <v>11.242524911077988</v>
      </c>
      <c r="N645" s="13">
        <f t="shared" si="116"/>
        <v>0.5892945963505889</v>
      </c>
      <c r="O645" s="13">
        <f t="shared" si="117"/>
        <v>0.5892945963505889</v>
      </c>
      <c r="Q645">
        <v>12.616052226580569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103.4066667</v>
      </c>
      <c r="G646" s="13">
        <f t="shared" ref="G646:G709" si="122">IF((F646-$J$2)&gt;0,$I$2*(F646-$J$2),0)</f>
        <v>0.92550561829609901</v>
      </c>
      <c r="H646" s="13">
        <f t="shared" ref="H646:H709" si="123">F646-G646</f>
        <v>102.4811610817039</v>
      </c>
      <c r="I646" s="16">
        <f t="shared" si="119"/>
        <v>117.45960493081134</v>
      </c>
      <c r="J646" s="13">
        <f t="shared" ref="J646:J709" si="124">I646/SQRT(1+(I646/($K$2*(300+(25*Q646)+0.05*(Q646)^3)))^2)</f>
        <v>73.218344890443007</v>
      </c>
      <c r="K646" s="13">
        <f t="shared" ref="K646:K709" si="125">I646-J646</f>
        <v>44.241260040368331</v>
      </c>
      <c r="L646" s="13">
        <f t="shared" ref="L646:L709" si="126">IF(K646&gt;$N$2,(K646-$N$2)/$L$2,0)</f>
        <v>1.1479259154494119</v>
      </c>
      <c r="M646" s="13">
        <f t="shared" si="120"/>
        <v>11.80115623017681</v>
      </c>
      <c r="N646" s="13">
        <f t="shared" ref="N646:N709" si="127">$M$2*M646</f>
        <v>0.61857613411020351</v>
      </c>
      <c r="O646" s="13">
        <f t="shared" ref="O646:O709" si="128">N646+G646</f>
        <v>1.5440817524063024</v>
      </c>
      <c r="Q646">
        <v>14.337756622580651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1.5933333329999999</v>
      </c>
      <c r="G647" s="13">
        <f t="shared" si="122"/>
        <v>0</v>
      </c>
      <c r="H647" s="13">
        <f t="shared" si="123"/>
        <v>1.5933333329999999</v>
      </c>
      <c r="I647" s="16">
        <f t="shared" ref="I647:I710" si="130">H647+K646-L646</f>
        <v>44.686667457918915</v>
      </c>
      <c r="J647" s="13">
        <f t="shared" si="124"/>
        <v>39.793462324966193</v>
      </c>
      <c r="K647" s="13">
        <f t="shared" si="125"/>
        <v>4.8932051329527226</v>
      </c>
      <c r="L647" s="13">
        <f t="shared" si="126"/>
        <v>0</v>
      </c>
      <c r="M647" s="13">
        <f t="shared" ref="M647:M710" si="131">L647+M646-N646</f>
        <v>11.182580096066607</v>
      </c>
      <c r="N647" s="13">
        <f t="shared" si="127"/>
        <v>0.58615249474575859</v>
      </c>
      <c r="O647" s="13">
        <f t="shared" si="128"/>
        <v>0.58615249474575859</v>
      </c>
      <c r="Q647">
        <v>13.349233184108019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15.106666669999999</v>
      </c>
      <c r="G648" s="13">
        <f t="shared" si="122"/>
        <v>0</v>
      </c>
      <c r="H648" s="13">
        <f t="shared" si="123"/>
        <v>15.106666669999999</v>
      </c>
      <c r="I648" s="16">
        <f t="shared" si="130"/>
        <v>19.999871802952722</v>
      </c>
      <c r="J648" s="13">
        <f t="shared" si="124"/>
        <v>19.540612762030506</v>
      </c>
      <c r="K648" s="13">
        <f t="shared" si="125"/>
        <v>0.45925904092221614</v>
      </c>
      <c r="L648" s="13">
        <f t="shared" si="126"/>
        <v>0</v>
      </c>
      <c r="M648" s="13">
        <f t="shared" si="131"/>
        <v>10.596427601320848</v>
      </c>
      <c r="N648" s="13">
        <f t="shared" si="127"/>
        <v>0.55542839135055677</v>
      </c>
      <c r="O648" s="13">
        <f t="shared" si="128"/>
        <v>0.55542839135055677</v>
      </c>
      <c r="Q648">
        <v>14.037365246471159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4.1333333330000004</v>
      </c>
      <c r="G649" s="13">
        <f t="shared" si="122"/>
        <v>0</v>
      </c>
      <c r="H649" s="13">
        <f t="shared" si="123"/>
        <v>4.1333333330000004</v>
      </c>
      <c r="I649" s="16">
        <f t="shared" si="130"/>
        <v>4.5925923739222165</v>
      </c>
      <c r="J649" s="13">
        <f t="shared" si="124"/>
        <v>4.5883813693171653</v>
      </c>
      <c r="K649" s="13">
        <f t="shared" si="125"/>
        <v>4.211004605051194E-3</v>
      </c>
      <c r="L649" s="13">
        <f t="shared" si="126"/>
        <v>0</v>
      </c>
      <c r="M649" s="13">
        <f t="shared" si="131"/>
        <v>10.040999209970291</v>
      </c>
      <c r="N649" s="13">
        <f t="shared" si="127"/>
        <v>0.52631474007813994</v>
      </c>
      <c r="O649" s="13">
        <f t="shared" si="128"/>
        <v>0.52631474007813994</v>
      </c>
      <c r="Q649">
        <v>16.273154470219879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6.1866666669999999</v>
      </c>
      <c r="G650" s="13">
        <f t="shared" si="122"/>
        <v>0</v>
      </c>
      <c r="H650" s="13">
        <f t="shared" si="123"/>
        <v>6.1866666669999999</v>
      </c>
      <c r="I650" s="16">
        <f t="shared" si="130"/>
        <v>6.1908776716050511</v>
      </c>
      <c r="J650" s="13">
        <f t="shared" si="124"/>
        <v>6.1858663045626336</v>
      </c>
      <c r="K650" s="13">
        <f t="shared" si="125"/>
        <v>5.0113670424174472E-3</v>
      </c>
      <c r="L650" s="13">
        <f t="shared" si="126"/>
        <v>0</v>
      </c>
      <c r="M650" s="13">
        <f t="shared" si="131"/>
        <v>9.5146844698921509</v>
      </c>
      <c r="N650" s="13">
        <f t="shared" si="127"/>
        <v>0.49872712655174278</v>
      </c>
      <c r="O650" s="13">
        <f t="shared" si="128"/>
        <v>0.49872712655174278</v>
      </c>
      <c r="Q650">
        <v>21.381799418478391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3.5133333329999998</v>
      </c>
      <c r="G651" s="13">
        <f t="shared" si="122"/>
        <v>0</v>
      </c>
      <c r="H651" s="13">
        <f t="shared" si="123"/>
        <v>3.5133333329999998</v>
      </c>
      <c r="I651" s="16">
        <f t="shared" si="130"/>
        <v>3.5183447000424173</v>
      </c>
      <c r="J651" s="13">
        <f t="shared" si="124"/>
        <v>3.5173653997745484</v>
      </c>
      <c r="K651" s="13">
        <f t="shared" si="125"/>
        <v>9.7930026786885449E-4</v>
      </c>
      <c r="L651" s="13">
        <f t="shared" si="126"/>
        <v>0</v>
      </c>
      <c r="M651" s="13">
        <f t="shared" si="131"/>
        <v>9.0159573433404088</v>
      </c>
      <c r="N651" s="13">
        <f t="shared" si="127"/>
        <v>0.4725855611067063</v>
      </c>
      <c r="O651" s="13">
        <f t="shared" si="128"/>
        <v>0.4725855611067063</v>
      </c>
      <c r="Q651">
        <v>20.944765069635309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3.5666666669999998</v>
      </c>
      <c r="G652" s="13">
        <f t="shared" si="122"/>
        <v>0</v>
      </c>
      <c r="H652" s="13">
        <f t="shared" si="123"/>
        <v>3.5666666669999998</v>
      </c>
      <c r="I652" s="16">
        <f t="shared" si="130"/>
        <v>3.5676459672678686</v>
      </c>
      <c r="J652" s="13">
        <f t="shared" si="124"/>
        <v>3.567127748658721</v>
      </c>
      <c r="K652" s="13">
        <f t="shared" si="125"/>
        <v>5.1821860914769147E-4</v>
      </c>
      <c r="L652" s="13">
        <f t="shared" si="126"/>
        <v>0</v>
      </c>
      <c r="M652" s="13">
        <f t="shared" si="131"/>
        <v>8.5433717822337023</v>
      </c>
      <c r="N652" s="13">
        <f t="shared" si="127"/>
        <v>0.44781424686224536</v>
      </c>
      <c r="O652" s="13">
        <f t="shared" si="128"/>
        <v>0.44781424686224536</v>
      </c>
      <c r="Q652">
        <v>25.779593165617669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5.3133333330000001</v>
      </c>
      <c r="G653" s="13">
        <f t="shared" si="122"/>
        <v>0</v>
      </c>
      <c r="H653" s="13">
        <f t="shared" si="123"/>
        <v>5.3133333330000001</v>
      </c>
      <c r="I653" s="16">
        <f t="shared" si="130"/>
        <v>5.3138515516091474</v>
      </c>
      <c r="J653" s="13">
        <f t="shared" si="124"/>
        <v>5.3123381153323663</v>
      </c>
      <c r="K653" s="13">
        <f t="shared" si="125"/>
        <v>1.5134362767810217E-3</v>
      </c>
      <c r="L653" s="13">
        <f t="shared" si="126"/>
        <v>0</v>
      </c>
      <c r="M653" s="13">
        <f t="shared" si="131"/>
        <v>8.0955575353714568</v>
      </c>
      <c r="N653" s="13">
        <f t="shared" si="127"/>
        <v>0.42434135995009831</v>
      </c>
      <c r="O653" s="13">
        <f t="shared" si="128"/>
        <v>0.42434135995009831</v>
      </c>
      <c r="Q653">
        <v>26.672983193548379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63.06</v>
      </c>
      <c r="G654" s="13">
        <f t="shared" si="122"/>
        <v>0.11857228429609905</v>
      </c>
      <c r="H654" s="13">
        <f t="shared" si="123"/>
        <v>62.941427715703902</v>
      </c>
      <c r="I654" s="16">
        <f t="shared" si="130"/>
        <v>62.942941151980683</v>
      </c>
      <c r="J654" s="13">
        <f t="shared" si="124"/>
        <v>58.259503019621199</v>
      </c>
      <c r="K654" s="13">
        <f t="shared" si="125"/>
        <v>4.683438132359484</v>
      </c>
      <c r="L654" s="13">
        <f t="shared" si="126"/>
        <v>0</v>
      </c>
      <c r="M654" s="13">
        <f t="shared" si="131"/>
        <v>7.6712161754213586</v>
      </c>
      <c r="N654" s="13">
        <f t="shared" si="127"/>
        <v>0.40209884126283696</v>
      </c>
      <c r="O654" s="13">
        <f t="shared" si="128"/>
        <v>0.52067112555893602</v>
      </c>
      <c r="Q654">
        <v>21.394963786810159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19.946666669999999</v>
      </c>
      <c r="G655" s="13">
        <f t="shared" si="122"/>
        <v>0</v>
      </c>
      <c r="H655" s="13">
        <f t="shared" si="123"/>
        <v>19.946666669999999</v>
      </c>
      <c r="I655" s="16">
        <f t="shared" si="130"/>
        <v>24.630104802359483</v>
      </c>
      <c r="J655" s="13">
        <f t="shared" si="124"/>
        <v>24.162979814414587</v>
      </c>
      <c r="K655" s="13">
        <f t="shared" si="125"/>
        <v>0.46712498794489576</v>
      </c>
      <c r="L655" s="13">
        <f t="shared" si="126"/>
        <v>0</v>
      </c>
      <c r="M655" s="13">
        <f t="shared" si="131"/>
        <v>7.2691173341585218</v>
      </c>
      <c r="N655" s="13">
        <f t="shared" si="127"/>
        <v>0.38102219911801627</v>
      </c>
      <c r="O655" s="13">
        <f t="shared" si="128"/>
        <v>0.38102219911801627</v>
      </c>
      <c r="Q655">
        <v>18.417256216900121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17.54666667</v>
      </c>
      <c r="G656" s="13">
        <f t="shared" si="122"/>
        <v>0</v>
      </c>
      <c r="H656" s="13">
        <f t="shared" si="123"/>
        <v>17.54666667</v>
      </c>
      <c r="I656" s="16">
        <f t="shared" si="130"/>
        <v>18.013791657944896</v>
      </c>
      <c r="J656" s="13">
        <f t="shared" si="124"/>
        <v>17.731344254175568</v>
      </c>
      <c r="K656" s="13">
        <f t="shared" si="125"/>
        <v>0.28244740376932853</v>
      </c>
      <c r="L656" s="13">
        <f t="shared" si="126"/>
        <v>0</v>
      </c>
      <c r="M656" s="13">
        <f t="shared" si="131"/>
        <v>6.8880951350405057</v>
      </c>
      <c r="N656" s="13">
        <f t="shared" si="127"/>
        <v>0.36105032226599193</v>
      </c>
      <c r="O656" s="13">
        <f t="shared" si="128"/>
        <v>0.36105032226599193</v>
      </c>
      <c r="Q656">
        <v>15.358257897349279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34.166666669999998</v>
      </c>
      <c r="G657" s="13">
        <f t="shared" si="122"/>
        <v>0</v>
      </c>
      <c r="H657" s="13">
        <f t="shared" si="123"/>
        <v>34.166666669999998</v>
      </c>
      <c r="I657" s="16">
        <f t="shared" si="130"/>
        <v>34.449114073769323</v>
      </c>
      <c r="J657" s="13">
        <f t="shared" si="124"/>
        <v>31.907972921373272</v>
      </c>
      <c r="K657" s="13">
        <f t="shared" si="125"/>
        <v>2.541141152396051</v>
      </c>
      <c r="L657" s="13">
        <f t="shared" si="126"/>
        <v>0</v>
      </c>
      <c r="M657" s="13">
        <f t="shared" si="131"/>
        <v>6.5270448127745135</v>
      </c>
      <c r="N657" s="13">
        <f t="shared" si="127"/>
        <v>0.34212530269922747</v>
      </c>
      <c r="O657" s="13">
        <f t="shared" si="128"/>
        <v>0.34212530269922747</v>
      </c>
      <c r="Q657">
        <v>12.872616622580651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14.133333329999999</v>
      </c>
      <c r="G658" s="13">
        <f t="shared" si="122"/>
        <v>0</v>
      </c>
      <c r="H658" s="13">
        <f t="shared" si="123"/>
        <v>14.133333329999999</v>
      </c>
      <c r="I658" s="16">
        <f t="shared" si="130"/>
        <v>16.67447448239605</v>
      </c>
      <c r="J658" s="13">
        <f t="shared" si="124"/>
        <v>16.27398466356394</v>
      </c>
      <c r="K658" s="13">
        <f t="shared" si="125"/>
        <v>0.40048981883210999</v>
      </c>
      <c r="L658" s="13">
        <f t="shared" si="126"/>
        <v>0</v>
      </c>
      <c r="M658" s="13">
        <f t="shared" si="131"/>
        <v>6.1849195100752858</v>
      </c>
      <c r="N658" s="13">
        <f t="shared" si="127"/>
        <v>0.32419226774932913</v>
      </c>
      <c r="O658" s="13">
        <f t="shared" si="128"/>
        <v>0.32419226774932913</v>
      </c>
      <c r="Q658">
        <v>11.030580318675209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2.9933333329999998</v>
      </c>
      <c r="G659" s="13">
        <f t="shared" si="122"/>
        <v>0</v>
      </c>
      <c r="H659" s="13">
        <f t="shared" si="123"/>
        <v>2.9933333329999998</v>
      </c>
      <c r="I659" s="16">
        <f t="shared" si="130"/>
        <v>3.3938231518321098</v>
      </c>
      <c r="J659" s="13">
        <f t="shared" si="124"/>
        <v>3.3917113271833679</v>
      </c>
      <c r="K659" s="13">
        <f t="shared" si="125"/>
        <v>2.1118246487419334E-3</v>
      </c>
      <c r="L659" s="13">
        <f t="shared" si="126"/>
        <v>0</v>
      </c>
      <c r="M659" s="13">
        <f t="shared" si="131"/>
        <v>5.8607272423259564</v>
      </c>
      <c r="N659" s="13">
        <f t="shared" si="127"/>
        <v>0.3071992209849787</v>
      </c>
      <c r="O659" s="13">
        <f t="shared" si="128"/>
        <v>0.3071992209849787</v>
      </c>
      <c r="Q659">
        <v>14.72076942905483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3.1066666669999998</v>
      </c>
      <c r="G660" s="13">
        <f t="shared" si="122"/>
        <v>0</v>
      </c>
      <c r="H660" s="13">
        <f t="shared" si="123"/>
        <v>3.1066666669999998</v>
      </c>
      <c r="I660" s="16">
        <f t="shared" si="130"/>
        <v>3.1087784916487418</v>
      </c>
      <c r="J660" s="13">
        <f t="shared" si="124"/>
        <v>3.1074932287182642</v>
      </c>
      <c r="K660" s="13">
        <f t="shared" si="125"/>
        <v>1.2852629304775931E-3</v>
      </c>
      <c r="L660" s="13">
        <f t="shared" si="126"/>
        <v>0</v>
      </c>
      <c r="M660" s="13">
        <f t="shared" si="131"/>
        <v>5.5535280213409779</v>
      </c>
      <c r="N660" s="13">
        <f t="shared" si="127"/>
        <v>0.29109689144945089</v>
      </c>
      <c r="O660" s="13">
        <f t="shared" si="128"/>
        <v>0.29109689144945089</v>
      </c>
      <c r="Q660">
        <v>16.393169832312591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86.626666670000006</v>
      </c>
      <c r="G661" s="13">
        <f t="shared" si="122"/>
        <v>0.58990561769609917</v>
      </c>
      <c r="H661" s="13">
        <f t="shared" si="123"/>
        <v>86.036761052303902</v>
      </c>
      <c r="I661" s="16">
        <f t="shared" si="130"/>
        <v>86.038046315234382</v>
      </c>
      <c r="J661" s="13">
        <f t="shared" si="124"/>
        <v>64.180803009010916</v>
      </c>
      <c r="K661" s="13">
        <f t="shared" si="125"/>
        <v>21.857243306223467</v>
      </c>
      <c r="L661" s="13">
        <f t="shared" si="126"/>
        <v>0.23505762149791137</v>
      </c>
      <c r="M661" s="13">
        <f t="shared" si="131"/>
        <v>5.4974887513894384</v>
      </c>
      <c r="N661" s="13">
        <f t="shared" si="127"/>
        <v>0.28815950512146205</v>
      </c>
      <c r="O661" s="13">
        <f t="shared" si="128"/>
        <v>0.87806512281756122</v>
      </c>
      <c r="Q661">
        <v>14.752199230875821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19.606666669999999</v>
      </c>
      <c r="G662" s="13">
        <f t="shared" si="122"/>
        <v>0</v>
      </c>
      <c r="H662" s="13">
        <f t="shared" si="123"/>
        <v>19.606666669999999</v>
      </c>
      <c r="I662" s="16">
        <f t="shared" si="130"/>
        <v>41.228852354725554</v>
      </c>
      <c r="J662" s="13">
        <f t="shared" si="124"/>
        <v>39.0961917705757</v>
      </c>
      <c r="K662" s="13">
        <f t="shared" si="125"/>
        <v>2.1326605841498534</v>
      </c>
      <c r="L662" s="13">
        <f t="shared" si="126"/>
        <v>0</v>
      </c>
      <c r="M662" s="13">
        <f t="shared" si="131"/>
        <v>5.2093292462679761</v>
      </c>
      <c r="N662" s="13">
        <f t="shared" si="127"/>
        <v>0.27305517218929198</v>
      </c>
      <c r="O662" s="13">
        <f t="shared" si="128"/>
        <v>0.27305517218929198</v>
      </c>
      <c r="Q662">
        <v>18.245608625481061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2.306666667</v>
      </c>
      <c r="G663" s="13">
        <f t="shared" si="122"/>
        <v>0</v>
      </c>
      <c r="H663" s="13">
        <f t="shared" si="123"/>
        <v>2.306666667</v>
      </c>
      <c r="I663" s="16">
        <f t="shared" si="130"/>
        <v>4.4393272511498534</v>
      </c>
      <c r="J663" s="13">
        <f t="shared" si="124"/>
        <v>4.4379406570681343</v>
      </c>
      <c r="K663" s="13">
        <f t="shared" si="125"/>
        <v>1.3865940817190392E-3</v>
      </c>
      <c r="L663" s="13">
        <f t="shared" si="126"/>
        <v>0</v>
      </c>
      <c r="M663" s="13">
        <f t="shared" si="131"/>
        <v>4.9362740740786837</v>
      </c>
      <c r="N663" s="13">
        <f t="shared" si="127"/>
        <v>0.25874255658475154</v>
      </c>
      <c r="O663" s="13">
        <f t="shared" si="128"/>
        <v>0.25874255658475154</v>
      </c>
      <c r="Q663">
        <v>23.423672432589569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2.1</v>
      </c>
      <c r="G664" s="13">
        <f t="shared" si="122"/>
        <v>0</v>
      </c>
      <c r="H664" s="13">
        <f t="shared" si="123"/>
        <v>2.1</v>
      </c>
      <c r="I664" s="16">
        <f t="shared" si="130"/>
        <v>2.1013865940817191</v>
      </c>
      <c r="J664" s="13">
        <f t="shared" si="124"/>
        <v>2.1012892996248391</v>
      </c>
      <c r="K664" s="13">
        <f t="shared" si="125"/>
        <v>9.7294456880003821E-5</v>
      </c>
      <c r="L664" s="13">
        <f t="shared" si="126"/>
        <v>0</v>
      </c>
      <c r="M664" s="13">
        <f t="shared" si="131"/>
        <v>4.6775315174939323</v>
      </c>
      <c r="N664" s="13">
        <f t="shared" si="127"/>
        <v>0.24518015920094974</v>
      </c>
      <c r="O664" s="13">
        <f t="shared" si="128"/>
        <v>0.24518015920094974</v>
      </c>
      <c r="Q664">
        <v>26.394020193548389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26.78</v>
      </c>
      <c r="G665" s="13">
        <f t="shared" si="122"/>
        <v>0</v>
      </c>
      <c r="H665" s="13">
        <f t="shared" si="123"/>
        <v>26.78</v>
      </c>
      <c r="I665" s="16">
        <f t="shared" si="130"/>
        <v>26.78009729445688</v>
      </c>
      <c r="J665" s="13">
        <f t="shared" si="124"/>
        <v>26.52566946945673</v>
      </c>
      <c r="K665" s="13">
        <f t="shared" si="125"/>
        <v>0.25442782500014971</v>
      </c>
      <c r="L665" s="13">
        <f t="shared" si="126"/>
        <v>0</v>
      </c>
      <c r="M665" s="13">
        <f t="shared" si="131"/>
        <v>4.4323513582929825</v>
      </c>
      <c r="N665" s="13">
        <f t="shared" si="127"/>
        <v>0.23232865617184567</v>
      </c>
      <c r="O665" s="13">
        <f t="shared" si="128"/>
        <v>0.23232865617184567</v>
      </c>
      <c r="Q665">
        <v>24.605381792983991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11.073333330000001</v>
      </c>
      <c r="G666" s="13">
        <f t="shared" si="122"/>
        <v>0</v>
      </c>
      <c r="H666" s="13">
        <f t="shared" si="123"/>
        <v>11.073333330000001</v>
      </c>
      <c r="I666" s="16">
        <f t="shared" si="130"/>
        <v>11.32776115500015</v>
      </c>
      <c r="J666" s="13">
        <f t="shared" si="124"/>
        <v>11.304807891479999</v>
      </c>
      <c r="K666" s="13">
        <f t="shared" si="125"/>
        <v>2.2953263520150813E-2</v>
      </c>
      <c r="L666" s="13">
        <f t="shared" si="126"/>
        <v>0</v>
      </c>
      <c r="M666" s="13">
        <f t="shared" si="131"/>
        <v>4.2000227021211369</v>
      </c>
      <c r="N666" s="13">
        <f t="shared" si="127"/>
        <v>0.22015078485358369</v>
      </c>
      <c r="O666" s="13">
        <f t="shared" si="128"/>
        <v>0.22015078485358369</v>
      </c>
      <c r="Q666">
        <v>23.431339886145022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28.38666667</v>
      </c>
      <c r="G667" s="13">
        <f t="shared" si="122"/>
        <v>0</v>
      </c>
      <c r="H667" s="13">
        <f t="shared" si="123"/>
        <v>28.38666667</v>
      </c>
      <c r="I667" s="16">
        <f t="shared" si="130"/>
        <v>28.409619933520151</v>
      </c>
      <c r="J667" s="13">
        <f t="shared" si="124"/>
        <v>27.757098041797622</v>
      </c>
      <c r="K667" s="13">
        <f t="shared" si="125"/>
        <v>0.65252189172252884</v>
      </c>
      <c r="L667" s="13">
        <f t="shared" si="126"/>
        <v>0</v>
      </c>
      <c r="M667" s="13">
        <f t="shared" si="131"/>
        <v>3.9798719172675532</v>
      </c>
      <c r="N667" s="13">
        <f t="shared" si="127"/>
        <v>0.20861123578229607</v>
      </c>
      <c r="O667" s="13">
        <f t="shared" si="128"/>
        <v>0.20861123578229607</v>
      </c>
      <c r="Q667">
        <v>19.038088643503009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85.56</v>
      </c>
      <c r="G668" s="13">
        <f t="shared" si="122"/>
        <v>0.56857228429609907</v>
      </c>
      <c r="H668" s="13">
        <f t="shared" si="123"/>
        <v>84.991427715703907</v>
      </c>
      <c r="I668" s="16">
        <f t="shared" si="130"/>
        <v>85.643949607426435</v>
      </c>
      <c r="J668" s="13">
        <f t="shared" si="124"/>
        <v>62.700252970868561</v>
      </c>
      <c r="K668" s="13">
        <f t="shared" si="125"/>
        <v>22.943696636557874</v>
      </c>
      <c r="L668" s="13">
        <f t="shared" si="126"/>
        <v>0.2793655225283555</v>
      </c>
      <c r="M668" s="13">
        <f t="shared" si="131"/>
        <v>4.0506262040136125</v>
      </c>
      <c r="N668" s="13">
        <f t="shared" si="127"/>
        <v>0.21231993282125106</v>
      </c>
      <c r="O668" s="13">
        <f t="shared" si="128"/>
        <v>0.78089221711735013</v>
      </c>
      <c r="Q668">
        <v>14.09009850175322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21.006666670000001</v>
      </c>
      <c r="G669" s="13">
        <f t="shared" si="122"/>
        <v>0</v>
      </c>
      <c r="H669" s="13">
        <f t="shared" si="123"/>
        <v>21.006666670000001</v>
      </c>
      <c r="I669" s="16">
        <f t="shared" si="130"/>
        <v>43.670997784029517</v>
      </c>
      <c r="J669" s="13">
        <f t="shared" si="124"/>
        <v>38.210745087060886</v>
      </c>
      <c r="K669" s="13">
        <f t="shared" si="125"/>
        <v>5.4602526969686309</v>
      </c>
      <c r="L669" s="13">
        <f t="shared" si="126"/>
        <v>0</v>
      </c>
      <c r="M669" s="13">
        <f t="shared" si="131"/>
        <v>3.8383062711923612</v>
      </c>
      <c r="N669" s="13">
        <f t="shared" si="127"/>
        <v>0.20119085015532825</v>
      </c>
      <c r="O669" s="13">
        <f t="shared" si="128"/>
        <v>0.20119085015532825</v>
      </c>
      <c r="Q669">
        <v>11.843618862645011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10.74</v>
      </c>
      <c r="G670" s="13">
        <f t="shared" si="122"/>
        <v>0</v>
      </c>
      <c r="H670" s="13">
        <f t="shared" si="123"/>
        <v>10.74</v>
      </c>
      <c r="I670" s="16">
        <f t="shared" si="130"/>
        <v>16.200252696968633</v>
      </c>
      <c r="J670" s="13">
        <f t="shared" si="124"/>
        <v>15.92220295670877</v>
      </c>
      <c r="K670" s="13">
        <f t="shared" si="125"/>
        <v>0.2780497402598634</v>
      </c>
      <c r="L670" s="13">
        <f t="shared" si="126"/>
        <v>0</v>
      </c>
      <c r="M670" s="13">
        <f t="shared" si="131"/>
        <v>3.6371154210370329</v>
      </c>
      <c r="N670" s="13">
        <f t="shared" si="127"/>
        <v>0.19064511583234797</v>
      </c>
      <c r="O670" s="13">
        <f t="shared" si="128"/>
        <v>0.19064511583234797</v>
      </c>
      <c r="Q670">
        <v>13.15621762258065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0.453333333</v>
      </c>
      <c r="G671" s="13">
        <f t="shared" si="122"/>
        <v>0</v>
      </c>
      <c r="H671" s="13">
        <f t="shared" si="123"/>
        <v>0.453333333</v>
      </c>
      <c r="I671" s="16">
        <f t="shared" si="130"/>
        <v>0.7313830732598634</v>
      </c>
      <c r="J671" s="13">
        <f t="shared" si="124"/>
        <v>0.73136065552230234</v>
      </c>
      <c r="K671" s="13">
        <f t="shared" si="125"/>
        <v>2.2417737561064577E-5</v>
      </c>
      <c r="L671" s="13">
        <f t="shared" si="126"/>
        <v>0</v>
      </c>
      <c r="M671" s="13">
        <f t="shared" si="131"/>
        <v>3.4464703052046848</v>
      </c>
      <c r="N671" s="13">
        <f t="shared" si="127"/>
        <v>0.18065215273293486</v>
      </c>
      <c r="O671" s="13">
        <f t="shared" si="128"/>
        <v>0.18065215273293486</v>
      </c>
      <c r="Q671">
        <v>14.30292691672325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16.32</v>
      </c>
      <c r="G672" s="13">
        <f t="shared" si="122"/>
        <v>0</v>
      </c>
      <c r="H672" s="13">
        <f t="shared" si="123"/>
        <v>16.32</v>
      </c>
      <c r="I672" s="16">
        <f t="shared" si="130"/>
        <v>16.320022417737562</v>
      </c>
      <c r="J672" s="13">
        <f t="shared" si="124"/>
        <v>16.08603693711099</v>
      </c>
      <c r="K672" s="13">
        <f t="shared" si="125"/>
        <v>0.23398548062657198</v>
      </c>
      <c r="L672" s="13">
        <f t="shared" si="126"/>
        <v>0</v>
      </c>
      <c r="M672" s="13">
        <f t="shared" si="131"/>
        <v>3.2658181524717498</v>
      </c>
      <c r="N672" s="13">
        <f t="shared" si="127"/>
        <v>0.17118298648543823</v>
      </c>
      <c r="O672" s="13">
        <f t="shared" si="128"/>
        <v>0.17118298648543823</v>
      </c>
      <c r="Q672">
        <v>14.597289251531249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39.42</v>
      </c>
      <c r="G673" s="13">
        <f t="shared" si="122"/>
        <v>0</v>
      </c>
      <c r="H673" s="13">
        <f t="shared" si="123"/>
        <v>39.42</v>
      </c>
      <c r="I673" s="16">
        <f t="shared" si="130"/>
        <v>39.653985480626574</v>
      </c>
      <c r="J673" s="13">
        <f t="shared" si="124"/>
        <v>36.861412405898946</v>
      </c>
      <c r="K673" s="13">
        <f t="shared" si="125"/>
        <v>2.7925730747276276</v>
      </c>
      <c r="L673" s="13">
        <f t="shared" si="126"/>
        <v>0</v>
      </c>
      <c r="M673" s="13">
        <f t="shared" si="131"/>
        <v>3.0946351659863116</v>
      </c>
      <c r="N673" s="13">
        <f t="shared" si="127"/>
        <v>0.16221016145539327</v>
      </c>
      <c r="O673" s="13">
        <f t="shared" si="128"/>
        <v>0.16221016145539327</v>
      </c>
      <c r="Q673">
        <v>15.282779354895281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4.693333333</v>
      </c>
      <c r="G674" s="13">
        <f t="shared" si="122"/>
        <v>0</v>
      </c>
      <c r="H674" s="13">
        <f t="shared" si="123"/>
        <v>4.693333333</v>
      </c>
      <c r="I674" s="16">
        <f t="shared" si="130"/>
        <v>7.4859064077276276</v>
      </c>
      <c r="J674" s="13">
        <f t="shared" si="124"/>
        <v>7.4773154987309214</v>
      </c>
      <c r="K674" s="13">
        <f t="shared" si="125"/>
        <v>8.5909089967062258E-3</v>
      </c>
      <c r="L674" s="13">
        <f t="shared" si="126"/>
        <v>0</v>
      </c>
      <c r="M674" s="13">
        <f t="shared" si="131"/>
        <v>2.9324250045309181</v>
      </c>
      <c r="N674" s="13">
        <f t="shared" si="127"/>
        <v>0.15370766113852677</v>
      </c>
      <c r="O674" s="13">
        <f t="shared" si="128"/>
        <v>0.15370766113852677</v>
      </c>
      <c r="Q674">
        <v>21.59632091984944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3.14</v>
      </c>
      <c r="G675" s="13">
        <f t="shared" si="122"/>
        <v>0</v>
      </c>
      <c r="H675" s="13">
        <f t="shared" si="123"/>
        <v>3.14</v>
      </c>
      <c r="I675" s="16">
        <f t="shared" si="130"/>
        <v>3.1485909089967064</v>
      </c>
      <c r="J675" s="13">
        <f t="shared" si="124"/>
        <v>3.1481124510315697</v>
      </c>
      <c r="K675" s="13">
        <f t="shared" si="125"/>
        <v>4.7845796513668049E-4</v>
      </c>
      <c r="L675" s="13">
        <f t="shared" si="126"/>
        <v>0</v>
      </c>
      <c r="M675" s="13">
        <f t="shared" si="131"/>
        <v>2.7787173433923913</v>
      </c>
      <c r="N675" s="13">
        <f t="shared" si="127"/>
        <v>0.14565083272648849</v>
      </c>
      <c r="O675" s="13">
        <f t="shared" si="128"/>
        <v>0.14565083272648849</v>
      </c>
      <c r="Q675">
        <v>23.663324216424801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1.413333333</v>
      </c>
      <c r="G676" s="13">
        <f t="shared" si="122"/>
        <v>0</v>
      </c>
      <c r="H676" s="13">
        <f t="shared" si="123"/>
        <v>1.413333333</v>
      </c>
      <c r="I676" s="16">
        <f t="shared" si="130"/>
        <v>1.4138117909651366</v>
      </c>
      <c r="J676" s="13">
        <f t="shared" si="124"/>
        <v>1.4137847218598918</v>
      </c>
      <c r="K676" s="13">
        <f t="shared" si="125"/>
        <v>2.706910524485906E-5</v>
      </c>
      <c r="L676" s="13">
        <f t="shared" si="126"/>
        <v>0</v>
      </c>
      <c r="M676" s="13">
        <f t="shared" si="131"/>
        <v>2.6330665106659028</v>
      </c>
      <c r="N676" s="13">
        <f t="shared" si="127"/>
        <v>0.13801631562658792</v>
      </c>
      <c r="O676" s="13">
        <f t="shared" si="128"/>
        <v>0.13801631562658792</v>
      </c>
      <c r="Q676">
        <v>27.052145251423639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2.5733333329999999</v>
      </c>
      <c r="G677" s="13">
        <f t="shared" si="122"/>
        <v>0</v>
      </c>
      <c r="H677" s="13">
        <f t="shared" si="123"/>
        <v>2.5733333329999999</v>
      </c>
      <c r="I677" s="16">
        <f t="shared" si="130"/>
        <v>2.5733604021052447</v>
      </c>
      <c r="J677" s="13">
        <f t="shared" si="124"/>
        <v>2.5732117993685328</v>
      </c>
      <c r="K677" s="13">
        <f t="shared" si="125"/>
        <v>1.4860273671191138E-4</v>
      </c>
      <c r="L677" s="13">
        <f t="shared" si="126"/>
        <v>0</v>
      </c>
      <c r="M677" s="13">
        <f t="shared" si="131"/>
        <v>2.4950501950393149</v>
      </c>
      <c r="N677" s="13">
        <f t="shared" si="127"/>
        <v>0.13078197372828146</v>
      </c>
      <c r="O677" s="13">
        <f t="shared" si="128"/>
        <v>0.13078197372828146</v>
      </c>
      <c r="Q677">
        <v>27.738564193548381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5.1666666670000003</v>
      </c>
      <c r="G678" s="13">
        <f t="shared" si="122"/>
        <v>0</v>
      </c>
      <c r="H678" s="13">
        <f t="shared" si="123"/>
        <v>5.1666666670000003</v>
      </c>
      <c r="I678" s="16">
        <f t="shared" si="130"/>
        <v>5.1668152697367127</v>
      </c>
      <c r="J678" s="13">
        <f t="shared" si="124"/>
        <v>5.1648648101633947</v>
      </c>
      <c r="K678" s="13">
        <f t="shared" si="125"/>
        <v>1.9504595733179642E-3</v>
      </c>
      <c r="L678" s="13">
        <f t="shared" si="126"/>
        <v>0</v>
      </c>
      <c r="M678" s="13">
        <f t="shared" si="131"/>
        <v>2.3642682213110335</v>
      </c>
      <c r="N678" s="13">
        <f t="shared" si="127"/>
        <v>0.12392683122001806</v>
      </c>
      <c r="O678" s="13">
        <f t="shared" si="128"/>
        <v>0.12392683122001806</v>
      </c>
      <c r="Q678">
        <v>24.236768979787719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13.50666667</v>
      </c>
      <c r="G679" s="13">
        <f t="shared" si="122"/>
        <v>0</v>
      </c>
      <c r="H679" s="13">
        <f t="shared" si="123"/>
        <v>13.50666667</v>
      </c>
      <c r="I679" s="16">
        <f t="shared" si="130"/>
        <v>13.508617129573317</v>
      </c>
      <c r="J679" s="13">
        <f t="shared" si="124"/>
        <v>13.449511244590516</v>
      </c>
      <c r="K679" s="13">
        <f t="shared" si="125"/>
        <v>5.9105884982800561E-2</v>
      </c>
      <c r="L679" s="13">
        <f t="shared" si="126"/>
        <v>0</v>
      </c>
      <c r="M679" s="13">
        <f t="shared" si="131"/>
        <v>2.2403413900910154</v>
      </c>
      <c r="N679" s="13">
        <f t="shared" si="127"/>
        <v>0.11743101177034554</v>
      </c>
      <c r="O679" s="13">
        <f t="shared" si="128"/>
        <v>0.11743101177034554</v>
      </c>
      <c r="Q679">
        <v>20.447572481375708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91.82</v>
      </c>
      <c r="G680" s="13">
        <f t="shared" si="122"/>
        <v>0.69377228429609883</v>
      </c>
      <c r="H680" s="13">
        <f t="shared" si="123"/>
        <v>91.126227715703891</v>
      </c>
      <c r="I680" s="16">
        <f t="shared" si="130"/>
        <v>91.18533360068669</v>
      </c>
      <c r="J680" s="13">
        <f t="shared" si="124"/>
        <v>67.467756221598407</v>
      </c>
      <c r="K680" s="13">
        <f t="shared" si="125"/>
        <v>23.717577379088283</v>
      </c>
      <c r="L680" s="13">
        <f t="shared" si="126"/>
        <v>0.31092604187330514</v>
      </c>
      <c r="M680" s="13">
        <f t="shared" si="131"/>
        <v>2.4338364201939751</v>
      </c>
      <c r="N680" s="13">
        <f t="shared" si="127"/>
        <v>0.12757335760121952</v>
      </c>
      <c r="O680" s="13">
        <f t="shared" si="128"/>
        <v>0.8213456418973184</v>
      </c>
      <c r="Q680">
        <v>15.32501099882205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6.7</v>
      </c>
      <c r="G681" s="13">
        <f t="shared" si="122"/>
        <v>0</v>
      </c>
      <c r="H681" s="13">
        <f t="shared" si="123"/>
        <v>6.7</v>
      </c>
      <c r="I681" s="16">
        <f t="shared" si="130"/>
        <v>30.106651337214977</v>
      </c>
      <c r="J681" s="13">
        <f t="shared" si="124"/>
        <v>28.132664897257296</v>
      </c>
      <c r="K681" s="13">
        <f t="shared" si="125"/>
        <v>1.973986439957681</v>
      </c>
      <c r="L681" s="13">
        <f t="shared" si="126"/>
        <v>0</v>
      </c>
      <c r="M681" s="13">
        <f t="shared" si="131"/>
        <v>2.3062630625927554</v>
      </c>
      <c r="N681" s="13">
        <f t="shared" si="127"/>
        <v>0.12088639974546045</v>
      </c>
      <c r="O681" s="13">
        <f t="shared" si="128"/>
        <v>0.12088639974546045</v>
      </c>
      <c r="Q681">
        <v>11.85769338907981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12.186666669999999</v>
      </c>
      <c r="G682" s="13">
        <f t="shared" si="122"/>
        <v>0</v>
      </c>
      <c r="H682" s="13">
        <f t="shared" si="123"/>
        <v>12.186666669999999</v>
      </c>
      <c r="I682" s="16">
        <f t="shared" si="130"/>
        <v>14.16065310995768</v>
      </c>
      <c r="J682" s="13">
        <f t="shared" si="124"/>
        <v>13.932244535756833</v>
      </c>
      <c r="K682" s="13">
        <f t="shared" si="125"/>
        <v>0.22840857420084681</v>
      </c>
      <c r="L682" s="13">
        <f t="shared" si="126"/>
        <v>0</v>
      </c>
      <c r="M682" s="13">
        <f t="shared" si="131"/>
        <v>2.185376662847295</v>
      </c>
      <c r="N682" s="13">
        <f t="shared" si="127"/>
        <v>0.11454994928564587</v>
      </c>
      <c r="O682" s="13">
        <f t="shared" si="128"/>
        <v>0.11454994928564587</v>
      </c>
      <c r="Q682">
        <v>11.64885662258065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35.27333333</v>
      </c>
      <c r="G683" s="13">
        <f t="shared" si="122"/>
        <v>0</v>
      </c>
      <c r="H683" s="13">
        <f t="shared" si="123"/>
        <v>35.27333333</v>
      </c>
      <c r="I683" s="16">
        <f t="shared" si="130"/>
        <v>35.501741904200848</v>
      </c>
      <c r="J683" s="13">
        <f t="shared" si="124"/>
        <v>32.358829975566721</v>
      </c>
      <c r="K683" s="13">
        <f t="shared" si="125"/>
        <v>3.1429119286341276</v>
      </c>
      <c r="L683" s="13">
        <f t="shared" si="126"/>
        <v>0</v>
      </c>
      <c r="M683" s="13">
        <f t="shared" si="131"/>
        <v>2.0708267135616492</v>
      </c>
      <c r="N683" s="13">
        <f t="shared" si="127"/>
        <v>0.10854563382624675</v>
      </c>
      <c r="O683" s="13">
        <f t="shared" si="128"/>
        <v>0.10854563382624675</v>
      </c>
      <c r="Q683">
        <v>11.795678686808889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21.213333330000001</v>
      </c>
      <c r="G684" s="13">
        <f t="shared" si="122"/>
        <v>0</v>
      </c>
      <c r="H684" s="13">
        <f t="shared" si="123"/>
        <v>21.213333330000001</v>
      </c>
      <c r="I684" s="16">
        <f t="shared" si="130"/>
        <v>24.356245258634129</v>
      </c>
      <c r="J684" s="13">
        <f t="shared" si="124"/>
        <v>23.471409877756741</v>
      </c>
      <c r="K684" s="13">
        <f t="shared" si="125"/>
        <v>0.88483538087738722</v>
      </c>
      <c r="L684" s="13">
        <f t="shared" si="126"/>
        <v>0</v>
      </c>
      <c r="M684" s="13">
        <f t="shared" si="131"/>
        <v>1.9622810797354024</v>
      </c>
      <c r="N684" s="13">
        <f t="shared" si="127"/>
        <v>0.10285604398969432</v>
      </c>
      <c r="O684" s="13">
        <f t="shared" si="128"/>
        <v>0.10285604398969432</v>
      </c>
      <c r="Q684">
        <v>13.418329307342839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30.54</v>
      </c>
      <c r="G685" s="13">
        <f t="shared" si="122"/>
        <v>0</v>
      </c>
      <c r="H685" s="13">
        <f t="shared" si="123"/>
        <v>30.54</v>
      </c>
      <c r="I685" s="16">
        <f t="shared" si="130"/>
        <v>31.424835380877386</v>
      </c>
      <c r="J685" s="13">
        <f t="shared" si="124"/>
        <v>29.767950389485094</v>
      </c>
      <c r="K685" s="13">
        <f t="shared" si="125"/>
        <v>1.6568849913922925</v>
      </c>
      <c r="L685" s="13">
        <f t="shared" si="126"/>
        <v>0</v>
      </c>
      <c r="M685" s="13">
        <f t="shared" si="131"/>
        <v>1.8594250357457081</v>
      </c>
      <c r="N685" s="13">
        <f t="shared" si="127"/>
        <v>9.7464682938281408E-2</v>
      </c>
      <c r="O685" s="13">
        <f t="shared" si="128"/>
        <v>9.7464682938281408E-2</v>
      </c>
      <c r="Q685">
        <v>14.224096846745351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6.3</v>
      </c>
      <c r="G686" s="13">
        <f t="shared" si="122"/>
        <v>0</v>
      </c>
      <c r="H686" s="13">
        <f t="shared" si="123"/>
        <v>6.3</v>
      </c>
      <c r="I686" s="16">
        <f t="shared" si="130"/>
        <v>7.9568849913922923</v>
      </c>
      <c r="J686" s="13">
        <f t="shared" si="124"/>
        <v>7.9418759554022618</v>
      </c>
      <c r="K686" s="13">
        <f t="shared" si="125"/>
        <v>1.5009035990030561E-2</v>
      </c>
      <c r="L686" s="13">
        <f t="shared" si="126"/>
        <v>0</v>
      </c>
      <c r="M686" s="13">
        <f t="shared" si="131"/>
        <v>1.7619603528074266</v>
      </c>
      <c r="N686" s="13">
        <f t="shared" si="127"/>
        <v>9.2355918541952783E-2</v>
      </c>
      <c r="O686" s="13">
        <f t="shared" si="128"/>
        <v>9.2355918541952783E-2</v>
      </c>
      <c r="Q686">
        <v>18.940705288391801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14.17333333</v>
      </c>
      <c r="G687" s="13">
        <f t="shared" si="122"/>
        <v>0</v>
      </c>
      <c r="H687" s="13">
        <f t="shared" si="123"/>
        <v>14.17333333</v>
      </c>
      <c r="I687" s="16">
        <f t="shared" si="130"/>
        <v>14.188342365990032</v>
      </c>
      <c r="J687" s="13">
        <f t="shared" si="124"/>
        <v>14.127606387340025</v>
      </c>
      <c r="K687" s="13">
        <f t="shared" si="125"/>
        <v>6.0735978650006572E-2</v>
      </c>
      <c r="L687" s="13">
        <f t="shared" si="126"/>
        <v>0</v>
      </c>
      <c r="M687" s="13">
        <f t="shared" si="131"/>
        <v>1.6696044342654739</v>
      </c>
      <c r="N687" s="13">
        <f t="shared" si="127"/>
        <v>8.7514938053295868E-2</v>
      </c>
      <c r="O687" s="13">
        <f t="shared" si="128"/>
        <v>8.7514938053295868E-2</v>
      </c>
      <c r="Q687">
        <v>21.29682826944234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4.6666667000000002E-2</v>
      </c>
      <c r="G688" s="13">
        <f t="shared" si="122"/>
        <v>0</v>
      </c>
      <c r="H688" s="13">
        <f t="shared" si="123"/>
        <v>4.6666667000000002E-2</v>
      </c>
      <c r="I688" s="16">
        <f t="shared" si="130"/>
        <v>0.10740264565000657</v>
      </c>
      <c r="J688" s="13">
        <f t="shared" si="124"/>
        <v>0.10740263203616776</v>
      </c>
      <c r="K688" s="13">
        <f t="shared" si="125"/>
        <v>1.3613838806270095E-8</v>
      </c>
      <c r="L688" s="13">
        <f t="shared" si="126"/>
        <v>0</v>
      </c>
      <c r="M688" s="13">
        <f t="shared" si="131"/>
        <v>1.5820894962121781</v>
      </c>
      <c r="N688" s="13">
        <f t="shared" si="127"/>
        <v>8.2927705158312784E-2</v>
      </c>
      <c r="O688" s="13">
        <f t="shared" si="128"/>
        <v>8.2927705158312784E-2</v>
      </c>
      <c r="Q688">
        <v>26.05471519354839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26.90666667</v>
      </c>
      <c r="G689" s="13">
        <f t="shared" si="122"/>
        <v>0</v>
      </c>
      <c r="H689" s="13">
        <f t="shared" si="123"/>
        <v>26.90666667</v>
      </c>
      <c r="I689" s="16">
        <f t="shared" si="130"/>
        <v>26.906666683613839</v>
      </c>
      <c r="J689" s="13">
        <f t="shared" si="124"/>
        <v>26.614657896290971</v>
      </c>
      <c r="K689" s="13">
        <f t="shared" si="125"/>
        <v>0.29200878732286739</v>
      </c>
      <c r="L689" s="13">
        <f t="shared" si="126"/>
        <v>0</v>
      </c>
      <c r="M689" s="13">
        <f t="shared" si="131"/>
        <v>1.4991617910538653</v>
      </c>
      <c r="N689" s="13">
        <f t="shared" si="127"/>
        <v>7.858091927844385E-2</v>
      </c>
      <c r="O689" s="13">
        <f t="shared" si="128"/>
        <v>7.858091927844385E-2</v>
      </c>
      <c r="Q689">
        <v>23.707042666977429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38.4</v>
      </c>
      <c r="G690" s="13">
        <f t="shared" si="122"/>
        <v>0</v>
      </c>
      <c r="H690" s="13">
        <f t="shared" si="123"/>
        <v>38.4</v>
      </c>
      <c r="I690" s="16">
        <f t="shared" si="130"/>
        <v>38.692008787322862</v>
      </c>
      <c r="J690" s="13">
        <f t="shared" si="124"/>
        <v>37.577011482999566</v>
      </c>
      <c r="K690" s="13">
        <f t="shared" si="125"/>
        <v>1.1149973043232961</v>
      </c>
      <c r="L690" s="13">
        <f t="shared" si="126"/>
        <v>0</v>
      </c>
      <c r="M690" s="13">
        <f t="shared" si="131"/>
        <v>1.4205808717754214</v>
      </c>
      <c r="N690" s="13">
        <f t="shared" si="127"/>
        <v>7.44619770058393E-2</v>
      </c>
      <c r="O690" s="13">
        <f t="shared" si="128"/>
        <v>7.44619770058393E-2</v>
      </c>
      <c r="Q690">
        <v>21.735600966075651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38.340000000000003</v>
      </c>
      <c r="G691" s="13">
        <f t="shared" si="122"/>
        <v>0</v>
      </c>
      <c r="H691" s="13">
        <f t="shared" si="123"/>
        <v>38.340000000000003</v>
      </c>
      <c r="I691" s="16">
        <f t="shared" si="130"/>
        <v>39.4549973043233</v>
      </c>
      <c r="J691" s="13">
        <f t="shared" si="124"/>
        <v>37.377495776788301</v>
      </c>
      <c r="K691" s="13">
        <f t="shared" si="125"/>
        <v>2.0775015275349986</v>
      </c>
      <c r="L691" s="13">
        <f t="shared" si="126"/>
        <v>0</v>
      </c>
      <c r="M691" s="13">
        <f t="shared" si="131"/>
        <v>1.3461188947695821</v>
      </c>
      <c r="N691" s="13">
        <f t="shared" si="127"/>
        <v>7.0558935560061847E-2</v>
      </c>
      <c r="O691" s="13">
        <f t="shared" si="128"/>
        <v>7.0558935560061847E-2</v>
      </c>
      <c r="Q691">
        <v>17.486671867052461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11.16</v>
      </c>
      <c r="G692" s="13">
        <f t="shared" si="122"/>
        <v>0</v>
      </c>
      <c r="H692" s="13">
        <f t="shared" si="123"/>
        <v>11.16</v>
      </c>
      <c r="I692" s="16">
        <f t="shared" si="130"/>
        <v>13.237501527534999</v>
      </c>
      <c r="J692" s="13">
        <f t="shared" si="124"/>
        <v>13.12297184141482</v>
      </c>
      <c r="K692" s="13">
        <f t="shared" si="125"/>
        <v>0.11452968612017855</v>
      </c>
      <c r="L692" s="13">
        <f t="shared" si="126"/>
        <v>0</v>
      </c>
      <c r="M692" s="13">
        <f t="shared" si="131"/>
        <v>1.2755599592095204</v>
      </c>
      <c r="N692" s="13">
        <f t="shared" si="127"/>
        <v>6.6860478160263484E-2</v>
      </c>
      <c r="O692" s="13">
        <f t="shared" si="128"/>
        <v>6.6860478160263484E-2</v>
      </c>
      <c r="Q692">
        <v>15.280154097604809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49.68</v>
      </c>
      <c r="G693" s="13">
        <f t="shared" si="122"/>
        <v>0</v>
      </c>
      <c r="H693" s="13">
        <f t="shared" si="123"/>
        <v>49.68</v>
      </c>
      <c r="I693" s="16">
        <f t="shared" si="130"/>
        <v>49.794529686120178</v>
      </c>
      <c r="J693" s="13">
        <f t="shared" si="124"/>
        <v>43.000141322056741</v>
      </c>
      <c r="K693" s="13">
        <f t="shared" si="125"/>
        <v>6.7943883640634368</v>
      </c>
      <c r="L693" s="13">
        <f t="shared" si="126"/>
        <v>0</v>
      </c>
      <c r="M693" s="13">
        <f t="shared" si="131"/>
        <v>1.2086994810492568</v>
      </c>
      <c r="N693" s="13">
        <f t="shared" si="127"/>
        <v>6.3355881212434087E-2</v>
      </c>
      <c r="O693" s="13">
        <f t="shared" si="128"/>
        <v>6.3355881212434087E-2</v>
      </c>
      <c r="Q693">
        <v>12.980078250686629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24.133333329999999</v>
      </c>
      <c r="G694" s="13">
        <f t="shared" si="122"/>
        <v>0</v>
      </c>
      <c r="H694" s="13">
        <f t="shared" si="123"/>
        <v>24.133333329999999</v>
      </c>
      <c r="I694" s="16">
        <f t="shared" si="130"/>
        <v>30.927721694063436</v>
      </c>
      <c r="J694" s="13">
        <f t="shared" si="124"/>
        <v>29.002407815403803</v>
      </c>
      <c r="K694" s="13">
        <f t="shared" si="125"/>
        <v>1.9253138786596331</v>
      </c>
      <c r="L694" s="13">
        <f t="shared" si="126"/>
        <v>0</v>
      </c>
      <c r="M694" s="13">
        <f t="shared" si="131"/>
        <v>1.1453435998368227</v>
      </c>
      <c r="N694" s="13">
        <f t="shared" si="127"/>
        <v>6.0034983216581891E-2</v>
      </c>
      <c r="O694" s="13">
        <f t="shared" si="128"/>
        <v>6.0034983216581891E-2</v>
      </c>
      <c r="Q694">
        <v>12.673578622580649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73.06</v>
      </c>
      <c r="G695" s="13">
        <f t="shared" si="122"/>
        <v>0.31857228429609907</v>
      </c>
      <c r="H695" s="13">
        <f t="shared" si="123"/>
        <v>72.741427715703907</v>
      </c>
      <c r="I695" s="16">
        <f t="shared" si="130"/>
        <v>74.666741594363543</v>
      </c>
      <c r="J695" s="13">
        <f t="shared" si="124"/>
        <v>57.37672001428416</v>
      </c>
      <c r="K695" s="13">
        <f t="shared" si="125"/>
        <v>17.290021580079383</v>
      </c>
      <c r="L695" s="13">
        <f t="shared" si="126"/>
        <v>4.8796506937381398E-2</v>
      </c>
      <c r="M695" s="13">
        <f t="shared" si="131"/>
        <v>1.1341051235576223</v>
      </c>
      <c r="N695" s="13">
        <f t="shared" si="127"/>
        <v>5.9445900835628375E-2</v>
      </c>
      <c r="O695" s="13">
        <f t="shared" si="128"/>
        <v>0.37801818513172747</v>
      </c>
      <c r="Q695">
        <v>13.71019881396626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16.993333329999999</v>
      </c>
      <c r="G696" s="13">
        <f t="shared" si="122"/>
        <v>0</v>
      </c>
      <c r="H696" s="13">
        <f t="shared" si="123"/>
        <v>16.993333329999999</v>
      </c>
      <c r="I696" s="16">
        <f t="shared" si="130"/>
        <v>34.234558403142003</v>
      </c>
      <c r="J696" s="13">
        <f t="shared" si="124"/>
        <v>32.291728323535416</v>
      </c>
      <c r="K696" s="13">
        <f t="shared" si="125"/>
        <v>1.9428300796065869</v>
      </c>
      <c r="L696" s="13">
        <f t="shared" si="126"/>
        <v>0</v>
      </c>
      <c r="M696" s="13">
        <f t="shared" si="131"/>
        <v>1.074659222721994</v>
      </c>
      <c r="N696" s="13">
        <f t="shared" si="127"/>
        <v>5.6329950600720713E-2</v>
      </c>
      <c r="O696" s="13">
        <f t="shared" si="128"/>
        <v>5.6329950600720713E-2</v>
      </c>
      <c r="Q696">
        <v>14.881540904736131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77.180000000000007</v>
      </c>
      <c r="G697" s="13">
        <f t="shared" si="122"/>
        <v>0.40097228429609916</v>
      </c>
      <c r="H697" s="13">
        <f t="shared" si="123"/>
        <v>76.779027715703904</v>
      </c>
      <c r="I697" s="16">
        <f t="shared" si="130"/>
        <v>78.721857795310484</v>
      </c>
      <c r="J697" s="13">
        <f t="shared" si="124"/>
        <v>60.274811175022144</v>
      </c>
      <c r="K697" s="13">
        <f t="shared" si="125"/>
        <v>18.44704662028834</v>
      </c>
      <c r="L697" s="13">
        <f t="shared" si="126"/>
        <v>9.5982473918167208E-2</v>
      </c>
      <c r="M697" s="13">
        <f t="shared" si="131"/>
        <v>1.1143117460394405</v>
      </c>
      <c r="N697" s="13">
        <f t="shared" si="127"/>
        <v>5.8408399873233499E-2</v>
      </c>
      <c r="O697" s="13">
        <f t="shared" si="128"/>
        <v>0.45938068416933264</v>
      </c>
      <c r="Q697">
        <v>14.34842694825357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19.399999999999999</v>
      </c>
      <c r="G698" s="13">
        <f t="shared" si="122"/>
        <v>0</v>
      </c>
      <c r="H698" s="13">
        <f t="shared" si="123"/>
        <v>19.399999999999999</v>
      </c>
      <c r="I698" s="16">
        <f t="shared" si="130"/>
        <v>37.751064146370169</v>
      </c>
      <c r="J698" s="13">
        <f t="shared" si="124"/>
        <v>36.611765844622013</v>
      </c>
      <c r="K698" s="13">
        <f t="shared" si="125"/>
        <v>1.1392983017481555</v>
      </c>
      <c r="L698" s="13">
        <f t="shared" si="126"/>
        <v>0</v>
      </c>
      <c r="M698" s="13">
        <f t="shared" si="131"/>
        <v>1.0559033461662071</v>
      </c>
      <c r="N698" s="13">
        <f t="shared" si="127"/>
        <v>5.5346831880365203E-2</v>
      </c>
      <c r="O698" s="13">
        <f t="shared" si="128"/>
        <v>5.5346831880365203E-2</v>
      </c>
      <c r="Q698">
        <v>21.045932572240218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1.1666666670000001</v>
      </c>
      <c r="G699" s="13">
        <f t="shared" si="122"/>
        <v>0</v>
      </c>
      <c r="H699" s="13">
        <f t="shared" si="123"/>
        <v>1.1666666670000001</v>
      </c>
      <c r="I699" s="16">
        <f t="shared" si="130"/>
        <v>2.3059649687481558</v>
      </c>
      <c r="J699" s="13">
        <f t="shared" si="124"/>
        <v>2.3057451849663777</v>
      </c>
      <c r="K699" s="13">
        <f t="shared" si="125"/>
        <v>2.1978378177811564E-4</v>
      </c>
      <c r="L699" s="13">
        <f t="shared" si="126"/>
        <v>0</v>
      </c>
      <c r="M699" s="13">
        <f t="shared" si="131"/>
        <v>1.0005565142858419</v>
      </c>
      <c r="N699" s="13">
        <f t="shared" si="127"/>
        <v>5.2445740781150878E-2</v>
      </c>
      <c r="O699" s="13">
        <f t="shared" si="128"/>
        <v>5.2445740781150878E-2</v>
      </c>
      <c r="Q699">
        <v>22.551417765731649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5.2266666669999999</v>
      </c>
      <c r="G700" s="13">
        <f t="shared" si="122"/>
        <v>0</v>
      </c>
      <c r="H700" s="13">
        <f t="shared" si="123"/>
        <v>5.2266666669999999</v>
      </c>
      <c r="I700" s="16">
        <f t="shared" si="130"/>
        <v>5.2268864507817785</v>
      </c>
      <c r="J700" s="13">
        <f t="shared" si="124"/>
        <v>5.2250932421371719</v>
      </c>
      <c r="K700" s="13">
        <f t="shared" si="125"/>
        <v>1.7932086446066364E-3</v>
      </c>
      <c r="L700" s="13">
        <f t="shared" si="126"/>
        <v>0</v>
      </c>
      <c r="M700" s="13">
        <f t="shared" si="131"/>
        <v>0.94811077350469108</v>
      </c>
      <c r="N700" s="13">
        <f t="shared" si="127"/>
        <v>4.9696714927227062E-2</v>
      </c>
      <c r="O700" s="13">
        <f t="shared" si="128"/>
        <v>4.9696714927227062E-2</v>
      </c>
      <c r="Q700">
        <v>25.088390193548381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8.84</v>
      </c>
      <c r="G701" s="13">
        <f t="shared" si="122"/>
        <v>0</v>
      </c>
      <c r="H701" s="13">
        <f t="shared" si="123"/>
        <v>8.84</v>
      </c>
      <c r="I701" s="16">
        <f t="shared" si="130"/>
        <v>8.8417932086446065</v>
      </c>
      <c r="J701" s="13">
        <f t="shared" si="124"/>
        <v>8.8326625156769918</v>
      </c>
      <c r="K701" s="13">
        <f t="shared" si="125"/>
        <v>9.1306929676147064E-3</v>
      </c>
      <c r="L701" s="13">
        <f t="shared" si="126"/>
        <v>0</v>
      </c>
      <c r="M701" s="13">
        <f t="shared" si="131"/>
        <v>0.89841405857746404</v>
      </c>
      <c r="N701" s="13">
        <f t="shared" si="127"/>
        <v>4.7091783579987341E-2</v>
      </c>
      <c r="O701" s="13">
        <f t="shared" si="128"/>
        <v>4.7091783579987341E-2</v>
      </c>
      <c r="Q701">
        <v>24.717564562527201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9.5733333330000008</v>
      </c>
      <c r="G702" s="13">
        <f t="shared" si="122"/>
        <v>0</v>
      </c>
      <c r="H702" s="13">
        <f t="shared" si="123"/>
        <v>9.5733333330000008</v>
      </c>
      <c r="I702" s="16">
        <f t="shared" si="130"/>
        <v>9.5824640259676155</v>
      </c>
      <c r="J702" s="13">
        <f t="shared" si="124"/>
        <v>9.5674344661965574</v>
      </c>
      <c r="K702" s="13">
        <f t="shared" si="125"/>
        <v>1.5029559771058132E-2</v>
      </c>
      <c r="L702" s="13">
        <f t="shared" si="126"/>
        <v>0</v>
      </c>
      <c r="M702" s="13">
        <f t="shared" si="131"/>
        <v>0.8513222749974767</v>
      </c>
      <c r="N702" s="13">
        <f t="shared" si="127"/>
        <v>4.4623393799605074E-2</v>
      </c>
      <c r="O702" s="13">
        <f t="shared" si="128"/>
        <v>4.4623393799605074E-2</v>
      </c>
      <c r="Q702">
        <v>22.877740132638088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8.9066666669999996</v>
      </c>
      <c r="G703" s="13">
        <f t="shared" si="122"/>
        <v>0</v>
      </c>
      <c r="H703" s="13">
        <f t="shared" si="123"/>
        <v>8.9066666669999996</v>
      </c>
      <c r="I703" s="16">
        <f t="shared" si="130"/>
        <v>8.9216962267710578</v>
      </c>
      <c r="J703" s="13">
        <f t="shared" si="124"/>
        <v>8.9043247320527286</v>
      </c>
      <c r="K703" s="13">
        <f t="shared" si="125"/>
        <v>1.7371494718329217E-2</v>
      </c>
      <c r="L703" s="13">
        <f t="shared" si="126"/>
        <v>0</v>
      </c>
      <c r="M703" s="13">
        <f t="shared" si="131"/>
        <v>0.80669888119787159</v>
      </c>
      <c r="N703" s="13">
        <f t="shared" si="127"/>
        <v>4.2284388545454361E-2</v>
      </c>
      <c r="O703" s="13">
        <f t="shared" si="128"/>
        <v>4.2284388545454361E-2</v>
      </c>
      <c r="Q703">
        <v>20.33200097674661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31.40666667</v>
      </c>
      <c r="G704" s="13">
        <f t="shared" si="122"/>
        <v>0</v>
      </c>
      <c r="H704" s="13">
        <f t="shared" si="123"/>
        <v>31.40666667</v>
      </c>
      <c r="I704" s="16">
        <f t="shared" si="130"/>
        <v>31.424038164718329</v>
      </c>
      <c r="J704" s="13">
        <f t="shared" si="124"/>
        <v>29.815154481357748</v>
      </c>
      <c r="K704" s="13">
        <f t="shared" si="125"/>
        <v>1.6088836833605811</v>
      </c>
      <c r="L704" s="13">
        <f t="shared" si="126"/>
        <v>0</v>
      </c>
      <c r="M704" s="13">
        <f t="shared" si="131"/>
        <v>0.76441449265241723</v>
      </c>
      <c r="N704" s="13">
        <f t="shared" si="127"/>
        <v>4.0067985924431775E-2</v>
      </c>
      <c r="O704" s="13">
        <f t="shared" si="128"/>
        <v>4.0067985924431775E-2</v>
      </c>
      <c r="Q704">
        <v>14.45326639243007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45.293333330000003</v>
      </c>
      <c r="G705" s="13">
        <f t="shared" si="122"/>
        <v>0</v>
      </c>
      <c r="H705" s="13">
        <f t="shared" si="123"/>
        <v>45.293333330000003</v>
      </c>
      <c r="I705" s="16">
        <f t="shared" si="130"/>
        <v>46.902217013360584</v>
      </c>
      <c r="J705" s="13">
        <f t="shared" si="124"/>
        <v>40.686071279002469</v>
      </c>
      <c r="K705" s="13">
        <f t="shared" si="125"/>
        <v>6.2161457343581148</v>
      </c>
      <c r="L705" s="13">
        <f t="shared" si="126"/>
        <v>0</v>
      </c>
      <c r="M705" s="13">
        <f t="shared" si="131"/>
        <v>0.72434650672798551</v>
      </c>
      <c r="N705" s="13">
        <f t="shared" si="127"/>
        <v>3.7967759527009898E-2</v>
      </c>
      <c r="O705" s="13">
        <f t="shared" si="128"/>
        <v>3.7967759527009898E-2</v>
      </c>
      <c r="Q705">
        <v>12.368014615746761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27.473333329999999</v>
      </c>
      <c r="G706" s="13">
        <f t="shared" si="122"/>
        <v>0</v>
      </c>
      <c r="H706" s="13">
        <f t="shared" si="123"/>
        <v>27.473333329999999</v>
      </c>
      <c r="I706" s="16">
        <f t="shared" si="130"/>
        <v>33.68947906435811</v>
      </c>
      <c r="J706" s="13">
        <f t="shared" si="124"/>
        <v>31.36415254859552</v>
      </c>
      <c r="K706" s="13">
        <f t="shared" si="125"/>
        <v>2.3253265157625904</v>
      </c>
      <c r="L706" s="13">
        <f t="shared" si="126"/>
        <v>0</v>
      </c>
      <c r="M706" s="13">
        <f t="shared" si="131"/>
        <v>0.68637874720097558</v>
      </c>
      <c r="N706" s="13">
        <f t="shared" si="127"/>
        <v>3.5977619794007501E-2</v>
      </c>
      <c r="O706" s="13">
        <f t="shared" si="128"/>
        <v>3.5977619794007501E-2</v>
      </c>
      <c r="Q706">
        <v>13.088769622580649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99.926666670000003</v>
      </c>
      <c r="G707" s="13">
        <f t="shared" si="122"/>
        <v>0.85590561769609907</v>
      </c>
      <c r="H707" s="13">
        <f t="shared" si="123"/>
        <v>99.070761052303908</v>
      </c>
      <c r="I707" s="16">
        <f t="shared" si="130"/>
        <v>101.39608756806649</v>
      </c>
      <c r="J707" s="13">
        <f t="shared" si="124"/>
        <v>65.600020760888</v>
      </c>
      <c r="K707" s="13">
        <f t="shared" si="125"/>
        <v>35.796066807178491</v>
      </c>
      <c r="L707" s="13">
        <f t="shared" si="126"/>
        <v>0.80351279110105367</v>
      </c>
      <c r="M707" s="13">
        <f t="shared" si="131"/>
        <v>1.4539139185080217</v>
      </c>
      <c r="N707" s="13">
        <f t="shared" si="127"/>
        <v>7.6209180990245637E-2</v>
      </c>
      <c r="O707" s="13">
        <f t="shared" si="128"/>
        <v>0.93211479868634473</v>
      </c>
      <c r="Q707">
        <v>13.109057614376789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56.686666670000001</v>
      </c>
      <c r="G708" s="13">
        <f t="shared" si="122"/>
        <v>0</v>
      </c>
      <c r="H708" s="13">
        <f t="shared" si="123"/>
        <v>56.686666670000001</v>
      </c>
      <c r="I708" s="16">
        <f t="shared" si="130"/>
        <v>91.679220686077443</v>
      </c>
      <c r="J708" s="13">
        <f t="shared" si="124"/>
        <v>62.370657594889153</v>
      </c>
      <c r="K708" s="13">
        <f t="shared" si="125"/>
        <v>29.30856309118829</v>
      </c>
      <c r="L708" s="13">
        <f t="shared" si="126"/>
        <v>0.53893845131394391</v>
      </c>
      <c r="M708" s="13">
        <f t="shared" si="131"/>
        <v>1.9166431888317199</v>
      </c>
      <c r="N708" s="13">
        <f t="shared" si="127"/>
        <v>0.10046386227685887</v>
      </c>
      <c r="O708" s="13">
        <f t="shared" si="128"/>
        <v>0.10046386227685887</v>
      </c>
      <c r="Q708">
        <v>12.950108493739259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12.25333333</v>
      </c>
      <c r="G709" s="13">
        <f t="shared" si="122"/>
        <v>0</v>
      </c>
      <c r="H709" s="13">
        <f t="shared" si="123"/>
        <v>12.25333333</v>
      </c>
      <c r="I709" s="16">
        <f t="shared" si="130"/>
        <v>41.022957969874348</v>
      </c>
      <c r="J709" s="13">
        <f t="shared" si="124"/>
        <v>38.407294240646955</v>
      </c>
      <c r="K709" s="13">
        <f t="shared" si="125"/>
        <v>2.6156637292273928</v>
      </c>
      <c r="L709" s="13">
        <f t="shared" si="126"/>
        <v>0</v>
      </c>
      <c r="M709" s="13">
        <f t="shared" si="131"/>
        <v>1.8161793265548611</v>
      </c>
      <c r="N709" s="13">
        <f t="shared" si="127"/>
        <v>9.5197891186154293E-2</v>
      </c>
      <c r="O709" s="13">
        <f t="shared" si="128"/>
        <v>9.5197891186154293E-2</v>
      </c>
      <c r="Q709">
        <v>16.554366804913439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10.27333333</v>
      </c>
      <c r="G710" s="13">
        <f t="shared" ref="G710:G773" si="133">IF((F710-$J$2)&gt;0,$I$2*(F710-$J$2),0)</f>
        <v>0</v>
      </c>
      <c r="H710" s="13">
        <f t="shared" ref="H710:H773" si="134">F710-G710</f>
        <v>10.27333333</v>
      </c>
      <c r="I710" s="16">
        <f t="shared" si="130"/>
        <v>12.888997059227393</v>
      </c>
      <c r="J710" s="13">
        <f t="shared" ref="J710:J773" si="135">I710/SQRT(1+(I710/($K$2*(300+(25*Q710)+0.05*(Q710)^3)))^2)</f>
        <v>12.825335656100052</v>
      </c>
      <c r="K710" s="13">
        <f t="shared" ref="K710:K773" si="136">I710-J710</f>
        <v>6.3661403127341032E-2</v>
      </c>
      <c r="L710" s="13">
        <f t="shared" ref="L710:L773" si="137">IF(K710&gt;$N$2,(K710-$N$2)/$L$2,0)</f>
        <v>0</v>
      </c>
      <c r="M710" s="13">
        <f t="shared" si="131"/>
        <v>1.720981435368707</v>
      </c>
      <c r="N710" s="13">
        <f t="shared" ref="N710:N773" si="138">$M$2*M710</f>
        <v>9.0207944238854809E-2</v>
      </c>
      <c r="O710" s="13">
        <f t="shared" ref="O710:O773" si="139">N710+G710</f>
        <v>9.0207944238854809E-2</v>
      </c>
      <c r="Q710">
        <v>18.922946037393778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6.7733333330000001</v>
      </c>
      <c r="G711" s="13">
        <f t="shared" si="133"/>
        <v>0</v>
      </c>
      <c r="H711" s="13">
        <f t="shared" si="134"/>
        <v>6.7733333330000001</v>
      </c>
      <c r="I711" s="16">
        <f t="shared" ref="I711:I774" si="141">H711+K710-L710</f>
        <v>6.8369947361273411</v>
      </c>
      <c r="J711" s="13">
        <f t="shared" si="135"/>
        <v>6.8324341774295743</v>
      </c>
      <c r="K711" s="13">
        <f t="shared" si="136"/>
        <v>4.5605586977668366E-3</v>
      </c>
      <c r="L711" s="13">
        <f t="shared" si="137"/>
        <v>0</v>
      </c>
      <c r="M711" s="13">
        <f t="shared" ref="M711:M774" si="142">L711+M710-N710</f>
        <v>1.6307734911298521</v>
      </c>
      <c r="N711" s="13">
        <f t="shared" si="138"/>
        <v>8.5479553196067676E-2</v>
      </c>
      <c r="O711" s="13">
        <f t="shared" si="139"/>
        <v>8.5479553196067676E-2</v>
      </c>
      <c r="Q711">
        <v>24.16856449784683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1.0133333330000001</v>
      </c>
      <c r="G712" s="13">
        <f t="shared" si="133"/>
        <v>0</v>
      </c>
      <c r="H712" s="13">
        <f t="shared" si="134"/>
        <v>1.0133333330000001</v>
      </c>
      <c r="I712" s="16">
        <f t="shared" si="141"/>
        <v>1.0178938916977669</v>
      </c>
      <c r="J712" s="13">
        <f t="shared" si="135"/>
        <v>1.0178804407253348</v>
      </c>
      <c r="K712" s="13">
        <f t="shared" si="136"/>
        <v>1.3450972432105246E-5</v>
      </c>
      <c r="L712" s="13">
        <f t="shared" si="137"/>
        <v>0</v>
      </c>
      <c r="M712" s="13">
        <f t="shared" si="142"/>
        <v>1.5452939379337844</v>
      </c>
      <c r="N712" s="13">
        <f t="shared" si="138"/>
        <v>8.0999008194359928E-2</v>
      </c>
      <c r="O712" s="13">
        <f t="shared" si="139"/>
        <v>8.0999008194359928E-2</v>
      </c>
      <c r="Q712">
        <v>24.980351821851279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0.84666666700000004</v>
      </c>
      <c r="G713" s="13">
        <f t="shared" si="133"/>
        <v>0</v>
      </c>
      <c r="H713" s="13">
        <f t="shared" si="134"/>
        <v>0.84666666700000004</v>
      </c>
      <c r="I713" s="16">
        <f t="shared" si="141"/>
        <v>0.84668011797243214</v>
      </c>
      <c r="J713" s="13">
        <f t="shared" si="135"/>
        <v>0.84667484133839832</v>
      </c>
      <c r="K713" s="13">
        <f t="shared" si="136"/>
        <v>5.2766340338239459E-6</v>
      </c>
      <c r="L713" s="13">
        <f t="shared" si="137"/>
        <v>0</v>
      </c>
      <c r="M713" s="13">
        <f t="shared" si="142"/>
        <v>1.4642949297394245</v>
      </c>
      <c r="N713" s="13">
        <f t="shared" si="138"/>
        <v>7.6753317994317796E-2</v>
      </c>
      <c r="O713" s="13">
        <f t="shared" si="139"/>
        <v>7.6753317994317796E-2</v>
      </c>
      <c r="Q713">
        <v>27.76153819354839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3.7266666669999999</v>
      </c>
      <c r="G714" s="13">
        <f t="shared" si="133"/>
        <v>0</v>
      </c>
      <c r="H714" s="13">
        <f t="shared" si="134"/>
        <v>3.7266666669999999</v>
      </c>
      <c r="I714" s="16">
        <f t="shared" si="141"/>
        <v>3.7266719436340336</v>
      </c>
      <c r="J714" s="13">
        <f t="shared" si="135"/>
        <v>3.7259767219686211</v>
      </c>
      <c r="K714" s="13">
        <f t="shared" si="136"/>
        <v>6.9522166541258201E-4</v>
      </c>
      <c r="L714" s="13">
        <f t="shared" si="137"/>
        <v>0</v>
      </c>
      <c r="M714" s="13">
        <f t="shared" si="142"/>
        <v>1.3875416117451067</v>
      </c>
      <c r="N714" s="13">
        <f t="shared" si="138"/>
        <v>7.2730172312740371E-2</v>
      </c>
      <c r="O714" s="13">
        <f t="shared" si="139"/>
        <v>7.2730172312740371E-2</v>
      </c>
      <c r="Q714">
        <v>24.606544303101739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45.6</v>
      </c>
      <c r="G715" s="13">
        <f t="shared" si="133"/>
        <v>0</v>
      </c>
      <c r="H715" s="13">
        <f t="shared" si="134"/>
        <v>45.6</v>
      </c>
      <c r="I715" s="16">
        <f t="shared" si="141"/>
        <v>45.600695221665411</v>
      </c>
      <c r="J715" s="13">
        <f t="shared" si="135"/>
        <v>43.544876132117928</v>
      </c>
      <c r="K715" s="13">
        <f t="shared" si="136"/>
        <v>2.0558190895474837</v>
      </c>
      <c r="L715" s="13">
        <f t="shared" si="137"/>
        <v>0</v>
      </c>
      <c r="M715" s="13">
        <f t="shared" si="142"/>
        <v>1.3148114394323662</v>
      </c>
      <c r="N715" s="13">
        <f t="shared" si="138"/>
        <v>6.89179061292505E-2</v>
      </c>
      <c r="O715" s="13">
        <f t="shared" si="139"/>
        <v>6.89179061292505E-2</v>
      </c>
      <c r="Q715">
        <v>20.714527241751341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19.313333329999999</v>
      </c>
      <c r="G716" s="13">
        <f t="shared" si="133"/>
        <v>0</v>
      </c>
      <c r="H716" s="13">
        <f t="shared" si="134"/>
        <v>19.313333329999999</v>
      </c>
      <c r="I716" s="16">
        <f t="shared" si="141"/>
        <v>21.369152419547483</v>
      </c>
      <c r="J716" s="13">
        <f t="shared" si="135"/>
        <v>20.81630593022258</v>
      </c>
      <c r="K716" s="13">
        <f t="shared" si="136"/>
        <v>0.55284648932490299</v>
      </c>
      <c r="L716" s="13">
        <f t="shared" si="137"/>
        <v>0</v>
      </c>
      <c r="M716" s="13">
        <f t="shared" si="142"/>
        <v>1.2458935333031158</v>
      </c>
      <c r="N716" s="13">
        <f t="shared" si="138"/>
        <v>6.5305465863830597E-2</v>
      </c>
      <c r="O716" s="13">
        <f t="shared" si="139"/>
        <v>6.5305465863830597E-2</v>
      </c>
      <c r="Q716">
        <v>14.100363088675669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39.56</v>
      </c>
      <c r="G717" s="13">
        <f t="shared" si="133"/>
        <v>0</v>
      </c>
      <c r="H717" s="13">
        <f t="shared" si="134"/>
        <v>39.56</v>
      </c>
      <c r="I717" s="16">
        <f t="shared" si="141"/>
        <v>40.112846489324909</v>
      </c>
      <c r="J717" s="13">
        <f t="shared" si="135"/>
        <v>36.34471644475709</v>
      </c>
      <c r="K717" s="13">
        <f t="shared" si="136"/>
        <v>3.768130044567819</v>
      </c>
      <c r="L717" s="13">
        <f t="shared" si="137"/>
        <v>0</v>
      </c>
      <c r="M717" s="13">
        <f t="shared" si="142"/>
        <v>1.1805880674392852</v>
      </c>
      <c r="N717" s="13">
        <f t="shared" si="138"/>
        <v>6.1882377327216166E-2</v>
      </c>
      <c r="O717" s="13">
        <f t="shared" si="139"/>
        <v>6.1882377327216166E-2</v>
      </c>
      <c r="Q717">
        <v>13.085461730368939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57.306666669999998</v>
      </c>
      <c r="G718" s="13">
        <f t="shared" si="133"/>
        <v>3.5056176960989662E-3</v>
      </c>
      <c r="H718" s="13">
        <f t="shared" si="134"/>
        <v>57.303161052303899</v>
      </c>
      <c r="I718" s="16">
        <f t="shared" si="141"/>
        <v>61.071291096871718</v>
      </c>
      <c r="J718" s="13">
        <f t="shared" si="135"/>
        <v>50.278502687044451</v>
      </c>
      <c r="K718" s="13">
        <f t="shared" si="136"/>
        <v>10.792788409827267</v>
      </c>
      <c r="L718" s="13">
        <f t="shared" si="137"/>
        <v>0</v>
      </c>
      <c r="M718" s="13">
        <f t="shared" si="142"/>
        <v>1.1187056901120691</v>
      </c>
      <c r="N718" s="13">
        <f t="shared" si="138"/>
        <v>5.8638715351219707E-2</v>
      </c>
      <c r="O718" s="13">
        <f t="shared" si="139"/>
        <v>6.2144333047318673E-2</v>
      </c>
      <c r="Q718">
        <v>13.533089622580651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14.58666667</v>
      </c>
      <c r="G719" s="13">
        <f t="shared" si="133"/>
        <v>0</v>
      </c>
      <c r="H719" s="13">
        <f t="shared" si="134"/>
        <v>14.58666667</v>
      </c>
      <c r="I719" s="16">
        <f t="shared" si="141"/>
        <v>25.379455079827267</v>
      </c>
      <c r="J719" s="13">
        <f t="shared" si="135"/>
        <v>24.25479386343607</v>
      </c>
      <c r="K719" s="13">
        <f t="shared" si="136"/>
        <v>1.1246612163911962</v>
      </c>
      <c r="L719" s="13">
        <f t="shared" si="137"/>
        <v>0</v>
      </c>
      <c r="M719" s="13">
        <f t="shared" si="142"/>
        <v>1.0600669747608493</v>
      </c>
      <c r="N719" s="13">
        <f t="shared" si="138"/>
        <v>5.5565075010928854E-2</v>
      </c>
      <c r="O719" s="13">
        <f t="shared" si="139"/>
        <v>5.5565075010928854E-2</v>
      </c>
      <c r="Q719">
        <v>12.476889943582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39.68</v>
      </c>
      <c r="G720" s="13">
        <f t="shared" si="133"/>
        <v>0</v>
      </c>
      <c r="H720" s="13">
        <f t="shared" si="134"/>
        <v>39.68</v>
      </c>
      <c r="I720" s="16">
        <f t="shared" si="141"/>
        <v>40.804661216391196</v>
      </c>
      <c r="J720" s="13">
        <f t="shared" si="135"/>
        <v>37.52715001246839</v>
      </c>
      <c r="K720" s="13">
        <f t="shared" si="136"/>
        <v>3.2775112039228063</v>
      </c>
      <c r="L720" s="13">
        <f t="shared" si="137"/>
        <v>0</v>
      </c>
      <c r="M720" s="13">
        <f t="shared" si="142"/>
        <v>1.0045018997499204</v>
      </c>
      <c r="N720" s="13">
        <f t="shared" si="138"/>
        <v>5.2652544355338261E-2</v>
      </c>
      <c r="O720" s="13">
        <f t="shared" si="139"/>
        <v>5.2652544355338261E-2</v>
      </c>
      <c r="Q720">
        <v>14.632172430439599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70.093333329999993</v>
      </c>
      <c r="G721" s="13">
        <f t="shared" si="133"/>
        <v>0.25923895089609889</v>
      </c>
      <c r="H721" s="13">
        <f t="shared" si="134"/>
        <v>69.834094379103888</v>
      </c>
      <c r="I721" s="16">
        <f t="shared" si="141"/>
        <v>73.111605583026687</v>
      </c>
      <c r="J721" s="13">
        <f t="shared" si="135"/>
        <v>60.501369251926469</v>
      </c>
      <c r="K721" s="13">
        <f t="shared" si="136"/>
        <v>12.610236331100218</v>
      </c>
      <c r="L721" s="13">
        <f t="shared" si="137"/>
        <v>0</v>
      </c>
      <c r="M721" s="13">
        <f t="shared" si="142"/>
        <v>0.95184935539458215</v>
      </c>
      <c r="N721" s="13">
        <f t="shared" si="138"/>
        <v>4.9892678567348164E-2</v>
      </c>
      <c r="O721" s="13">
        <f t="shared" si="139"/>
        <v>0.30913162946344708</v>
      </c>
      <c r="Q721">
        <v>16.351408859731279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28.08666667</v>
      </c>
      <c r="G722" s="13">
        <f t="shared" si="133"/>
        <v>0</v>
      </c>
      <c r="H722" s="13">
        <f t="shared" si="134"/>
        <v>28.08666667</v>
      </c>
      <c r="I722" s="16">
        <f t="shared" si="141"/>
        <v>40.696903001100218</v>
      </c>
      <c r="J722" s="13">
        <f t="shared" si="135"/>
        <v>38.746580595850126</v>
      </c>
      <c r="K722" s="13">
        <f t="shared" si="136"/>
        <v>1.9503224052500912</v>
      </c>
      <c r="L722" s="13">
        <f t="shared" si="137"/>
        <v>0</v>
      </c>
      <c r="M722" s="13">
        <f t="shared" si="142"/>
        <v>0.90195667682723402</v>
      </c>
      <c r="N722" s="13">
        <f t="shared" si="138"/>
        <v>4.7277475478207223E-2</v>
      </c>
      <c r="O722" s="13">
        <f t="shared" si="139"/>
        <v>4.7277475478207223E-2</v>
      </c>
      <c r="Q722">
        <v>18.64480119464876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0.5</v>
      </c>
      <c r="G723" s="13">
        <f t="shared" si="133"/>
        <v>0</v>
      </c>
      <c r="H723" s="13">
        <f t="shared" si="134"/>
        <v>0.5</v>
      </c>
      <c r="I723" s="16">
        <f t="shared" si="141"/>
        <v>2.4503224052500912</v>
      </c>
      <c r="J723" s="13">
        <f t="shared" si="135"/>
        <v>2.4500403288557573</v>
      </c>
      <c r="K723" s="13">
        <f t="shared" si="136"/>
        <v>2.8207639433386333E-4</v>
      </c>
      <c r="L723" s="13">
        <f t="shared" si="137"/>
        <v>0</v>
      </c>
      <c r="M723" s="13">
        <f t="shared" si="142"/>
        <v>0.85467920134902675</v>
      </c>
      <c r="N723" s="13">
        <f t="shared" si="138"/>
        <v>4.4799352365404298E-2</v>
      </c>
      <c r="O723" s="13">
        <f t="shared" si="139"/>
        <v>4.4799352365404298E-2</v>
      </c>
      <c r="Q723">
        <v>22.073597057286719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0.32</v>
      </c>
      <c r="G724" s="13">
        <f t="shared" si="133"/>
        <v>0</v>
      </c>
      <c r="H724" s="13">
        <f t="shared" si="134"/>
        <v>0.32</v>
      </c>
      <c r="I724" s="16">
        <f t="shared" si="141"/>
        <v>0.32028207639433387</v>
      </c>
      <c r="J724" s="13">
        <f t="shared" si="135"/>
        <v>0.32028168074067104</v>
      </c>
      <c r="K724" s="13">
        <f t="shared" si="136"/>
        <v>3.956536628324514E-7</v>
      </c>
      <c r="L724" s="13">
        <f t="shared" si="137"/>
        <v>0</v>
      </c>
      <c r="M724" s="13">
        <f t="shared" si="142"/>
        <v>0.80987984898362242</v>
      </c>
      <c r="N724" s="13">
        <f t="shared" si="138"/>
        <v>4.2451123966735144E-2</v>
      </c>
      <c r="O724" s="13">
        <f t="shared" si="139"/>
        <v>4.2451123966735144E-2</v>
      </c>
      <c r="Q724">
        <v>25.393367432235809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2.306666667</v>
      </c>
      <c r="G725" s="13">
        <f t="shared" si="133"/>
        <v>0</v>
      </c>
      <c r="H725" s="13">
        <f t="shared" si="134"/>
        <v>2.306666667</v>
      </c>
      <c r="I725" s="16">
        <f t="shared" si="141"/>
        <v>2.3066670626536627</v>
      </c>
      <c r="J725" s="13">
        <f t="shared" si="135"/>
        <v>2.30653382770454</v>
      </c>
      <c r="K725" s="13">
        <f t="shared" si="136"/>
        <v>1.3323494912276246E-4</v>
      </c>
      <c r="L725" s="13">
        <f t="shared" si="137"/>
        <v>0</v>
      </c>
      <c r="M725" s="13">
        <f t="shared" si="142"/>
        <v>0.7674287250168873</v>
      </c>
      <c r="N725" s="13">
        <f t="shared" si="138"/>
        <v>4.0225981646796333E-2</v>
      </c>
      <c r="O725" s="13">
        <f t="shared" si="139"/>
        <v>4.0225981646796333E-2</v>
      </c>
      <c r="Q725">
        <v>26.14197519354838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18.46</v>
      </c>
      <c r="G726" s="13">
        <f t="shared" si="133"/>
        <v>0</v>
      </c>
      <c r="H726" s="13">
        <f t="shared" si="134"/>
        <v>18.46</v>
      </c>
      <c r="I726" s="16">
        <f t="shared" si="141"/>
        <v>18.460133234949122</v>
      </c>
      <c r="J726" s="13">
        <f t="shared" si="135"/>
        <v>18.343388032854861</v>
      </c>
      <c r="K726" s="13">
        <f t="shared" si="136"/>
        <v>0.1167452020942612</v>
      </c>
      <c r="L726" s="13">
        <f t="shared" si="137"/>
        <v>0</v>
      </c>
      <c r="M726" s="13">
        <f t="shared" si="142"/>
        <v>0.72720274337009094</v>
      </c>
      <c r="N726" s="13">
        <f t="shared" si="138"/>
        <v>3.8117473655500084E-2</v>
      </c>
      <c r="O726" s="13">
        <f t="shared" si="139"/>
        <v>3.8117473655500084E-2</v>
      </c>
      <c r="Q726">
        <v>22.23841455503743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22.346666670000001</v>
      </c>
      <c r="G727" s="13">
        <f t="shared" si="133"/>
        <v>0</v>
      </c>
      <c r="H727" s="13">
        <f t="shared" si="134"/>
        <v>22.346666670000001</v>
      </c>
      <c r="I727" s="16">
        <f t="shared" si="141"/>
        <v>22.463411872094262</v>
      </c>
      <c r="J727" s="13">
        <f t="shared" si="135"/>
        <v>22.227270319813591</v>
      </c>
      <c r="K727" s="13">
        <f t="shared" si="136"/>
        <v>0.23614155228067091</v>
      </c>
      <c r="L727" s="13">
        <f t="shared" si="137"/>
        <v>0</v>
      </c>
      <c r="M727" s="13">
        <f t="shared" si="142"/>
        <v>0.68908526971459083</v>
      </c>
      <c r="N727" s="13">
        <f t="shared" si="138"/>
        <v>3.6119486421370105E-2</v>
      </c>
      <c r="O727" s="13">
        <f t="shared" si="139"/>
        <v>3.6119486421370105E-2</v>
      </c>
      <c r="Q727">
        <v>21.375147428296621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1.6266666670000001</v>
      </c>
      <c r="G728" s="13">
        <f t="shared" si="133"/>
        <v>0</v>
      </c>
      <c r="H728" s="13">
        <f t="shared" si="134"/>
        <v>1.6266666670000001</v>
      </c>
      <c r="I728" s="16">
        <f t="shared" si="141"/>
        <v>1.862808219280671</v>
      </c>
      <c r="J728" s="13">
        <f t="shared" si="135"/>
        <v>1.8625067792449228</v>
      </c>
      <c r="K728" s="13">
        <f t="shared" si="136"/>
        <v>3.0144003574816836E-4</v>
      </c>
      <c r="L728" s="13">
        <f t="shared" si="137"/>
        <v>0</v>
      </c>
      <c r="M728" s="13">
        <f t="shared" si="142"/>
        <v>0.65296578329322075</v>
      </c>
      <c r="N728" s="13">
        <f t="shared" si="138"/>
        <v>3.4226226825378604E-2</v>
      </c>
      <c r="O728" s="13">
        <f t="shared" si="139"/>
        <v>3.4226226825378604E-2</v>
      </c>
      <c r="Q728">
        <v>15.78043582178808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9.6066666670000007</v>
      </c>
      <c r="G729" s="13">
        <f t="shared" si="133"/>
        <v>0</v>
      </c>
      <c r="H729" s="13">
        <f t="shared" si="134"/>
        <v>9.6066666670000007</v>
      </c>
      <c r="I729" s="16">
        <f t="shared" si="141"/>
        <v>9.6069681070357493</v>
      </c>
      <c r="J729" s="13">
        <f t="shared" si="135"/>
        <v>9.5436230747934339</v>
      </c>
      <c r="K729" s="13">
        <f t="shared" si="136"/>
        <v>6.3345032242315469E-2</v>
      </c>
      <c r="L729" s="13">
        <f t="shared" si="137"/>
        <v>0</v>
      </c>
      <c r="M729" s="13">
        <f t="shared" si="142"/>
        <v>0.61873955646784218</v>
      </c>
      <c r="N729" s="13">
        <f t="shared" si="138"/>
        <v>3.243220540392807E-2</v>
      </c>
      <c r="O729" s="13">
        <f t="shared" si="139"/>
        <v>3.243220540392807E-2</v>
      </c>
      <c r="Q729">
        <v>12.627853050567969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76.373333329999994</v>
      </c>
      <c r="G730" s="13">
        <f t="shared" si="133"/>
        <v>0.38483895089609887</v>
      </c>
      <c r="H730" s="13">
        <f t="shared" si="134"/>
        <v>75.988494379103898</v>
      </c>
      <c r="I730" s="16">
        <f t="shared" si="141"/>
        <v>76.051839411346208</v>
      </c>
      <c r="J730" s="13">
        <f t="shared" si="135"/>
        <v>55.542662657179058</v>
      </c>
      <c r="K730" s="13">
        <f t="shared" si="136"/>
        <v>20.50917675416715</v>
      </c>
      <c r="L730" s="13">
        <f t="shared" si="137"/>
        <v>0.18008057121579882</v>
      </c>
      <c r="M730" s="13">
        <f t="shared" si="142"/>
        <v>0.76638792227971286</v>
      </c>
      <c r="N730" s="13">
        <f t="shared" si="138"/>
        <v>4.0171426337047414E-2</v>
      </c>
      <c r="O730" s="13">
        <f t="shared" si="139"/>
        <v>0.42501037723314627</v>
      </c>
      <c r="Q730">
        <v>12.283072622580651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39.659999999999997</v>
      </c>
      <c r="G731" s="13">
        <f t="shared" si="133"/>
        <v>0</v>
      </c>
      <c r="H731" s="13">
        <f t="shared" si="134"/>
        <v>39.659999999999997</v>
      </c>
      <c r="I731" s="16">
        <f t="shared" si="141"/>
        <v>59.98909618295135</v>
      </c>
      <c r="J731" s="13">
        <f t="shared" si="135"/>
        <v>49.394066421030949</v>
      </c>
      <c r="K731" s="13">
        <f t="shared" si="136"/>
        <v>10.595029761920401</v>
      </c>
      <c r="L731" s="13">
        <f t="shared" si="137"/>
        <v>0</v>
      </c>
      <c r="M731" s="13">
        <f t="shared" si="142"/>
        <v>0.72621649594266546</v>
      </c>
      <c r="N731" s="13">
        <f t="shared" si="138"/>
        <v>3.8065777947975006E-2</v>
      </c>
      <c r="O731" s="13">
        <f t="shared" si="139"/>
        <v>3.8065777947975006E-2</v>
      </c>
      <c r="Q731">
        <v>13.279026414410451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3.9466666670000001</v>
      </c>
      <c r="G732" s="13">
        <f t="shared" si="133"/>
        <v>0</v>
      </c>
      <c r="H732" s="13">
        <f t="shared" si="134"/>
        <v>3.9466666670000001</v>
      </c>
      <c r="I732" s="16">
        <f t="shared" si="141"/>
        <v>14.541696428920401</v>
      </c>
      <c r="J732" s="13">
        <f t="shared" si="135"/>
        <v>14.442150694543793</v>
      </c>
      <c r="K732" s="13">
        <f t="shared" si="136"/>
        <v>9.9545734376608408E-2</v>
      </c>
      <c r="L732" s="13">
        <f t="shared" si="137"/>
        <v>0</v>
      </c>
      <c r="M732" s="13">
        <f t="shared" si="142"/>
        <v>0.68815071799469041</v>
      </c>
      <c r="N732" s="13">
        <f t="shared" si="138"/>
        <v>3.6070500425528118E-2</v>
      </c>
      <c r="O732" s="13">
        <f t="shared" si="139"/>
        <v>3.6070500425528118E-2</v>
      </c>
      <c r="Q732">
        <v>18.301236865202011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39.686666670000001</v>
      </c>
      <c r="G733" s="13">
        <f t="shared" si="133"/>
        <v>0</v>
      </c>
      <c r="H733" s="13">
        <f t="shared" si="134"/>
        <v>39.686666670000001</v>
      </c>
      <c r="I733" s="16">
        <f t="shared" si="141"/>
        <v>39.786212404376613</v>
      </c>
      <c r="J733" s="13">
        <f t="shared" si="135"/>
        <v>37.320581413135642</v>
      </c>
      <c r="K733" s="13">
        <f t="shared" si="136"/>
        <v>2.4656309912409711</v>
      </c>
      <c r="L733" s="13">
        <f t="shared" si="137"/>
        <v>0</v>
      </c>
      <c r="M733" s="13">
        <f t="shared" si="142"/>
        <v>0.65208021756916223</v>
      </c>
      <c r="N733" s="13">
        <f t="shared" si="138"/>
        <v>3.4179808507427023E-2</v>
      </c>
      <c r="O733" s="13">
        <f t="shared" si="139"/>
        <v>3.4179808507427023E-2</v>
      </c>
      <c r="Q733">
        <v>16.341734318188799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14.706666670000001</v>
      </c>
      <c r="G734" s="13">
        <f t="shared" si="133"/>
        <v>0</v>
      </c>
      <c r="H734" s="13">
        <f t="shared" si="134"/>
        <v>14.706666670000001</v>
      </c>
      <c r="I734" s="16">
        <f t="shared" si="141"/>
        <v>17.172297661240972</v>
      </c>
      <c r="J734" s="13">
        <f t="shared" si="135"/>
        <v>17.047128166450758</v>
      </c>
      <c r="K734" s="13">
        <f t="shared" si="136"/>
        <v>0.12516949479021378</v>
      </c>
      <c r="L734" s="13">
        <f t="shared" si="137"/>
        <v>0</v>
      </c>
      <c r="M734" s="13">
        <f t="shared" si="142"/>
        <v>0.61790040906173527</v>
      </c>
      <c r="N734" s="13">
        <f t="shared" si="138"/>
        <v>3.2388220174998476E-2</v>
      </c>
      <c r="O734" s="13">
        <f t="shared" si="139"/>
        <v>3.2388220174998476E-2</v>
      </c>
      <c r="Q734">
        <v>20.20167792965611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8.58</v>
      </c>
      <c r="G735" s="13">
        <f t="shared" si="133"/>
        <v>0</v>
      </c>
      <c r="H735" s="13">
        <f t="shared" si="134"/>
        <v>8.58</v>
      </c>
      <c r="I735" s="16">
        <f t="shared" si="141"/>
        <v>8.7051694947902138</v>
      </c>
      <c r="J735" s="13">
        <f t="shared" si="135"/>
        <v>8.6945621465316059</v>
      </c>
      <c r="K735" s="13">
        <f t="shared" si="136"/>
        <v>1.0607348258607985E-2</v>
      </c>
      <c r="L735" s="13">
        <f t="shared" si="137"/>
        <v>0</v>
      </c>
      <c r="M735" s="13">
        <f t="shared" si="142"/>
        <v>0.58551218888673684</v>
      </c>
      <c r="N735" s="13">
        <f t="shared" si="138"/>
        <v>3.0690540758185905E-2</v>
      </c>
      <c r="O735" s="13">
        <f t="shared" si="139"/>
        <v>3.0690540758185905E-2</v>
      </c>
      <c r="Q735">
        <v>23.311086639751679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14.48</v>
      </c>
      <c r="G736" s="13">
        <f t="shared" si="133"/>
        <v>0</v>
      </c>
      <c r="H736" s="13">
        <f t="shared" si="134"/>
        <v>14.48</v>
      </c>
      <c r="I736" s="16">
        <f t="shared" si="141"/>
        <v>14.490607348258608</v>
      </c>
      <c r="J736" s="13">
        <f t="shared" si="135"/>
        <v>14.442893800844992</v>
      </c>
      <c r="K736" s="13">
        <f t="shared" si="136"/>
        <v>4.7713547413616553E-2</v>
      </c>
      <c r="L736" s="13">
        <f t="shared" si="137"/>
        <v>0</v>
      </c>
      <c r="M736" s="13">
        <f t="shared" si="142"/>
        <v>0.55482164812855095</v>
      </c>
      <c r="N736" s="13">
        <f t="shared" si="138"/>
        <v>2.9081847873720479E-2</v>
      </c>
      <c r="O736" s="13">
        <f t="shared" si="139"/>
        <v>2.9081847873720479E-2</v>
      </c>
      <c r="Q736">
        <v>23.467461193548381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1.0333333330000001</v>
      </c>
      <c r="G737" s="13">
        <f t="shared" si="133"/>
        <v>0</v>
      </c>
      <c r="H737" s="13">
        <f t="shared" si="134"/>
        <v>1.0333333330000001</v>
      </c>
      <c r="I737" s="16">
        <f t="shared" si="141"/>
        <v>1.0810468804136166</v>
      </c>
      <c r="J737" s="13">
        <f t="shared" si="135"/>
        <v>1.0810258695232042</v>
      </c>
      <c r="K737" s="13">
        <f t="shared" si="136"/>
        <v>2.1010890412398453E-5</v>
      </c>
      <c r="L737" s="13">
        <f t="shared" si="137"/>
        <v>0</v>
      </c>
      <c r="M737" s="13">
        <f t="shared" si="142"/>
        <v>0.52573980025483047</v>
      </c>
      <c r="N737" s="13">
        <f t="shared" si="138"/>
        <v>2.7557477152781593E-2</v>
      </c>
      <c r="O737" s="13">
        <f t="shared" si="139"/>
        <v>2.7557477152781593E-2</v>
      </c>
      <c r="Q737">
        <v>23.084159048032578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6.2466666670000004</v>
      </c>
      <c r="G738" s="13">
        <f t="shared" si="133"/>
        <v>0</v>
      </c>
      <c r="H738" s="13">
        <f t="shared" si="134"/>
        <v>6.2466666670000004</v>
      </c>
      <c r="I738" s="16">
        <f t="shared" si="141"/>
        <v>6.2466876778904128</v>
      </c>
      <c r="J738" s="13">
        <f t="shared" si="135"/>
        <v>6.242648788038978</v>
      </c>
      <c r="K738" s="13">
        <f t="shared" si="136"/>
        <v>4.038889851434746E-3</v>
      </c>
      <c r="L738" s="13">
        <f t="shared" si="137"/>
        <v>0</v>
      </c>
      <c r="M738" s="13">
        <f t="shared" si="142"/>
        <v>0.49818232310204885</v>
      </c>
      <c r="N738" s="13">
        <f t="shared" si="138"/>
        <v>2.6113008716764412E-2</v>
      </c>
      <c r="O738" s="13">
        <f t="shared" si="139"/>
        <v>2.6113008716764412E-2</v>
      </c>
      <c r="Q738">
        <v>23.1036347224785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4.2733333330000001</v>
      </c>
      <c r="G739" s="13">
        <f t="shared" si="133"/>
        <v>0</v>
      </c>
      <c r="H739" s="13">
        <f t="shared" si="134"/>
        <v>4.2733333330000001</v>
      </c>
      <c r="I739" s="16">
        <f t="shared" si="141"/>
        <v>4.2773722228514348</v>
      </c>
      <c r="J739" s="13">
        <f t="shared" si="135"/>
        <v>4.2752829609165897</v>
      </c>
      <c r="K739" s="13">
        <f t="shared" si="136"/>
        <v>2.0892619348451547E-3</v>
      </c>
      <c r="L739" s="13">
        <f t="shared" si="137"/>
        <v>0</v>
      </c>
      <c r="M739" s="13">
        <f t="shared" si="142"/>
        <v>0.47206931438528443</v>
      </c>
      <c r="N739" s="13">
        <f t="shared" si="138"/>
        <v>2.4744254361941321E-2</v>
      </c>
      <c r="O739" s="13">
        <f t="shared" si="139"/>
        <v>2.4744254361941321E-2</v>
      </c>
      <c r="Q739">
        <v>19.73035355351853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31.8</v>
      </c>
      <c r="G740" s="13">
        <f t="shared" si="133"/>
        <v>0</v>
      </c>
      <c r="H740" s="13">
        <f t="shared" si="134"/>
        <v>31.8</v>
      </c>
      <c r="I740" s="16">
        <f t="shared" si="141"/>
        <v>31.802089261934846</v>
      </c>
      <c r="J740" s="13">
        <f t="shared" si="135"/>
        <v>30.257947413219163</v>
      </c>
      <c r="K740" s="13">
        <f t="shared" si="136"/>
        <v>1.5441418487156824</v>
      </c>
      <c r="L740" s="13">
        <f t="shared" si="137"/>
        <v>0</v>
      </c>
      <c r="M740" s="13">
        <f t="shared" si="142"/>
        <v>0.4473250600233431</v>
      </c>
      <c r="N740" s="13">
        <f t="shared" si="138"/>
        <v>2.3447245415859443E-2</v>
      </c>
      <c r="O740" s="13">
        <f t="shared" si="139"/>
        <v>2.3447245415859443E-2</v>
      </c>
      <c r="Q740">
        <v>15.037126752857819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9.3666666670000005</v>
      </c>
      <c r="G741" s="13">
        <f t="shared" si="133"/>
        <v>0</v>
      </c>
      <c r="H741" s="13">
        <f t="shared" si="134"/>
        <v>9.3666666670000005</v>
      </c>
      <c r="I741" s="16">
        <f t="shared" si="141"/>
        <v>10.910808515715683</v>
      </c>
      <c r="J741" s="13">
        <f t="shared" si="135"/>
        <v>10.841571853073335</v>
      </c>
      <c r="K741" s="13">
        <f t="shared" si="136"/>
        <v>6.9236662642348179E-2</v>
      </c>
      <c r="L741" s="13">
        <f t="shared" si="137"/>
        <v>0</v>
      </c>
      <c r="M741" s="13">
        <f t="shared" si="142"/>
        <v>0.42387781460748364</v>
      </c>
      <c r="N741" s="13">
        <f t="shared" si="138"/>
        <v>2.2218221230264179E-2</v>
      </c>
      <c r="O741" s="13">
        <f t="shared" si="139"/>
        <v>2.2218221230264179E-2</v>
      </c>
      <c r="Q741">
        <v>14.75524530422549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102.64</v>
      </c>
      <c r="G742" s="13">
        <f t="shared" si="133"/>
        <v>0.91017228429609898</v>
      </c>
      <c r="H742" s="13">
        <f t="shared" si="134"/>
        <v>101.72982771570391</v>
      </c>
      <c r="I742" s="16">
        <f t="shared" si="141"/>
        <v>101.79906437834626</v>
      </c>
      <c r="J742" s="13">
        <f t="shared" si="135"/>
        <v>64.432723566554841</v>
      </c>
      <c r="K742" s="13">
        <f t="shared" si="136"/>
        <v>37.366340811791417</v>
      </c>
      <c r="L742" s="13">
        <f t="shared" si="137"/>
        <v>0.86755193870590619</v>
      </c>
      <c r="M742" s="13">
        <f t="shared" si="142"/>
        <v>1.2692115320831256</v>
      </c>
      <c r="N742" s="13">
        <f t="shared" si="138"/>
        <v>6.652771538406331E-2</v>
      </c>
      <c r="O742" s="13">
        <f t="shared" si="139"/>
        <v>0.9766999996801623</v>
      </c>
      <c r="Q742">
        <v>12.62450462258065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6.52</v>
      </c>
      <c r="G743" s="13">
        <f t="shared" si="133"/>
        <v>0</v>
      </c>
      <c r="H743" s="13">
        <f t="shared" si="134"/>
        <v>6.52</v>
      </c>
      <c r="I743" s="16">
        <f t="shared" si="141"/>
        <v>43.018788873085505</v>
      </c>
      <c r="J743" s="13">
        <f t="shared" si="135"/>
        <v>37.808163702236094</v>
      </c>
      <c r="K743" s="13">
        <f t="shared" si="136"/>
        <v>5.2106251708494113</v>
      </c>
      <c r="L743" s="13">
        <f t="shared" si="137"/>
        <v>0</v>
      </c>
      <c r="M743" s="13">
        <f t="shared" si="142"/>
        <v>1.2026838166990623</v>
      </c>
      <c r="N743" s="13">
        <f t="shared" si="138"/>
        <v>6.3040560719656219E-2</v>
      </c>
      <c r="O743" s="13">
        <f t="shared" si="139"/>
        <v>6.3040560719656219E-2</v>
      </c>
      <c r="Q743">
        <v>11.90616693564392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3.2733333330000001</v>
      </c>
      <c r="G744" s="13">
        <f t="shared" si="133"/>
        <v>0</v>
      </c>
      <c r="H744" s="13">
        <f t="shared" si="134"/>
        <v>3.2733333330000001</v>
      </c>
      <c r="I744" s="16">
        <f t="shared" si="141"/>
        <v>8.4839585038494114</v>
      </c>
      <c r="J744" s="13">
        <f t="shared" si="135"/>
        <v>8.4532853338675036</v>
      </c>
      <c r="K744" s="13">
        <f t="shared" si="136"/>
        <v>3.0673169981907833E-2</v>
      </c>
      <c r="L744" s="13">
        <f t="shared" si="137"/>
        <v>0</v>
      </c>
      <c r="M744" s="13">
        <f t="shared" si="142"/>
        <v>1.1396432559794061</v>
      </c>
      <c r="N744" s="13">
        <f t="shared" si="138"/>
        <v>5.9736190742552694E-2</v>
      </c>
      <c r="O744" s="13">
        <f t="shared" si="139"/>
        <v>5.9736190742552694E-2</v>
      </c>
      <c r="Q744">
        <v>15.211511333956111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20.59333333</v>
      </c>
      <c r="G745" s="13">
        <f t="shared" si="133"/>
        <v>0</v>
      </c>
      <c r="H745" s="13">
        <f t="shared" si="134"/>
        <v>20.59333333</v>
      </c>
      <c r="I745" s="16">
        <f t="shared" si="141"/>
        <v>20.62400649998191</v>
      </c>
      <c r="J745" s="13">
        <f t="shared" si="135"/>
        <v>20.315942952355734</v>
      </c>
      <c r="K745" s="13">
        <f t="shared" si="136"/>
        <v>0.30806354762617616</v>
      </c>
      <c r="L745" s="13">
        <f t="shared" si="137"/>
        <v>0</v>
      </c>
      <c r="M745" s="13">
        <f t="shared" si="142"/>
        <v>1.0799070652368534</v>
      </c>
      <c r="N745" s="13">
        <f t="shared" si="138"/>
        <v>5.6605024506357182E-2</v>
      </c>
      <c r="O745" s="13">
        <f t="shared" si="139"/>
        <v>5.6605024506357182E-2</v>
      </c>
      <c r="Q745">
        <v>17.63830762364147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0.51333333299999995</v>
      </c>
      <c r="G746" s="13">
        <f t="shared" si="133"/>
        <v>0</v>
      </c>
      <c r="H746" s="13">
        <f t="shared" si="134"/>
        <v>0.51333333299999995</v>
      </c>
      <c r="I746" s="16">
        <f t="shared" si="141"/>
        <v>0.82139688062617611</v>
      </c>
      <c r="J746" s="13">
        <f t="shared" si="135"/>
        <v>0.82137927869971483</v>
      </c>
      <c r="K746" s="13">
        <f t="shared" si="136"/>
        <v>1.7601926461274786E-5</v>
      </c>
      <c r="L746" s="13">
        <f t="shared" si="137"/>
        <v>0</v>
      </c>
      <c r="M746" s="13">
        <f t="shared" si="142"/>
        <v>1.0233020407304962</v>
      </c>
      <c r="N746" s="13">
        <f t="shared" si="138"/>
        <v>5.3637983265023566E-2</v>
      </c>
      <c r="O746" s="13">
        <f t="shared" si="139"/>
        <v>5.3637983265023566E-2</v>
      </c>
      <c r="Q746">
        <v>18.508608308695951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2.246666667</v>
      </c>
      <c r="G747" s="13">
        <f t="shared" si="133"/>
        <v>0</v>
      </c>
      <c r="H747" s="13">
        <f t="shared" si="134"/>
        <v>2.246666667</v>
      </c>
      <c r="I747" s="16">
        <f t="shared" si="141"/>
        <v>2.2466842689264612</v>
      </c>
      <c r="J747" s="13">
        <f t="shared" si="135"/>
        <v>2.2464587507917138</v>
      </c>
      <c r="K747" s="13">
        <f t="shared" si="136"/>
        <v>2.2551813474747107E-4</v>
      </c>
      <c r="L747" s="13">
        <f t="shared" si="137"/>
        <v>0</v>
      </c>
      <c r="M747" s="13">
        <f t="shared" si="142"/>
        <v>0.96966405746547268</v>
      </c>
      <c r="N747" s="13">
        <f t="shared" si="138"/>
        <v>5.0826464149235286E-2</v>
      </c>
      <c r="O747" s="13">
        <f t="shared" si="139"/>
        <v>5.0826464149235286E-2</v>
      </c>
      <c r="Q747">
        <v>21.815196591709949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0.43333333299999999</v>
      </c>
      <c r="G748" s="13">
        <f t="shared" si="133"/>
        <v>0</v>
      </c>
      <c r="H748" s="13">
        <f t="shared" si="134"/>
        <v>0.43333333299999999</v>
      </c>
      <c r="I748" s="16">
        <f t="shared" si="141"/>
        <v>0.43355885113474746</v>
      </c>
      <c r="J748" s="13">
        <f t="shared" si="135"/>
        <v>0.43355797080552677</v>
      </c>
      <c r="K748" s="13">
        <f t="shared" si="136"/>
        <v>8.8032922068714825E-7</v>
      </c>
      <c r="L748" s="13">
        <f t="shared" si="137"/>
        <v>0</v>
      </c>
      <c r="M748" s="13">
        <f t="shared" si="142"/>
        <v>0.91883759331623738</v>
      </c>
      <c r="N748" s="13">
        <f t="shared" si="138"/>
        <v>4.8162315222579327E-2</v>
      </c>
      <c r="O748" s="13">
        <f t="shared" si="139"/>
        <v>4.8162315222579327E-2</v>
      </c>
      <c r="Q748">
        <v>26.178644848661609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0.27333333300000001</v>
      </c>
      <c r="G749" s="13">
        <f t="shared" si="133"/>
        <v>0</v>
      </c>
      <c r="H749" s="13">
        <f t="shared" si="134"/>
        <v>0.27333333300000001</v>
      </c>
      <c r="I749" s="16">
        <f t="shared" si="141"/>
        <v>0.2733342133292207</v>
      </c>
      <c r="J749" s="13">
        <f t="shared" si="135"/>
        <v>0.27333403626996938</v>
      </c>
      <c r="K749" s="13">
        <f t="shared" si="136"/>
        <v>1.7705925131616951E-7</v>
      </c>
      <c r="L749" s="13">
        <f t="shared" si="137"/>
        <v>0</v>
      </c>
      <c r="M749" s="13">
        <f t="shared" si="142"/>
        <v>0.87067527809365808</v>
      </c>
      <c r="N749" s="13">
        <f t="shared" si="138"/>
        <v>4.5637811845190029E-2</v>
      </c>
      <c r="O749" s="13">
        <f t="shared" si="139"/>
        <v>4.5637811845190029E-2</v>
      </c>
      <c r="Q749">
        <v>27.78124219354838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8.6</v>
      </c>
      <c r="G750" s="13">
        <f t="shared" si="133"/>
        <v>0</v>
      </c>
      <c r="H750" s="13">
        <f t="shared" si="134"/>
        <v>8.6</v>
      </c>
      <c r="I750" s="16">
        <f t="shared" si="141"/>
        <v>8.6000001770592505</v>
      </c>
      <c r="J750" s="13">
        <f t="shared" si="135"/>
        <v>8.5913637149983693</v>
      </c>
      <c r="K750" s="13">
        <f t="shared" si="136"/>
        <v>8.6364620608812004E-3</v>
      </c>
      <c r="L750" s="13">
        <f t="shared" si="137"/>
        <v>0</v>
      </c>
      <c r="M750" s="13">
        <f t="shared" si="142"/>
        <v>0.82503746624846808</v>
      </c>
      <c r="N750" s="13">
        <f t="shared" si="138"/>
        <v>4.3245634276329603E-2</v>
      </c>
      <c r="O750" s="13">
        <f t="shared" si="139"/>
        <v>4.3245634276329603E-2</v>
      </c>
      <c r="Q750">
        <v>24.52053107944824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51.206666669999997</v>
      </c>
      <c r="G751" s="13">
        <f t="shared" si="133"/>
        <v>0</v>
      </c>
      <c r="H751" s="13">
        <f t="shared" si="134"/>
        <v>51.206666669999997</v>
      </c>
      <c r="I751" s="16">
        <f t="shared" si="141"/>
        <v>51.215303132060882</v>
      </c>
      <c r="J751" s="13">
        <f t="shared" si="135"/>
        <v>47.202059933031407</v>
      </c>
      <c r="K751" s="13">
        <f t="shared" si="136"/>
        <v>4.0132431990294748</v>
      </c>
      <c r="L751" s="13">
        <f t="shared" si="137"/>
        <v>0</v>
      </c>
      <c r="M751" s="13">
        <f t="shared" si="142"/>
        <v>0.78179183197213842</v>
      </c>
      <c r="N751" s="13">
        <f t="shared" si="138"/>
        <v>4.097884645096455E-2</v>
      </c>
      <c r="O751" s="13">
        <f t="shared" si="139"/>
        <v>4.097884645096455E-2</v>
      </c>
      <c r="Q751">
        <v>18.070616814513549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26.393333330000001</v>
      </c>
      <c r="G752" s="13">
        <f t="shared" si="133"/>
        <v>0</v>
      </c>
      <c r="H752" s="13">
        <f t="shared" si="134"/>
        <v>26.393333330000001</v>
      </c>
      <c r="I752" s="16">
        <f t="shared" si="141"/>
        <v>30.406576529029476</v>
      </c>
      <c r="J752" s="13">
        <f t="shared" si="135"/>
        <v>29.126901750082276</v>
      </c>
      <c r="K752" s="13">
        <f t="shared" si="136"/>
        <v>1.2796747789472001</v>
      </c>
      <c r="L752" s="13">
        <f t="shared" si="137"/>
        <v>0</v>
      </c>
      <c r="M752" s="13">
        <f t="shared" si="142"/>
        <v>0.74081298552117392</v>
      </c>
      <c r="N752" s="13">
        <f t="shared" si="138"/>
        <v>3.8830875868801226E-2</v>
      </c>
      <c r="O752" s="13">
        <f t="shared" si="139"/>
        <v>3.8830875868801226E-2</v>
      </c>
      <c r="Q752">
        <v>15.492197786741359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6.14</v>
      </c>
      <c r="G753" s="13">
        <f t="shared" si="133"/>
        <v>0</v>
      </c>
      <c r="H753" s="13">
        <f t="shared" si="134"/>
        <v>6.14</v>
      </c>
      <c r="I753" s="16">
        <f t="shared" si="141"/>
        <v>7.4196747789471997</v>
      </c>
      <c r="J753" s="13">
        <f t="shared" si="135"/>
        <v>7.3934705327414498</v>
      </c>
      <c r="K753" s="13">
        <f t="shared" si="136"/>
        <v>2.6204246205749904E-2</v>
      </c>
      <c r="L753" s="13">
        <f t="shared" si="137"/>
        <v>0</v>
      </c>
      <c r="M753" s="13">
        <f t="shared" si="142"/>
        <v>0.70198210965237273</v>
      </c>
      <c r="N753" s="13">
        <f t="shared" si="138"/>
        <v>3.6795494537469053E-2</v>
      </c>
      <c r="O753" s="13">
        <f t="shared" si="139"/>
        <v>3.6795494537469053E-2</v>
      </c>
      <c r="Q753">
        <v>13.446618788635581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30.649460278380829</v>
      </c>
      <c r="G754" s="13">
        <f t="shared" si="133"/>
        <v>0</v>
      </c>
      <c r="H754" s="13">
        <f t="shared" si="134"/>
        <v>30.649460278380829</v>
      </c>
      <c r="I754" s="16">
        <f t="shared" si="141"/>
        <v>30.67566452458658</v>
      </c>
      <c r="J754" s="13">
        <f t="shared" si="135"/>
        <v>28.995459279950492</v>
      </c>
      <c r="K754" s="13">
        <f t="shared" si="136"/>
        <v>1.6802052446360882</v>
      </c>
      <c r="L754" s="13">
        <f t="shared" si="137"/>
        <v>0</v>
      </c>
      <c r="M754" s="13">
        <f t="shared" si="142"/>
        <v>0.66518661511490373</v>
      </c>
      <c r="N754" s="13">
        <f t="shared" si="138"/>
        <v>3.4866800914596839E-2</v>
      </c>
      <c r="O754" s="13">
        <f t="shared" si="139"/>
        <v>3.4866800914596839E-2</v>
      </c>
      <c r="Q754">
        <v>13.57498762258065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61.567459491922257</v>
      </c>
      <c r="G755" s="13">
        <f t="shared" si="133"/>
        <v>8.8721474134544134E-2</v>
      </c>
      <c r="H755" s="13">
        <f t="shared" si="134"/>
        <v>61.478738017787713</v>
      </c>
      <c r="I755" s="16">
        <f t="shared" si="141"/>
        <v>63.158943262423804</v>
      </c>
      <c r="J755" s="13">
        <f t="shared" si="135"/>
        <v>52.433941915347098</v>
      </c>
      <c r="K755" s="13">
        <f t="shared" si="136"/>
        <v>10.725001347076706</v>
      </c>
      <c r="L755" s="13">
        <f t="shared" si="137"/>
        <v>0</v>
      </c>
      <c r="M755" s="13">
        <f t="shared" si="142"/>
        <v>0.63031981420030692</v>
      </c>
      <c r="N755" s="13">
        <f t="shared" si="138"/>
        <v>3.3039202796423445E-2</v>
      </c>
      <c r="O755" s="13">
        <f t="shared" si="139"/>
        <v>0.12176067693096758</v>
      </c>
      <c r="Q755">
        <v>14.40216400655363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7.5520876811851529</v>
      </c>
      <c r="G756" s="13">
        <f t="shared" si="133"/>
        <v>0</v>
      </c>
      <c r="H756" s="13">
        <f t="shared" si="134"/>
        <v>7.5520876811851529</v>
      </c>
      <c r="I756" s="16">
        <f t="shared" si="141"/>
        <v>18.277089028261859</v>
      </c>
      <c r="J756" s="13">
        <f t="shared" si="135"/>
        <v>18.029473410974198</v>
      </c>
      <c r="K756" s="13">
        <f t="shared" si="136"/>
        <v>0.24761561728766068</v>
      </c>
      <c r="L756" s="13">
        <f t="shared" si="137"/>
        <v>0</v>
      </c>
      <c r="M756" s="13">
        <f t="shared" si="142"/>
        <v>0.59728061140388344</v>
      </c>
      <c r="N756" s="13">
        <f t="shared" si="138"/>
        <v>3.1307401103328795E-2</v>
      </c>
      <c r="O756" s="13">
        <f t="shared" si="139"/>
        <v>3.1307401103328795E-2</v>
      </c>
      <c r="Q756">
        <v>16.63140791076837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25.28848285400105</v>
      </c>
      <c r="G757" s="13">
        <f t="shared" si="133"/>
        <v>0</v>
      </c>
      <c r="H757" s="13">
        <f t="shared" si="134"/>
        <v>25.28848285400105</v>
      </c>
      <c r="I757" s="16">
        <f t="shared" si="141"/>
        <v>25.53609847128871</v>
      </c>
      <c r="J757" s="13">
        <f t="shared" si="135"/>
        <v>24.942563931481967</v>
      </c>
      <c r="K757" s="13">
        <f t="shared" si="136"/>
        <v>0.59353453980674331</v>
      </c>
      <c r="L757" s="13">
        <f t="shared" si="137"/>
        <v>0</v>
      </c>
      <c r="M757" s="13">
        <f t="shared" si="142"/>
        <v>0.5659732103005547</v>
      </c>
      <c r="N757" s="13">
        <f t="shared" si="138"/>
        <v>2.9666374515271796E-2</v>
      </c>
      <c r="O757" s="13">
        <f t="shared" si="139"/>
        <v>2.9666374515271796E-2</v>
      </c>
      <c r="Q757">
        <v>17.442594927147582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21.118222693143821</v>
      </c>
      <c r="G758" s="13">
        <f t="shared" si="133"/>
        <v>0</v>
      </c>
      <c r="H758" s="13">
        <f t="shared" si="134"/>
        <v>21.118222693143821</v>
      </c>
      <c r="I758" s="16">
        <f t="shared" si="141"/>
        <v>21.711757232950564</v>
      </c>
      <c r="J758" s="13">
        <f t="shared" si="135"/>
        <v>21.493200944948434</v>
      </c>
      <c r="K758" s="13">
        <f t="shared" si="136"/>
        <v>0.21855628800213012</v>
      </c>
      <c r="L758" s="13">
        <f t="shared" si="137"/>
        <v>0</v>
      </c>
      <c r="M758" s="13">
        <f t="shared" si="142"/>
        <v>0.53630683578528293</v>
      </c>
      <c r="N758" s="13">
        <f t="shared" si="138"/>
        <v>2.811136491258583E-2</v>
      </c>
      <c r="O758" s="13">
        <f t="shared" si="139"/>
        <v>2.811136491258583E-2</v>
      </c>
      <c r="Q758">
        <v>21.205222821187679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0.82283201206717405</v>
      </c>
      <c r="G759" s="13">
        <f t="shared" si="133"/>
        <v>0</v>
      </c>
      <c r="H759" s="13">
        <f t="shared" si="134"/>
        <v>0.82283201206717405</v>
      </c>
      <c r="I759" s="16">
        <f t="shared" si="141"/>
        <v>1.0413883000693041</v>
      </c>
      <c r="J759" s="13">
        <f t="shared" si="135"/>
        <v>1.0413714556258122</v>
      </c>
      <c r="K759" s="13">
        <f t="shared" si="136"/>
        <v>1.6844443491814687E-5</v>
      </c>
      <c r="L759" s="13">
        <f t="shared" si="137"/>
        <v>0</v>
      </c>
      <c r="M759" s="13">
        <f t="shared" si="142"/>
        <v>0.50819547087269712</v>
      </c>
      <c r="N759" s="13">
        <f t="shared" si="138"/>
        <v>2.6637863579917851E-2</v>
      </c>
      <c r="O759" s="13">
        <f t="shared" si="139"/>
        <v>2.6637863579917851E-2</v>
      </c>
      <c r="Q759">
        <v>23.85983847671125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0.52274972506556083</v>
      </c>
      <c r="G760" s="13">
        <f t="shared" si="133"/>
        <v>0</v>
      </c>
      <c r="H760" s="13">
        <f t="shared" si="134"/>
        <v>0.52274972506556083</v>
      </c>
      <c r="I760" s="16">
        <f t="shared" si="141"/>
        <v>0.52276656950905265</v>
      </c>
      <c r="J760" s="13">
        <f t="shared" si="135"/>
        <v>0.5227649415209169</v>
      </c>
      <c r="K760" s="13">
        <f t="shared" si="136"/>
        <v>1.6279881357439407E-6</v>
      </c>
      <c r="L760" s="13">
        <f t="shared" si="137"/>
        <v>0</v>
      </c>
      <c r="M760" s="13">
        <f t="shared" si="142"/>
        <v>0.48155760729277924</v>
      </c>
      <c r="N760" s="13">
        <f t="shared" si="138"/>
        <v>2.5241598133309683E-2</v>
      </c>
      <c r="O760" s="13">
        <f t="shared" si="139"/>
        <v>2.5241598133309683E-2</v>
      </c>
      <c r="Q760">
        <v>25.791776240136201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0.26608866785731777</v>
      </c>
      <c r="G761" s="13">
        <f t="shared" si="133"/>
        <v>0</v>
      </c>
      <c r="H761" s="13">
        <f t="shared" si="134"/>
        <v>0.26608866785731777</v>
      </c>
      <c r="I761" s="16">
        <f t="shared" si="141"/>
        <v>0.26609029584545352</v>
      </c>
      <c r="J761" s="13">
        <f t="shared" si="135"/>
        <v>0.26609010497843721</v>
      </c>
      <c r="K761" s="13">
        <f t="shared" si="136"/>
        <v>1.9086701630310898E-7</v>
      </c>
      <c r="L761" s="13">
        <f t="shared" si="137"/>
        <v>0</v>
      </c>
      <c r="M761" s="13">
        <f t="shared" si="142"/>
        <v>0.45631600915946957</v>
      </c>
      <c r="N761" s="13">
        <f t="shared" si="138"/>
        <v>2.3918520132516868E-2</v>
      </c>
      <c r="O761" s="13">
        <f t="shared" si="139"/>
        <v>2.3918520132516868E-2</v>
      </c>
      <c r="Q761">
        <v>26.644140193548381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21.911601576304189</v>
      </c>
      <c r="G762" s="13">
        <f t="shared" si="133"/>
        <v>0</v>
      </c>
      <c r="H762" s="13">
        <f t="shared" si="134"/>
        <v>21.911601576304189</v>
      </c>
      <c r="I762" s="16">
        <f t="shared" si="141"/>
        <v>21.911601767171206</v>
      </c>
      <c r="J762" s="13">
        <f t="shared" si="135"/>
        <v>21.7814316806456</v>
      </c>
      <c r="K762" s="13">
        <f t="shared" si="136"/>
        <v>0.13017008652560591</v>
      </c>
      <c r="L762" s="13">
        <f t="shared" si="137"/>
        <v>0</v>
      </c>
      <c r="M762" s="13">
        <f t="shared" si="142"/>
        <v>0.43239748902695269</v>
      </c>
      <c r="N762" s="13">
        <f t="shared" si="138"/>
        <v>2.2664793342647253E-2</v>
      </c>
      <c r="O762" s="13">
        <f t="shared" si="139"/>
        <v>2.2664793342647253E-2</v>
      </c>
      <c r="Q762">
        <v>25.133961716193561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30.944724909519561</v>
      </c>
      <c r="G763" s="13">
        <f t="shared" si="133"/>
        <v>0</v>
      </c>
      <c r="H763" s="13">
        <f t="shared" si="134"/>
        <v>30.944724909519561</v>
      </c>
      <c r="I763" s="16">
        <f t="shared" si="141"/>
        <v>31.074894996045167</v>
      </c>
      <c r="J763" s="13">
        <f t="shared" si="135"/>
        <v>30.402748437611319</v>
      </c>
      <c r="K763" s="13">
        <f t="shared" si="136"/>
        <v>0.67214655843384818</v>
      </c>
      <c r="L763" s="13">
        <f t="shared" si="137"/>
        <v>0</v>
      </c>
      <c r="M763" s="13">
        <f t="shared" si="142"/>
        <v>0.40973269568430543</v>
      </c>
      <c r="N763" s="13">
        <f t="shared" si="138"/>
        <v>2.147678261108427E-2</v>
      </c>
      <c r="O763" s="13">
        <f t="shared" si="139"/>
        <v>2.147678261108427E-2</v>
      </c>
      <c r="Q763">
        <v>20.742685263570479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42.974366820175803</v>
      </c>
      <c r="G764" s="13">
        <f t="shared" si="133"/>
        <v>0</v>
      </c>
      <c r="H764" s="13">
        <f t="shared" si="134"/>
        <v>42.974366820175803</v>
      </c>
      <c r="I764" s="16">
        <f t="shared" si="141"/>
        <v>43.646513378609654</v>
      </c>
      <c r="J764" s="13">
        <f t="shared" si="135"/>
        <v>40.145007246182693</v>
      </c>
      <c r="K764" s="13">
        <f t="shared" si="136"/>
        <v>3.501506132426961</v>
      </c>
      <c r="L764" s="13">
        <f t="shared" si="137"/>
        <v>0</v>
      </c>
      <c r="M764" s="13">
        <f t="shared" si="142"/>
        <v>0.38825591307322116</v>
      </c>
      <c r="N764" s="13">
        <f t="shared" si="138"/>
        <v>2.0351043327443693E-2</v>
      </c>
      <c r="O764" s="13">
        <f t="shared" si="139"/>
        <v>2.0351043327443693E-2</v>
      </c>
      <c r="Q764">
        <v>15.60825159977755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69.348262531793679</v>
      </c>
      <c r="G765" s="13">
        <f t="shared" si="133"/>
        <v>0.24433753493197258</v>
      </c>
      <c r="H765" s="13">
        <f t="shared" si="134"/>
        <v>69.103924996861707</v>
      </c>
      <c r="I765" s="16">
        <f t="shared" si="141"/>
        <v>72.605431129288661</v>
      </c>
      <c r="J765" s="13">
        <f t="shared" si="135"/>
        <v>56.417871166982948</v>
      </c>
      <c r="K765" s="13">
        <f t="shared" si="136"/>
        <v>16.187559962305713</v>
      </c>
      <c r="L765" s="13">
        <f t="shared" si="137"/>
        <v>3.8357535517353426E-3</v>
      </c>
      <c r="M765" s="13">
        <f t="shared" si="142"/>
        <v>0.37174062329751278</v>
      </c>
      <c r="N765" s="13">
        <f t="shared" si="138"/>
        <v>1.9485368481360042E-2</v>
      </c>
      <c r="O765" s="13">
        <f t="shared" si="139"/>
        <v>0.26382290341333264</v>
      </c>
      <c r="Q765">
        <v>13.7053335057204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39.700374517697291</v>
      </c>
      <c r="G766" s="13">
        <f t="shared" si="133"/>
        <v>0</v>
      </c>
      <c r="H766" s="13">
        <f t="shared" si="134"/>
        <v>39.700374517697291</v>
      </c>
      <c r="I766" s="16">
        <f t="shared" si="141"/>
        <v>55.884098726451271</v>
      </c>
      <c r="J766" s="13">
        <f t="shared" si="135"/>
        <v>46.329362603319098</v>
      </c>
      <c r="K766" s="13">
        <f t="shared" si="136"/>
        <v>9.554736123132173</v>
      </c>
      <c r="L766" s="13">
        <f t="shared" si="137"/>
        <v>0</v>
      </c>
      <c r="M766" s="13">
        <f t="shared" si="142"/>
        <v>0.35225525481615272</v>
      </c>
      <c r="N766" s="13">
        <f t="shared" si="138"/>
        <v>1.8464012296269358E-2</v>
      </c>
      <c r="O766" s="13">
        <f t="shared" si="139"/>
        <v>1.8464012296269358E-2</v>
      </c>
      <c r="Q766">
        <v>12.55799562258065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57.142117486155982</v>
      </c>
      <c r="G767" s="13">
        <f t="shared" si="133"/>
        <v>2.146340192186358E-4</v>
      </c>
      <c r="H767" s="13">
        <f t="shared" si="134"/>
        <v>57.141902852136766</v>
      </c>
      <c r="I767" s="16">
        <f t="shared" si="141"/>
        <v>66.696638975268939</v>
      </c>
      <c r="J767" s="13">
        <f t="shared" si="135"/>
        <v>53.763866584081754</v>
      </c>
      <c r="K767" s="13">
        <f t="shared" si="136"/>
        <v>12.932772391187186</v>
      </c>
      <c r="L767" s="13">
        <f t="shared" si="137"/>
        <v>0</v>
      </c>
      <c r="M767" s="13">
        <f t="shared" si="142"/>
        <v>0.33379124251988335</v>
      </c>
      <c r="N767" s="13">
        <f t="shared" si="138"/>
        <v>1.7496192099364937E-2</v>
      </c>
      <c r="O767" s="13">
        <f t="shared" si="139"/>
        <v>1.7710826118583572E-2</v>
      </c>
      <c r="Q767">
        <v>13.90107816546521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55.462966079726442</v>
      </c>
      <c r="G768" s="13">
        <f t="shared" si="133"/>
        <v>0</v>
      </c>
      <c r="H768" s="13">
        <f t="shared" si="134"/>
        <v>55.462966079726442</v>
      </c>
      <c r="I768" s="16">
        <f t="shared" si="141"/>
        <v>68.395738470913628</v>
      </c>
      <c r="J768" s="13">
        <f t="shared" si="135"/>
        <v>55.301925622734622</v>
      </c>
      <c r="K768" s="13">
        <f t="shared" si="136"/>
        <v>13.093812848179006</v>
      </c>
      <c r="L768" s="13">
        <f t="shared" si="137"/>
        <v>0</v>
      </c>
      <c r="M768" s="13">
        <f t="shared" si="142"/>
        <v>0.31629505042051842</v>
      </c>
      <c r="N768" s="13">
        <f t="shared" si="138"/>
        <v>1.6579101717763195E-2</v>
      </c>
      <c r="O768" s="13">
        <f t="shared" si="139"/>
        <v>1.6579101717763195E-2</v>
      </c>
      <c r="Q768">
        <v>14.391280882149459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57.526102190788833</v>
      </c>
      <c r="G769" s="13">
        <f t="shared" si="133"/>
        <v>7.8943281118756658E-3</v>
      </c>
      <c r="H769" s="13">
        <f t="shared" si="134"/>
        <v>57.51820786267696</v>
      </c>
      <c r="I769" s="16">
        <f t="shared" si="141"/>
        <v>70.612020710855973</v>
      </c>
      <c r="J769" s="13">
        <f t="shared" si="135"/>
        <v>56.194894877970782</v>
      </c>
      <c r="K769" s="13">
        <f t="shared" si="136"/>
        <v>14.417125832885191</v>
      </c>
      <c r="L769" s="13">
        <f t="shared" si="137"/>
        <v>0</v>
      </c>
      <c r="M769" s="13">
        <f t="shared" si="142"/>
        <v>0.2997159487027552</v>
      </c>
      <c r="N769" s="13">
        <f t="shared" si="138"/>
        <v>1.5710082068538522E-2</v>
      </c>
      <c r="O769" s="13">
        <f t="shared" si="139"/>
        <v>2.360441018041419E-2</v>
      </c>
      <c r="Q769">
        <v>14.2087642647128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9.3519229653835865</v>
      </c>
      <c r="G770" s="13">
        <f t="shared" si="133"/>
        <v>0</v>
      </c>
      <c r="H770" s="13">
        <f t="shared" si="134"/>
        <v>9.3519229653835865</v>
      </c>
      <c r="I770" s="16">
        <f t="shared" si="141"/>
        <v>23.769048798268777</v>
      </c>
      <c r="J770" s="13">
        <f t="shared" si="135"/>
        <v>23.445081643487306</v>
      </c>
      <c r="K770" s="13">
        <f t="shared" si="136"/>
        <v>0.32396715478147087</v>
      </c>
      <c r="L770" s="13">
        <f t="shared" si="137"/>
        <v>0</v>
      </c>
      <c r="M770" s="13">
        <f t="shared" si="142"/>
        <v>0.28400586663421667</v>
      </c>
      <c r="N770" s="13">
        <f t="shared" si="138"/>
        <v>1.4886613448772186E-2</v>
      </c>
      <c r="O770" s="13">
        <f t="shared" si="139"/>
        <v>1.4886613448772186E-2</v>
      </c>
      <c r="Q770">
        <v>20.305160446818359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7.0667152748928954</v>
      </c>
      <c r="G771" s="13">
        <f t="shared" si="133"/>
        <v>0</v>
      </c>
      <c r="H771" s="13">
        <f t="shared" si="134"/>
        <v>7.0667152748928954</v>
      </c>
      <c r="I771" s="16">
        <f t="shared" si="141"/>
        <v>7.3906824296743663</v>
      </c>
      <c r="J771" s="13">
        <f t="shared" si="135"/>
        <v>7.3818634300444508</v>
      </c>
      <c r="K771" s="13">
        <f t="shared" si="136"/>
        <v>8.8189996299155027E-3</v>
      </c>
      <c r="L771" s="13">
        <f t="shared" si="137"/>
        <v>0</v>
      </c>
      <c r="M771" s="13">
        <f t="shared" si="142"/>
        <v>0.2691192531854445</v>
      </c>
      <c r="N771" s="13">
        <f t="shared" si="138"/>
        <v>1.4106308229730399E-2</v>
      </c>
      <c r="O771" s="13">
        <f t="shared" si="139"/>
        <v>1.4106308229730399E-2</v>
      </c>
      <c r="Q771">
        <v>21.13900678309334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4.2146581010521871</v>
      </c>
      <c r="G772" s="13">
        <f t="shared" si="133"/>
        <v>0</v>
      </c>
      <c r="H772" s="13">
        <f t="shared" si="134"/>
        <v>4.2146581010521871</v>
      </c>
      <c r="I772" s="16">
        <f t="shared" si="141"/>
        <v>4.2234771006821026</v>
      </c>
      <c r="J772" s="13">
        <f t="shared" si="135"/>
        <v>4.222555479782157</v>
      </c>
      <c r="K772" s="13">
        <f t="shared" si="136"/>
        <v>9.216208999456299E-4</v>
      </c>
      <c r="L772" s="13">
        <f t="shared" si="137"/>
        <v>0</v>
      </c>
      <c r="M772" s="13">
        <f t="shared" si="142"/>
        <v>0.25501294495571408</v>
      </c>
      <c r="N772" s="13">
        <f t="shared" si="138"/>
        <v>1.3366903933988537E-2</v>
      </c>
      <c r="O772" s="13">
        <f t="shared" si="139"/>
        <v>1.3366903933988537E-2</v>
      </c>
      <c r="Q772">
        <v>25.277878748445971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0.46666666699999998</v>
      </c>
      <c r="G773" s="13">
        <f t="shared" si="133"/>
        <v>0</v>
      </c>
      <c r="H773" s="13">
        <f t="shared" si="134"/>
        <v>0.46666666699999998</v>
      </c>
      <c r="I773" s="16">
        <f t="shared" si="141"/>
        <v>0.46758828789994561</v>
      </c>
      <c r="J773" s="13">
        <f t="shared" si="135"/>
        <v>0.46758749164972296</v>
      </c>
      <c r="K773" s="13">
        <f t="shared" si="136"/>
        <v>7.9625022264551149E-7</v>
      </c>
      <c r="L773" s="13">
        <f t="shared" si="137"/>
        <v>0</v>
      </c>
      <c r="M773" s="13">
        <f t="shared" si="142"/>
        <v>0.24164604102172554</v>
      </c>
      <c r="N773" s="13">
        <f t="shared" si="138"/>
        <v>1.2666256675428752E-2</v>
      </c>
      <c r="O773" s="13">
        <f t="shared" si="139"/>
        <v>1.2666256675428752E-2</v>
      </c>
      <c r="Q773">
        <v>28.571320193548381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39.175573849123481</v>
      </c>
      <c r="G774" s="13">
        <f t="shared" ref="G774:G837" si="144">IF((F774-$J$2)&gt;0,$I$2*(F774-$J$2),0)</f>
        <v>0</v>
      </c>
      <c r="H774" s="13">
        <f t="shared" ref="H774:H837" si="145">F774-G774</f>
        <v>39.175573849123481</v>
      </c>
      <c r="I774" s="16">
        <f t="shared" si="141"/>
        <v>39.1755746453737</v>
      </c>
      <c r="J774" s="13">
        <f t="shared" ref="J774:J837" si="146">I774/SQRT(1+(I774/($K$2*(300+(25*Q774)+0.05*(Q774)^3)))^2)</f>
        <v>38.371726563134594</v>
      </c>
      <c r="K774" s="13">
        <f t="shared" ref="K774:K837" si="147">I774-J774</f>
        <v>0.80384808223910653</v>
      </c>
      <c r="L774" s="13">
        <f t="shared" ref="L774:L837" si="148">IF(K774&gt;$N$2,(K774-$N$2)/$L$2,0)</f>
        <v>0</v>
      </c>
      <c r="M774" s="13">
        <f t="shared" si="142"/>
        <v>0.22897978434629679</v>
      </c>
      <c r="N774" s="13">
        <f t="shared" ref="N774:N837" si="149">$M$2*M774</f>
        <v>1.2002334943090422E-2</v>
      </c>
      <c r="O774" s="13">
        <f t="shared" ref="O774:O837" si="150">N774+G774</f>
        <v>1.2002334943090422E-2</v>
      </c>
      <c r="Q774">
        <v>24.418927698619779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39.680150071035982</v>
      </c>
      <c r="G775" s="13">
        <f t="shared" si="144"/>
        <v>0</v>
      </c>
      <c r="H775" s="13">
        <f t="shared" si="145"/>
        <v>39.680150071035982</v>
      </c>
      <c r="I775" s="16">
        <f t="shared" ref="I775:I838" si="152">H775+K774-L774</f>
        <v>40.483998153275088</v>
      </c>
      <c r="J775" s="13">
        <f t="shared" si="146"/>
        <v>38.086976443058866</v>
      </c>
      <c r="K775" s="13">
        <f t="shared" si="147"/>
        <v>2.3970217102162223</v>
      </c>
      <c r="L775" s="13">
        <f t="shared" si="148"/>
        <v>0</v>
      </c>
      <c r="M775" s="13">
        <f t="shared" ref="M775:M838" si="153">L775+M774-N774</f>
        <v>0.21697744940320637</v>
      </c>
      <c r="N775" s="13">
        <f t="shared" si="149"/>
        <v>1.137321371084982E-2</v>
      </c>
      <c r="O775" s="13">
        <f t="shared" si="150"/>
        <v>1.137321371084982E-2</v>
      </c>
      <c r="Q775">
        <v>16.945101486069571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8.9024857639334272</v>
      </c>
      <c r="G776" s="13">
        <f t="shared" si="144"/>
        <v>0</v>
      </c>
      <c r="H776" s="13">
        <f t="shared" si="145"/>
        <v>8.9024857639334272</v>
      </c>
      <c r="I776" s="16">
        <f t="shared" si="152"/>
        <v>11.29950747414965</v>
      </c>
      <c r="J776" s="13">
        <f t="shared" si="146"/>
        <v>11.237358019805082</v>
      </c>
      <c r="K776" s="13">
        <f t="shared" si="147"/>
        <v>6.214945434456709E-2</v>
      </c>
      <c r="L776" s="13">
        <f t="shared" si="148"/>
        <v>0</v>
      </c>
      <c r="M776" s="13">
        <f t="shared" si="153"/>
        <v>0.20560423569235656</v>
      </c>
      <c r="N776" s="13">
        <f t="shared" si="149"/>
        <v>1.0777068855850199E-2</v>
      </c>
      <c r="O776" s="13">
        <f t="shared" si="150"/>
        <v>1.0777068855850199E-2</v>
      </c>
      <c r="Q776">
        <v>16.288842488333771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61.647937642973538</v>
      </c>
      <c r="G777" s="13">
        <f t="shared" si="144"/>
        <v>9.0331037155569768E-2</v>
      </c>
      <c r="H777" s="13">
        <f t="shared" si="145"/>
        <v>61.557606605817966</v>
      </c>
      <c r="I777" s="16">
        <f t="shared" si="152"/>
        <v>61.61975606016253</v>
      </c>
      <c r="J777" s="13">
        <f t="shared" si="146"/>
        <v>51.891102100713901</v>
      </c>
      <c r="K777" s="13">
        <f t="shared" si="147"/>
        <v>9.7286539594486285</v>
      </c>
      <c r="L777" s="13">
        <f t="shared" si="148"/>
        <v>0</v>
      </c>
      <c r="M777" s="13">
        <f t="shared" si="153"/>
        <v>0.19482716683650636</v>
      </c>
      <c r="N777" s="13">
        <f t="shared" si="149"/>
        <v>1.0212171869498599E-2</v>
      </c>
      <c r="O777" s="13">
        <f t="shared" si="150"/>
        <v>0.10054320902506837</v>
      </c>
      <c r="Q777">
        <v>14.73006865505468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57.863884974499747</v>
      </c>
      <c r="G778" s="13">
        <f t="shared" si="144"/>
        <v>1.4649983786093942E-2</v>
      </c>
      <c r="H778" s="13">
        <f t="shared" si="145"/>
        <v>57.849234990713654</v>
      </c>
      <c r="I778" s="16">
        <f t="shared" si="152"/>
        <v>67.577888950162276</v>
      </c>
      <c r="J778" s="13">
        <f t="shared" si="146"/>
        <v>52.912793274627489</v>
      </c>
      <c r="K778" s="13">
        <f t="shared" si="147"/>
        <v>14.665095675534786</v>
      </c>
      <c r="L778" s="13">
        <f t="shared" si="148"/>
        <v>0</v>
      </c>
      <c r="M778" s="13">
        <f t="shared" si="153"/>
        <v>0.18461499496700776</v>
      </c>
      <c r="N778" s="13">
        <f t="shared" si="149"/>
        <v>9.6768848456940861E-3</v>
      </c>
      <c r="O778" s="13">
        <f t="shared" si="150"/>
        <v>2.4326868631788026E-2</v>
      </c>
      <c r="Q778">
        <v>12.94415188074694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27.466185556441431</v>
      </c>
      <c r="G779" s="13">
        <f t="shared" si="144"/>
        <v>0</v>
      </c>
      <c r="H779" s="13">
        <f t="shared" si="145"/>
        <v>27.466185556441431</v>
      </c>
      <c r="I779" s="16">
        <f t="shared" si="152"/>
        <v>42.131281231976217</v>
      </c>
      <c r="J779" s="13">
        <f t="shared" si="146"/>
        <v>38.397385001417113</v>
      </c>
      <c r="K779" s="13">
        <f t="shared" si="147"/>
        <v>3.7338962305591039</v>
      </c>
      <c r="L779" s="13">
        <f t="shared" si="148"/>
        <v>0</v>
      </c>
      <c r="M779" s="13">
        <f t="shared" si="153"/>
        <v>0.17493811012131366</v>
      </c>
      <c r="N779" s="13">
        <f t="shared" si="149"/>
        <v>9.1696557317558682E-3</v>
      </c>
      <c r="O779" s="13">
        <f t="shared" si="150"/>
        <v>9.1696557317558682E-3</v>
      </c>
      <c r="Q779">
        <v>14.28475862258065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50.028446203993077</v>
      </c>
      <c r="G780" s="13">
        <f t="shared" si="144"/>
        <v>0</v>
      </c>
      <c r="H780" s="13">
        <f t="shared" si="145"/>
        <v>50.028446203993077</v>
      </c>
      <c r="I780" s="16">
        <f t="shared" si="152"/>
        <v>53.762342434552181</v>
      </c>
      <c r="J780" s="13">
        <f t="shared" si="146"/>
        <v>47.27362858096707</v>
      </c>
      <c r="K780" s="13">
        <f t="shared" si="147"/>
        <v>6.4887138535851108</v>
      </c>
      <c r="L780" s="13">
        <f t="shared" si="148"/>
        <v>0</v>
      </c>
      <c r="M780" s="13">
        <f t="shared" si="153"/>
        <v>0.16576845438955778</v>
      </c>
      <c r="N780" s="13">
        <f t="shared" si="149"/>
        <v>8.6890138282814632E-3</v>
      </c>
      <c r="O780" s="13">
        <f t="shared" si="150"/>
        <v>8.6890138282814632E-3</v>
      </c>
      <c r="Q780">
        <v>15.17704755328098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107.19815035123899</v>
      </c>
      <c r="G781" s="13">
        <f t="shared" si="144"/>
        <v>1.0013352913208788</v>
      </c>
      <c r="H781" s="13">
        <f t="shared" si="145"/>
        <v>106.19681505991811</v>
      </c>
      <c r="I781" s="16">
        <f t="shared" si="152"/>
        <v>112.68552891350322</v>
      </c>
      <c r="J781" s="13">
        <f t="shared" si="146"/>
        <v>74.063595846598062</v>
      </c>
      <c r="K781" s="13">
        <f t="shared" si="147"/>
        <v>38.621933066905157</v>
      </c>
      <c r="L781" s="13">
        <f t="shared" si="148"/>
        <v>0.91875768847985018</v>
      </c>
      <c r="M781" s="13">
        <f t="shared" si="153"/>
        <v>1.0758371290411266</v>
      </c>
      <c r="N781" s="13">
        <f t="shared" si="149"/>
        <v>5.6391692409999521E-2</v>
      </c>
      <c r="O781" s="13">
        <f t="shared" si="150"/>
        <v>1.0577269837308783</v>
      </c>
      <c r="Q781">
        <v>15.033197280092059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5.5322966971395537</v>
      </c>
      <c r="G782" s="13">
        <f t="shared" si="144"/>
        <v>0</v>
      </c>
      <c r="H782" s="13">
        <f t="shared" si="145"/>
        <v>5.5322966971395537</v>
      </c>
      <c r="I782" s="16">
        <f t="shared" si="152"/>
        <v>43.235472075564864</v>
      </c>
      <c r="J782" s="13">
        <f t="shared" si="146"/>
        <v>40.76336518083918</v>
      </c>
      <c r="K782" s="13">
        <f t="shared" si="147"/>
        <v>2.4721068947256839</v>
      </c>
      <c r="L782" s="13">
        <f t="shared" si="148"/>
        <v>0</v>
      </c>
      <c r="M782" s="13">
        <f t="shared" si="153"/>
        <v>1.0194454366311272</v>
      </c>
      <c r="N782" s="13">
        <f t="shared" si="149"/>
        <v>5.3435833305472906E-2</v>
      </c>
      <c r="O782" s="13">
        <f t="shared" si="150"/>
        <v>5.3435833305472906E-2</v>
      </c>
      <c r="Q782">
        <v>18.147592855675882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2.5336033756445371</v>
      </c>
      <c r="G783" s="13">
        <f t="shared" si="144"/>
        <v>0</v>
      </c>
      <c r="H783" s="13">
        <f t="shared" si="145"/>
        <v>2.5336033756445371</v>
      </c>
      <c r="I783" s="16">
        <f t="shared" si="152"/>
        <v>5.005710270370221</v>
      </c>
      <c r="J783" s="13">
        <f t="shared" si="146"/>
        <v>5.0040824603329863</v>
      </c>
      <c r="K783" s="13">
        <f t="shared" si="147"/>
        <v>1.6278100372346671E-3</v>
      </c>
      <c r="L783" s="13">
        <f t="shared" si="148"/>
        <v>0</v>
      </c>
      <c r="M783" s="13">
        <f t="shared" si="153"/>
        <v>0.96600960332565433</v>
      </c>
      <c r="N783" s="13">
        <f t="shared" si="149"/>
        <v>5.0634910197232569E-2</v>
      </c>
      <c r="O783" s="13">
        <f t="shared" si="150"/>
        <v>5.0634910197232569E-2</v>
      </c>
      <c r="Q783">
        <v>24.851991284952831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1.4158038133650119</v>
      </c>
      <c r="G784" s="13">
        <f t="shared" si="144"/>
        <v>0</v>
      </c>
      <c r="H784" s="13">
        <f t="shared" si="145"/>
        <v>1.4158038133650119</v>
      </c>
      <c r="I784" s="16">
        <f t="shared" si="152"/>
        <v>1.4174316234022466</v>
      </c>
      <c r="J784" s="13">
        <f t="shared" si="146"/>
        <v>1.4174045905085675</v>
      </c>
      <c r="K784" s="13">
        <f t="shared" si="147"/>
        <v>2.7032893679113101E-5</v>
      </c>
      <c r="L784" s="13">
        <f t="shared" si="148"/>
        <v>0</v>
      </c>
      <c r="M784" s="13">
        <f t="shared" si="153"/>
        <v>0.91537469312842179</v>
      </c>
      <c r="N784" s="13">
        <f t="shared" si="149"/>
        <v>4.798080187175096E-2</v>
      </c>
      <c r="O784" s="13">
        <f t="shared" si="150"/>
        <v>4.798080187175096E-2</v>
      </c>
      <c r="Q784">
        <v>27.117885193548389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2.535794141075487</v>
      </c>
      <c r="G785" s="13">
        <f t="shared" si="144"/>
        <v>0</v>
      </c>
      <c r="H785" s="13">
        <f t="shared" si="145"/>
        <v>2.535794141075487</v>
      </c>
      <c r="I785" s="16">
        <f t="shared" si="152"/>
        <v>2.5358211739691661</v>
      </c>
      <c r="J785" s="13">
        <f t="shared" si="146"/>
        <v>2.5356524193626924</v>
      </c>
      <c r="K785" s="13">
        <f t="shared" si="147"/>
        <v>1.6875460647369778E-4</v>
      </c>
      <c r="L785" s="13">
        <f t="shared" si="148"/>
        <v>0</v>
      </c>
      <c r="M785" s="13">
        <f t="shared" si="153"/>
        <v>0.86739389125667088</v>
      </c>
      <c r="N785" s="13">
        <f t="shared" si="149"/>
        <v>4.5465812801659594E-2</v>
      </c>
      <c r="O785" s="13">
        <f t="shared" si="150"/>
        <v>4.5465812801659594E-2</v>
      </c>
      <c r="Q785">
        <v>26.48857203050315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4.8700631717164908</v>
      </c>
      <c r="G786" s="13">
        <f t="shared" si="144"/>
        <v>0</v>
      </c>
      <c r="H786" s="13">
        <f t="shared" si="145"/>
        <v>4.8700631717164908</v>
      </c>
      <c r="I786" s="16">
        <f t="shared" si="152"/>
        <v>4.8702319263229645</v>
      </c>
      <c r="J786" s="13">
        <f t="shared" si="146"/>
        <v>4.8687908818476959</v>
      </c>
      <c r="K786" s="13">
        <f t="shared" si="147"/>
        <v>1.4410444752686047E-3</v>
      </c>
      <c r="L786" s="13">
        <f t="shared" si="148"/>
        <v>0</v>
      </c>
      <c r="M786" s="13">
        <f t="shared" si="153"/>
        <v>0.82192807845501126</v>
      </c>
      <c r="N786" s="13">
        <f t="shared" si="149"/>
        <v>4.3082650832740599E-2</v>
      </c>
      <c r="O786" s="13">
        <f t="shared" si="150"/>
        <v>4.3082650832740599E-2</v>
      </c>
      <c r="Q786">
        <v>25.136462724828029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13.509869454424409</v>
      </c>
      <c r="G787" s="13">
        <f t="shared" si="144"/>
        <v>0</v>
      </c>
      <c r="H787" s="13">
        <f t="shared" si="145"/>
        <v>13.509869454424409</v>
      </c>
      <c r="I787" s="16">
        <f t="shared" si="152"/>
        <v>13.511310498899679</v>
      </c>
      <c r="J787" s="13">
        <f t="shared" si="146"/>
        <v>13.462511317647467</v>
      </c>
      <c r="K787" s="13">
        <f t="shared" si="147"/>
        <v>4.8799181252212165E-2</v>
      </c>
      <c r="L787" s="13">
        <f t="shared" si="148"/>
        <v>0</v>
      </c>
      <c r="M787" s="13">
        <f t="shared" si="153"/>
        <v>0.77884542762227071</v>
      </c>
      <c r="N787" s="13">
        <f t="shared" si="149"/>
        <v>4.0824406040489675E-2</v>
      </c>
      <c r="O787" s="13">
        <f t="shared" si="150"/>
        <v>4.0824406040489675E-2</v>
      </c>
      <c r="Q787">
        <v>21.814264653232669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50.046295318231351</v>
      </c>
      <c r="G788" s="13">
        <f t="shared" si="144"/>
        <v>0</v>
      </c>
      <c r="H788" s="13">
        <f t="shared" si="145"/>
        <v>50.046295318231351</v>
      </c>
      <c r="I788" s="16">
        <f t="shared" si="152"/>
        <v>50.095094499483565</v>
      </c>
      <c r="J788" s="13">
        <f t="shared" si="146"/>
        <v>44.641618576373368</v>
      </c>
      <c r="K788" s="13">
        <f t="shared" si="147"/>
        <v>5.4534759231101972</v>
      </c>
      <c r="L788" s="13">
        <f t="shared" si="148"/>
        <v>0</v>
      </c>
      <c r="M788" s="13">
        <f t="shared" si="153"/>
        <v>0.73802102158178107</v>
      </c>
      <c r="N788" s="13">
        <f t="shared" si="149"/>
        <v>3.8684530694945422E-2</v>
      </c>
      <c r="O788" s="13">
        <f t="shared" si="150"/>
        <v>3.8684530694945422E-2</v>
      </c>
      <c r="Q788">
        <v>15.05014443632637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6.7077625900502813</v>
      </c>
      <c r="G789" s="13">
        <f t="shared" si="144"/>
        <v>0</v>
      </c>
      <c r="H789" s="13">
        <f t="shared" si="145"/>
        <v>6.7077625900502813</v>
      </c>
      <c r="I789" s="16">
        <f t="shared" si="152"/>
        <v>12.161238513160479</v>
      </c>
      <c r="J789" s="13">
        <f t="shared" si="146"/>
        <v>12.054333008002441</v>
      </c>
      <c r="K789" s="13">
        <f t="shared" si="147"/>
        <v>0.10690550515803743</v>
      </c>
      <c r="L789" s="13">
        <f t="shared" si="148"/>
        <v>0</v>
      </c>
      <c r="M789" s="13">
        <f t="shared" si="153"/>
        <v>0.69933649088683569</v>
      </c>
      <c r="N789" s="13">
        <f t="shared" si="149"/>
        <v>3.6656820275693704E-2</v>
      </c>
      <c r="O789" s="13">
        <f t="shared" si="150"/>
        <v>3.6656820275693704E-2</v>
      </c>
      <c r="Q789">
        <v>13.942664622580651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7.4579646513068907</v>
      </c>
      <c r="G790" s="13">
        <f t="shared" si="144"/>
        <v>0</v>
      </c>
      <c r="H790" s="13">
        <f t="shared" si="145"/>
        <v>7.4579646513068907</v>
      </c>
      <c r="I790" s="16">
        <f t="shared" si="152"/>
        <v>7.5648701564649281</v>
      </c>
      <c r="J790" s="13">
        <f t="shared" si="146"/>
        <v>7.5352255602862259</v>
      </c>
      <c r="K790" s="13">
        <f t="shared" si="147"/>
        <v>2.9644596178702187E-2</v>
      </c>
      <c r="L790" s="13">
        <f t="shared" si="148"/>
        <v>0</v>
      </c>
      <c r="M790" s="13">
        <f t="shared" si="153"/>
        <v>0.66267967061114197</v>
      </c>
      <c r="N790" s="13">
        <f t="shared" si="149"/>
        <v>3.4735395482000296E-2</v>
      </c>
      <c r="O790" s="13">
        <f t="shared" si="150"/>
        <v>3.4735395482000296E-2</v>
      </c>
      <c r="Q790">
        <v>12.967315102472609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6.2813805696306098</v>
      </c>
      <c r="G791" s="13">
        <f t="shared" si="144"/>
        <v>0</v>
      </c>
      <c r="H791" s="13">
        <f t="shared" si="145"/>
        <v>6.2813805696306098</v>
      </c>
      <c r="I791" s="16">
        <f t="shared" si="152"/>
        <v>6.3110251658093119</v>
      </c>
      <c r="J791" s="13">
        <f t="shared" si="146"/>
        <v>6.2983172425725256</v>
      </c>
      <c r="K791" s="13">
        <f t="shared" si="147"/>
        <v>1.2707923236786378E-2</v>
      </c>
      <c r="L791" s="13">
        <f t="shared" si="148"/>
        <v>0</v>
      </c>
      <c r="M791" s="13">
        <f t="shared" si="153"/>
        <v>0.62794427512914164</v>
      </c>
      <c r="N791" s="13">
        <f t="shared" si="149"/>
        <v>3.2914685185910703E-2</v>
      </c>
      <c r="O791" s="13">
        <f t="shared" si="150"/>
        <v>3.2914685185910703E-2</v>
      </c>
      <c r="Q791">
        <v>15.18236951353204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19.73030665098652</v>
      </c>
      <c r="G792" s="13">
        <f t="shared" si="144"/>
        <v>0</v>
      </c>
      <c r="H792" s="13">
        <f t="shared" si="145"/>
        <v>19.73030665098652</v>
      </c>
      <c r="I792" s="16">
        <f t="shared" si="152"/>
        <v>19.743014574223306</v>
      </c>
      <c r="J792" s="13">
        <f t="shared" si="146"/>
        <v>19.374465864567313</v>
      </c>
      <c r="K792" s="13">
        <f t="shared" si="147"/>
        <v>0.36854870965599318</v>
      </c>
      <c r="L792" s="13">
        <f t="shared" si="148"/>
        <v>0</v>
      </c>
      <c r="M792" s="13">
        <f t="shared" si="153"/>
        <v>0.59502958994323096</v>
      </c>
      <c r="N792" s="13">
        <f t="shared" si="149"/>
        <v>3.1189410278890006E-2</v>
      </c>
      <c r="O792" s="13">
        <f t="shared" si="150"/>
        <v>3.1189410278890006E-2</v>
      </c>
      <c r="Q792">
        <v>15.389290854138221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73.155765970670345</v>
      </c>
      <c r="G793" s="13">
        <f t="shared" si="144"/>
        <v>0.32048760370950591</v>
      </c>
      <c r="H793" s="13">
        <f t="shared" si="145"/>
        <v>72.835278366960836</v>
      </c>
      <c r="I793" s="16">
        <f t="shared" si="152"/>
        <v>73.203827076616832</v>
      </c>
      <c r="J793" s="13">
        <f t="shared" si="146"/>
        <v>62.099513581341704</v>
      </c>
      <c r="K793" s="13">
        <f t="shared" si="147"/>
        <v>11.104313495275129</v>
      </c>
      <c r="L793" s="13">
        <f t="shared" si="148"/>
        <v>0</v>
      </c>
      <c r="M793" s="13">
        <f t="shared" si="153"/>
        <v>0.56384017966434097</v>
      </c>
      <c r="N793" s="13">
        <f t="shared" si="149"/>
        <v>2.9554568365166459E-2</v>
      </c>
      <c r="O793" s="13">
        <f t="shared" si="150"/>
        <v>0.35004217207467236</v>
      </c>
      <c r="Q793">
        <v>17.553663776246371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70.187629814995304</v>
      </c>
      <c r="G794" s="13">
        <f t="shared" si="144"/>
        <v>0.26112488059600508</v>
      </c>
      <c r="H794" s="13">
        <f t="shared" si="145"/>
        <v>69.926504934399304</v>
      </c>
      <c r="I794" s="16">
        <f t="shared" si="152"/>
        <v>81.03081842967444</v>
      </c>
      <c r="J794" s="13">
        <f t="shared" si="146"/>
        <v>69.37528677021831</v>
      </c>
      <c r="K794" s="13">
        <f t="shared" si="147"/>
        <v>11.65553165945613</v>
      </c>
      <c r="L794" s="13">
        <f t="shared" si="148"/>
        <v>0</v>
      </c>
      <c r="M794" s="13">
        <f t="shared" si="153"/>
        <v>0.53428561129917451</v>
      </c>
      <c r="N794" s="13">
        <f t="shared" si="149"/>
        <v>2.800541925739751E-2</v>
      </c>
      <c r="O794" s="13">
        <f t="shared" si="150"/>
        <v>0.28913029985340261</v>
      </c>
      <c r="Q794">
        <v>19.465780897760521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7.0544542455746599</v>
      </c>
      <c r="G795" s="13">
        <f t="shared" si="144"/>
        <v>0</v>
      </c>
      <c r="H795" s="13">
        <f t="shared" si="145"/>
        <v>7.0544542455746599</v>
      </c>
      <c r="I795" s="16">
        <f t="shared" si="152"/>
        <v>18.709985905030791</v>
      </c>
      <c r="J795" s="13">
        <f t="shared" si="146"/>
        <v>18.599277428563393</v>
      </c>
      <c r="K795" s="13">
        <f t="shared" si="147"/>
        <v>0.11070847646739779</v>
      </c>
      <c r="L795" s="13">
        <f t="shared" si="148"/>
        <v>0</v>
      </c>
      <c r="M795" s="13">
        <f t="shared" si="153"/>
        <v>0.50628019204177699</v>
      </c>
      <c r="N795" s="13">
        <f t="shared" si="149"/>
        <v>2.653747123260326E-2</v>
      </c>
      <c r="O795" s="13">
        <f t="shared" si="150"/>
        <v>2.653747123260326E-2</v>
      </c>
      <c r="Q795">
        <v>22.905694481077859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8.2429538282835266E-2</v>
      </c>
      <c r="G796" s="13">
        <f t="shared" si="144"/>
        <v>0</v>
      </c>
      <c r="H796" s="13">
        <f t="shared" si="145"/>
        <v>8.2429538282835266E-2</v>
      </c>
      <c r="I796" s="16">
        <f t="shared" si="152"/>
        <v>0.19313801475023307</v>
      </c>
      <c r="J796" s="13">
        <f t="shared" si="146"/>
        <v>0.19313792013548164</v>
      </c>
      <c r="K796" s="13">
        <f t="shared" si="147"/>
        <v>9.4614751422472665E-8</v>
      </c>
      <c r="L796" s="13">
        <f t="shared" si="148"/>
        <v>0</v>
      </c>
      <c r="M796" s="13">
        <f t="shared" si="153"/>
        <v>0.47974272080917374</v>
      </c>
      <c r="N796" s="13">
        <f t="shared" si="149"/>
        <v>2.5146468008516755E-2</v>
      </c>
      <c r="O796" s="13">
        <f t="shared" si="150"/>
        <v>2.5146468008516755E-2</v>
      </c>
      <c r="Q796">
        <v>24.770413193548389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9.3647625336343232</v>
      </c>
      <c r="G797" s="13">
        <f t="shared" si="144"/>
        <v>0</v>
      </c>
      <c r="H797" s="13">
        <f t="shared" si="145"/>
        <v>9.3647625336343232</v>
      </c>
      <c r="I797" s="16">
        <f t="shared" si="152"/>
        <v>9.3647626282490748</v>
      </c>
      <c r="J797" s="13">
        <f t="shared" si="146"/>
        <v>9.350580522572292</v>
      </c>
      <c r="K797" s="13">
        <f t="shared" si="147"/>
        <v>1.4182105676782797E-2</v>
      </c>
      <c r="L797" s="13">
        <f t="shared" si="148"/>
        <v>0</v>
      </c>
      <c r="M797" s="13">
        <f t="shared" si="153"/>
        <v>0.45459625280065696</v>
      </c>
      <c r="N797" s="13">
        <f t="shared" si="149"/>
        <v>2.3828376402589328E-2</v>
      </c>
      <c r="O797" s="13">
        <f t="shared" si="150"/>
        <v>2.3828376402589328E-2</v>
      </c>
      <c r="Q797">
        <v>22.80086428241351</v>
      </c>
    </row>
    <row r="798" spans="1:17" x14ac:dyDescent="0.2">
      <c r="A798" s="14">
        <f t="shared" si="151"/>
        <v>46266</v>
      </c>
      <c r="B798" s="1">
        <v>9</v>
      </c>
      <c r="F798" s="34">
        <v>13.518762901125699</v>
      </c>
      <c r="G798" s="13">
        <f t="shared" si="144"/>
        <v>0</v>
      </c>
      <c r="H798" s="13">
        <f t="shared" si="145"/>
        <v>13.518762901125699</v>
      </c>
      <c r="I798" s="16">
        <f t="shared" si="152"/>
        <v>13.532945006802482</v>
      </c>
      <c r="J798" s="13">
        <f t="shared" si="146"/>
        <v>13.490856915061761</v>
      </c>
      <c r="K798" s="13">
        <f t="shared" si="147"/>
        <v>4.2088091740721367E-2</v>
      </c>
      <c r="L798" s="13">
        <f t="shared" si="148"/>
        <v>0</v>
      </c>
      <c r="M798" s="13">
        <f t="shared" si="153"/>
        <v>0.43076787639806763</v>
      </c>
      <c r="N798" s="13">
        <f t="shared" si="149"/>
        <v>2.2579374637868545E-2</v>
      </c>
      <c r="O798" s="13">
        <f t="shared" si="150"/>
        <v>2.2579374637868545E-2</v>
      </c>
      <c r="Q798">
        <v>22.90269263280776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6.2468078060275936</v>
      </c>
      <c r="G799" s="13">
        <f t="shared" si="144"/>
        <v>0</v>
      </c>
      <c r="H799" s="13">
        <f t="shared" si="145"/>
        <v>6.2468078060275936</v>
      </c>
      <c r="I799" s="16">
        <f t="shared" si="152"/>
        <v>6.2888958977683149</v>
      </c>
      <c r="J799" s="13">
        <f t="shared" si="146"/>
        <v>6.2839113883965485</v>
      </c>
      <c r="K799" s="13">
        <f t="shared" si="147"/>
        <v>4.9845093717664213E-3</v>
      </c>
      <c r="L799" s="13">
        <f t="shared" si="148"/>
        <v>0</v>
      </c>
      <c r="M799" s="13">
        <f t="shared" si="153"/>
        <v>0.40818850176019911</v>
      </c>
      <c r="N799" s="13">
        <f t="shared" si="149"/>
        <v>2.1395841261841929E-2</v>
      </c>
      <c r="O799" s="13">
        <f t="shared" si="150"/>
        <v>2.1395841261841929E-2</v>
      </c>
      <c r="Q799">
        <v>21.753349521711641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81.814990774120091</v>
      </c>
      <c r="G800" s="13">
        <f t="shared" si="144"/>
        <v>0.49367209977850079</v>
      </c>
      <c r="H800" s="13">
        <f t="shared" si="145"/>
        <v>81.321318674341583</v>
      </c>
      <c r="I800" s="16">
        <f t="shared" si="152"/>
        <v>81.32630318371335</v>
      </c>
      <c r="J800" s="13">
        <f t="shared" si="146"/>
        <v>62.932987169740692</v>
      </c>
      <c r="K800" s="13">
        <f t="shared" si="147"/>
        <v>18.393316013972658</v>
      </c>
      <c r="L800" s="13">
        <f t="shared" si="148"/>
        <v>9.3791224353670766E-2</v>
      </c>
      <c r="M800" s="13">
        <f t="shared" si="153"/>
        <v>0.48058388485202796</v>
      </c>
      <c r="N800" s="13">
        <f t="shared" si="149"/>
        <v>2.5190558942628005E-2</v>
      </c>
      <c r="O800" s="13">
        <f t="shared" si="150"/>
        <v>0.5188626587211288</v>
      </c>
      <c r="Q800">
        <v>15.19117220911243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19.337103805116008</v>
      </c>
      <c r="G801" s="13">
        <f t="shared" si="144"/>
        <v>0</v>
      </c>
      <c r="H801" s="13">
        <f t="shared" si="145"/>
        <v>19.337103805116008</v>
      </c>
      <c r="I801" s="16">
        <f t="shared" si="152"/>
        <v>37.636628594734994</v>
      </c>
      <c r="J801" s="13">
        <f t="shared" si="146"/>
        <v>34.781089097590275</v>
      </c>
      <c r="K801" s="13">
        <f t="shared" si="147"/>
        <v>2.8555394971447186</v>
      </c>
      <c r="L801" s="13">
        <f t="shared" si="148"/>
        <v>0</v>
      </c>
      <c r="M801" s="13">
        <f t="shared" si="153"/>
        <v>0.45539332590939996</v>
      </c>
      <c r="N801" s="13">
        <f t="shared" si="149"/>
        <v>2.3870156241157067E-2</v>
      </c>
      <c r="O801" s="13">
        <f t="shared" si="150"/>
        <v>2.3870156241157067E-2</v>
      </c>
      <c r="Q801">
        <v>13.92978963313166</v>
      </c>
    </row>
    <row r="802" spans="1:17" x14ac:dyDescent="0.2">
      <c r="A802" s="14">
        <f t="shared" si="151"/>
        <v>46388</v>
      </c>
      <c r="B802" s="1">
        <v>1</v>
      </c>
      <c r="F802" s="34">
        <v>101.63641780428441</v>
      </c>
      <c r="G802" s="13">
        <f t="shared" si="144"/>
        <v>0.89010064038178716</v>
      </c>
      <c r="H802" s="13">
        <f t="shared" si="145"/>
        <v>100.74631716390262</v>
      </c>
      <c r="I802" s="16">
        <f t="shared" si="152"/>
        <v>103.60185666104734</v>
      </c>
      <c r="J802" s="13">
        <f t="shared" si="146"/>
        <v>66.557793461388641</v>
      </c>
      <c r="K802" s="13">
        <f t="shared" si="147"/>
        <v>37.044063199658694</v>
      </c>
      <c r="L802" s="13">
        <f t="shared" si="148"/>
        <v>0.85440876527726994</v>
      </c>
      <c r="M802" s="13">
        <f t="shared" si="153"/>
        <v>1.2859319349455129</v>
      </c>
      <c r="N802" s="13">
        <f t="shared" si="149"/>
        <v>6.7404141554656072E-2</v>
      </c>
      <c r="O802" s="13">
        <f t="shared" si="150"/>
        <v>0.95750478193644328</v>
      </c>
      <c r="Q802">
        <v>13.24744612258065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19.964363626978539</v>
      </c>
      <c r="G803" s="13">
        <f t="shared" si="144"/>
        <v>0</v>
      </c>
      <c r="H803" s="13">
        <f t="shared" si="145"/>
        <v>19.964363626978539</v>
      </c>
      <c r="I803" s="16">
        <f t="shared" si="152"/>
        <v>56.154018061359963</v>
      </c>
      <c r="J803" s="13">
        <f t="shared" si="146"/>
        <v>46.433051958734204</v>
      </c>
      <c r="K803" s="13">
        <f t="shared" si="147"/>
        <v>9.7209661026257592</v>
      </c>
      <c r="L803" s="13">
        <f t="shared" si="148"/>
        <v>0</v>
      </c>
      <c r="M803" s="13">
        <f t="shared" si="153"/>
        <v>1.2185277933908569</v>
      </c>
      <c r="N803" s="13">
        <f t="shared" si="149"/>
        <v>6.3871047636343339E-2</v>
      </c>
      <c r="O803" s="13">
        <f t="shared" si="150"/>
        <v>6.3871047636343339E-2</v>
      </c>
      <c r="Q803">
        <v>12.508245487450321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2.5738451918561598</v>
      </c>
      <c r="G804" s="13">
        <f t="shared" si="144"/>
        <v>0</v>
      </c>
      <c r="H804" s="13">
        <f t="shared" si="145"/>
        <v>2.5738451918561598</v>
      </c>
      <c r="I804" s="16">
        <f t="shared" si="152"/>
        <v>12.294811294481919</v>
      </c>
      <c r="J804" s="13">
        <f t="shared" si="146"/>
        <v>12.183594027128157</v>
      </c>
      <c r="K804" s="13">
        <f t="shared" si="147"/>
        <v>0.11121726735376214</v>
      </c>
      <c r="L804" s="13">
        <f t="shared" si="148"/>
        <v>0</v>
      </c>
      <c r="M804" s="13">
        <f t="shared" si="153"/>
        <v>1.1546567457545136</v>
      </c>
      <c r="N804" s="13">
        <f t="shared" si="149"/>
        <v>6.0523146383461957E-2</v>
      </c>
      <c r="O804" s="13">
        <f t="shared" si="150"/>
        <v>6.0523146383461957E-2</v>
      </c>
      <c r="Q804">
        <v>13.890851319644201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82.965721125213861</v>
      </c>
      <c r="G805" s="13">
        <f t="shared" si="144"/>
        <v>0.51668670680037621</v>
      </c>
      <c r="H805" s="13">
        <f t="shared" si="145"/>
        <v>82.44903441841349</v>
      </c>
      <c r="I805" s="16">
        <f t="shared" si="152"/>
        <v>82.560251685767255</v>
      </c>
      <c r="J805" s="13">
        <f t="shared" si="146"/>
        <v>62.790472559838982</v>
      </c>
      <c r="K805" s="13">
        <f t="shared" si="147"/>
        <v>19.769779125928274</v>
      </c>
      <c r="L805" s="13">
        <f t="shared" si="148"/>
        <v>0.14992634735781729</v>
      </c>
      <c r="M805" s="13">
        <f t="shared" si="153"/>
        <v>1.2440599467288689</v>
      </c>
      <c r="N805" s="13">
        <f t="shared" si="149"/>
        <v>6.5209355544423614E-2</v>
      </c>
      <c r="O805" s="13">
        <f t="shared" si="150"/>
        <v>0.58189606234479985</v>
      </c>
      <c r="Q805">
        <v>14.80252628429162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29.426073534391289</v>
      </c>
      <c r="G806" s="13">
        <f t="shared" si="144"/>
        <v>0</v>
      </c>
      <c r="H806" s="13">
        <f t="shared" si="145"/>
        <v>29.426073534391289</v>
      </c>
      <c r="I806" s="16">
        <f t="shared" si="152"/>
        <v>49.04592631296174</v>
      </c>
      <c r="J806" s="13">
        <f t="shared" si="146"/>
        <v>45.619284251660368</v>
      </c>
      <c r="K806" s="13">
        <f t="shared" si="147"/>
        <v>3.4266420613013722</v>
      </c>
      <c r="L806" s="13">
        <f t="shared" si="148"/>
        <v>0</v>
      </c>
      <c r="M806" s="13">
        <f t="shared" si="153"/>
        <v>1.1788505911844454</v>
      </c>
      <c r="N806" s="13">
        <f t="shared" si="149"/>
        <v>6.1791304781114387E-2</v>
      </c>
      <c r="O806" s="13">
        <f t="shared" si="150"/>
        <v>6.1791304781114387E-2</v>
      </c>
      <c r="Q806">
        <v>18.368447786445209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12.00424425006544</v>
      </c>
      <c r="G807" s="13">
        <f t="shared" si="144"/>
        <v>0</v>
      </c>
      <c r="H807" s="13">
        <f t="shared" si="145"/>
        <v>12.00424425006544</v>
      </c>
      <c r="I807" s="16">
        <f t="shared" si="152"/>
        <v>15.430886311366812</v>
      </c>
      <c r="J807" s="13">
        <f t="shared" si="146"/>
        <v>15.385869533857946</v>
      </c>
      <c r="K807" s="13">
        <f t="shared" si="147"/>
        <v>4.5016777508866568E-2</v>
      </c>
      <c r="L807" s="13">
        <f t="shared" si="148"/>
        <v>0</v>
      </c>
      <c r="M807" s="13">
        <f t="shared" si="153"/>
        <v>1.1170592864033311</v>
      </c>
      <c r="N807" s="13">
        <f t="shared" si="149"/>
        <v>5.8552416515624969E-2</v>
      </c>
      <c r="O807" s="13">
        <f t="shared" si="150"/>
        <v>5.8552416515624969E-2</v>
      </c>
      <c r="Q807">
        <v>25.237754837586859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2.5361025168054261</v>
      </c>
      <c r="G808" s="13">
        <f t="shared" si="144"/>
        <v>0</v>
      </c>
      <c r="H808" s="13">
        <f t="shared" si="145"/>
        <v>2.5361025168054261</v>
      </c>
      <c r="I808" s="16">
        <f t="shared" si="152"/>
        <v>2.5811192943142927</v>
      </c>
      <c r="J808" s="13">
        <f t="shared" si="146"/>
        <v>2.5809439648037196</v>
      </c>
      <c r="K808" s="13">
        <f t="shared" si="147"/>
        <v>1.7532951057308566E-4</v>
      </c>
      <c r="L808" s="13">
        <f t="shared" si="148"/>
        <v>0</v>
      </c>
      <c r="M808" s="13">
        <f t="shared" si="153"/>
        <v>1.058506869887706</v>
      </c>
      <c r="N808" s="13">
        <f t="shared" si="149"/>
        <v>5.5483299664309191E-2</v>
      </c>
      <c r="O808" s="13">
        <f t="shared" si="150"/>
        <v>5.5483299664309191E-2</v>
      </c>
      <c r="Q808">
        <v>26.59676124237274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4.138325877779292</v>
      </c>
      <c r="G809" s="13">
        <f t="shared" si="144"/>
        <v>0</v>
      </c>
      <c r="H809" s="13">
        <f t="shared" si="145"/>
        <v>4.138325877779292</v>
      </c>
      <c r="I809" s="16">
        <f t="shared" si="152"/>
        <v>4.138501207289865</v>
      </c>
      <c r="J809" s="13">
        <f t="shared" si="146"/>
        <v>4.1379465655308394</v>
      </c>
      <c r="K809" s="13">
        <f t="shared" si="147"/>
        <v>5.546417590256425E-4</v>
      </c>
      <c r="L809" s="13">
        <f t="shared" si="148"/>
        <v>0</v>
      </c>
      <c r="M809" s="13">
        <f t="shared" si="153"/>
        <v>1.0030235702233969</v>
      </c>
      <c r="N809" s="13">
        <f t="shared" si="149"/>
        <v>5.2575055391916231E-2</v>
      </c>
      <c r="O809" s="13">
        <f t="shared" si="150"/>
        <v>5.2575055391916231E-2</v>
      </c>
      <c r="Q809">
        <v>28.535389193548379</v>
      </c>
    </row>
    <row r="810" spans="1:17" x14ac:dyDescent="0.2">
      <c r="A810" s="14">
        <f t="shared" si="151"/>
        <v>46631</v>
      </c>
      <c r="B810" s="1">
        <v>9</v>
      </c>
      <c r="F810" s="34">
        <v>2.7041989852943349</v>
      </c>
      <c r="G810" s="13">
        <f t="shared" si="144"/>
        <v>0</v>
      </c>
      <c r="H810" s="13">
        <f t="shared" si="145"/>
        <v>2.7041989852943349</v>
      </c>
      <c r="I810" s="16">
        <f t="shared" si="152"/>
        <v>2.7047536270533605</v>
      </c>
      <c r="J810" s="13">
        <f t="shared" si="146"/>
        <v>2.7045349436815513</v>
      </c>
      <c r="K810" s="13">
        <f t="shared" si="147"/>
        <v>2.1868337180919184E-4</v>
      </c>
      <c r="L810" s="13">
        <f t="shared" si="148"/>
        <v>0</v>
      </c>
      <c r="M810" s="13">
        <f t="shared" si="153"/>
        <v>0.95044851483148074</v>
      </c>
      <c r="N810" s="13">
        <f t="shared" si="149"/>
        <v>4.9819251309617923E-2</v>
      </c>
      <c r="O810" s="13">
        <f t="shared" si="150"/>
        <v>4.9819251309617923E-2</v>
      </c>
      <c r="Q810">
        <v>26.01223599416819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11.817249480804721</v>
      </c>
      <c r="G811" s="13">
        <f t="shared" si="144"/>
        <v>0</v>
      </c>
      <c r="H811" s="13">
        <f t="shared" si="145"/>
        <v>11.817249480804721</v>
      </c>
      <c r="I811" s="16">
        <f t="shared" si="152"/>
        <v>11.81746816417653</v>
      </c>
      <c r="J811" s="13">
        <f t="shared" si="146"/>
        <v>11.785075975119197</v>
      </c>
      <c r="K811" s="13">
        <f t="shared" si="147"/>
        <v>3.2392189057333098E-2</v>
      </c>
      <c r="L811" s="13">
        <f t="shared" si="148"/>
        <v>0</v>
      </c>
      <c r="M811" s="13">
        <f t="shared" si="153"/>
        <v>0.90062926352186279</v>
      </c>
      <c r="N811" s="13">
        <f t="shared" si="149"/>
        <v>4.7207897025487201E-2</v>
      </c>
      <c r="O811" s="13">
        <f t="shared" si="150"/>
        <v>4.7207897025487201E-2</v>
      </c>
      <c r="Q811">
        <v>21.879829137968429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86.544946604547491</v>
      </c>
      <c r="G812" s="13">
        <f t="shared" si="144"/>
        <v>0.58827121638704882</v>
      </c>
      <c r="H812" s="13">
        <f t="shared" si="145"/>
        <v>85.956675388160448</v>
      </c>
      <c r="I812" s="16">
        <f t="shared" si="152"/>
        <v>85.989067577217781</v>
      </c>
      <c r="J812" s="13">
        <f t="shared" si="146"/>
        <v>67.886962950907758</v>
      </c>
      <c r="K812" s="13">
        <f t="shared" si="147"/>
        <v>18.102104626310023</v>
      </c>
      <c r="L812" s="13">
        <f t="shared" si="148"/>
        <v>8.1914998303976722E-2</v>
      </c>
      <c r="M812" s="13">
        <f t="shared" si="153"/>
        <v>0.93533636480035232</v>
      </c>
      <c r="N812" s="13">
        <f t="shared" si="149"/>
        <v>4.902712423647191E-2</v>
      </c>
      <c r="O812" s="13">
        <f t="shared" si="150"/>
        <v>0.63729834062352075</v>
      </c>
      <c r="Q812">
        <v>16.722151608621399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41.814914515792907</v>
      </c>
      <c r="G813" s="13">
        <f t="shared" si="144"/>
        <v>0</v>
      </c>
      <c r="H813" s="13">
        <f t="shared" si="145"/>
        <v>41.814914515792907</v>
      </c>
      <c r="I813" s="16">
        <f t="shared" si="152"/>
        <v>59.835104143798951</v>
      </c>
      <c r="J813" s="13">
        <f t="shared" si="146"/>
        <v>49.284758323403516</v>
      </c>
      <c r="K813" s="13">
        <f t="shared" si="147"/>
        <v>10.550345820395435</v>
      </c>
      <c r="L813" s="13">
        <f t="shared" si="148"/>
        <v>0</v>
      </c>
      <c r="M813" s="13">
        <f t="shared" si="153"/>
        <v>0.88630924056388039</v>
      </c>
      <c r="N813" s="13">
        <f t="shared" si="149"/>
        <v>4.6457290536686791E-2</v>
      </c>
      <c r="O813" s="13">
        <f t="shared" si="150"/>
        <v>4.6457290536686791E-2</v>
      </c>
      <c r="Q813">
        <v>13.25765879485648</v>
      </c>
    </row>
    <row r="814" spans="1:17" x14ac:dyDescent="0.2">
      <c r="A814" s="14">
        <f t="shared" si="151"/>
        <v>46753</v>
      </c>
      <c r="B814" s="1">
        <v>1</v>
      </c>
      <c r="F814" s="34">
        <v>8.4802217333536625</v>
      </c>
      <c r="G814" s="13">
        <f t="shared" si="144"/>
        <v>0</v>
      </c>
      <c r="H814" s="13">
        <f t="shared" si="145"/>
        <v>8.4802217333536625</v>
      </c>
      <c r="I814" s="16">
        <f t="shared" si="152"/>
        <v>19.030567553749098</v>
      </c>
      <c r="J814" s="13">
        <f t="shared" si="146"/>
        <v>18.61274949474781</v>
      </c>
      <c r="K814" s="13">
        <f t="shared" si="147"/>
        <v>0.41781805900128788</v>
      </c>
      <c r="L814" s="13">
        <f t="shared" si="148"/>
        <v>0</v>
      </c>
      <c r="M814" s="13">
        <f t="shared" si="153"/>
        <v>0.83985195002719359</v>
      </c>
      <c r="N814" s="13">
        <f t="shared" si="149"/>
        <v>4.4022158705457087E-2</v>
      </c>
      <c r="O814" s="13">
        <f t="shared" si="150"/>
        <v>4.4022158705457087E-2</v>
      </c>
      <c r="Q814">
        <v>13.654008622580649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29.471097075091041</v>
      </c>
      <c r="G815" s="13">
        <f t="shared" si="144"/>
        <v>0</v>
      </c>
      <c r="H815" s="13">
        <f t="shared" si="145"/>
        <v>29.471097075091041</v>
      </c>
      <c r="I815" s="16">
        <f t="shared" si="152"/>
        <v>29.888915134092329</v>
      </c>
      <c r="J815" s="13">
        <f t="shared" si="146"/>
        <v>28.574464871697888</v>
      </c>
      <c r="K815" s="13">
        <f t="shared" si="147"/>
        <v>1.3144502623944412</v>
      </c>
      <c r="L815" s="13">
        <f t="shared" si="148"/>
        <v>0</v>
      </c>
      <c r="M815" s="13">
        <f t="shared" si="153"/>
        <v>0.79582979132173648</v>
      </c>
      <c r="N815" s="13">
        <f t="shared" si="149"/>
        <v>4.171466813283211E-2</v>
      </c>
      <c r="O815" s="13">
        <f t="shared" si="150"/>
        <v>4.171466813283211E-2</v>
      </c>
      <c r="Q815">
        <v>14.909082874618109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22.48659823600606</v>
      </c>
      <c r="G816" s="13">
        <f t="shared" si="144"/>
        <v>0</v>
      </c>
      <c r="H816" s="13">
        <f t="shared" si="145"/>
        <v>22.48659823600606</v>
      </c>
      <c r="I816" s="16">
        <f t="shared" si="152"/>
        <v>23.801048498400501</v>
      </c>
      <c r="J816" s="13">
        <f t="shared" si="146"/>
        <v>23.212191575081089</v>
      </c>
      <c r="K816" s="13">
        <f t="shared" si="147"/>
        <v>0.58885692331941186</v>
      </c>
      <c r="L816" s="13">
        <f t="shared" si="148"/>
        <v>0</v>
      </c>
      <c r="M816" s="13">
        <f t="shared" si="153"/>
        <v>0.75411512318890439</v>
      </c>
      <c r="N816" s="13">
        <f t="shared" si="149"/>
        <v>3.9528128301818385E-2</v>
      </c>
      <c r="O816" s="13">
        <f t="shared" si="150"/>
        <v>3.9528128301818385E-2</v>
      </c>
      <c r="Q816">
        <v>15.981458560855531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34.317753955365703</v>
      </c>
      <c r="G817" s="13">
        <f t="shared" si="144"/>
        <v>0</v>
      </c>
      <c r="H817" s="13">
        <f t="shared" si="145"/>
        <v>34.317753955365703</v>
      </c>
      <c r="I817" s="16">
        <f t="shared" si="152"/>
        <v>34.906610878685115</v>
      </c>
      <c r="J817" s="13">
        <f t="shared" si="146"/>
        <v>33.359371988280039</v>
      </c>
      <c r="K817" s="13">
        <f t="shared" si="147"/>
        <v>1.547238890405076</v>
      </c>
      <c r="L817" s="13">
        <f t="shared" si="148"/>
        <v>0</v>
      </c>
      <c r="M817" s="13">
        <f t="shared" si="153"/>
        <v>0.71458699488708599</v>
      </c>
      <c r="N817" s="13">
        <f t="shared" si="149"/>
        <v>3.7456199389376166E-2</v>
      </c>
      <c r="O817" s="13">
        <f t="shared" si="150"/>
        <v>3.7456199389376166E-2</v>
      </c>
      <c r="Q817">
        <v>17.064512525139051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25.884269958926861</v>
      </c>
      <c r="G818" s="13">
        <f t="shared" si="144"/>
        <v>0</v>
      </c>
      <c r="H818" s="13">
        <f t="shared" si="145"/>
        <v>25.884269958926861</v>
      </c>
      <c r="I818" s="16">
        <f t="shared" si="152"/>
        <v>27.431508849331937</v>
      </c>
      <c r="J818" s="13">
        <f t="shared" si="146"/>
        <v>26.847328648582334</v>
      </c>
      <c r="K818" s="13">
        <f t="shared" si="147"/>
        <v>0.58418020074960353</v>
      </c>
      <c r="L818" s="13">
        <f t="shared" si="148"/>
        <v>0</v>
      </c>
      <c r="M818" s="13">
        <f t="shared" si="153"/>
        <v>0.67713079549770983</v>
      </c>
      <c r="N818" s="13">
        <f t="shared" si="149"/>
        <v>3.5492873884245206E-2</v>
      </c>
      <c r="O818" s="13">
        <f t="shared" si="150"/>
        <v>3.5492873884245206E-2</v>
      </c>
      <c r="Q818">
        <v>19.095313612639739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3.0930245660162319</v>
      </c>
      <c r="G819" s="13">
        <f t="shared" si="144"/>
        <v>0</v>
      </c>
      <c r="H819" s="13">
        <f t="shared" si="145"/>
        <v>3.0930245660162319</v>
      </c>
      <c r="I819" s="16">
        <f t="shared" si="152"/>
        <v>3.6772047667658354</v>
      </c>
      <c r="J819" s="13">
        <f t="shared" si="146"/>
        <v>3.6764353745027405</v>
      </c>
      <c r="K819" s="13">
        <f t="shared" si="147"/>
        <v>7.693922630949146E-4</v>
      </c>
      <c r="L819" s="13">
        <f t="shared" si="148"/>
        <v>0</v>
      </c>
      <c r="M819" s="13">
        <f t="shared" si="153"/>
        <v>0.64163792161346467</v>
      </c>
      <c r="N819" s="13">
        <f t="shared" si="149"/>
        <v>3.3632459168301022E-2</v>
      </c>
      <c r="O819" s="13">
        <f t="shared" si="150"/>
        <v>3.3632459168301022E-2</v>
      </c>
      <c r="Q819">
        <v>23.595429196845931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2.5768822489842349</v>
      </c>
      <c r="G820" s="13">
        <f t="shared" si="144"/>
        <v>0</v>
      </c>
      <c r="H820" s="13">
        <f t="shared" si="145"/>
        <v>2.5768822489842349</v>
      </c>
      <c r="I820" s="16">
        <f t="shared" si="152"/>
        <v>2.5776516412473298</v>
      </c>
      <c r="J820" s="13">
        <f t="shared" si="146"/>
        <v>2.5774723799677752</v>
      </c>
      <c r="K820" s="13">
        <f t="shared" si="147"/>
        <v>1.7926127955458782E-4</v>
      </c>
      <c r="L820" s="13">
        <f t="shared" si="148"/>
        <v>0</v>
      </c>
      <c r="M820" s="13">
        <f t="shared" si="153"/>
        <v>0.60800546244516362</v>
      </c>
      <c r="N820" s="13">
        <f t="shared" si="149"/>
        <v>3.1869561010936721E-2</v>
      </c>
      <c r="O820" s="13">
        <f t="shared" si="150"/>
        <v>3.1869561010936721E-2</v>
      </c>
      <c r="Q820">
        <v>26.40640519354838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2.5332892223538801</v>
      </c>
      <c r="G821" s="13">
        <f t="shared" si="144"/>
        <v>0</v>
      </c>
      <c r="H821" s="13">
        <f t="shared" si="145"/>
        <v>2.5332892223538801</v>
      </c>
      <c r="I821" s="16">
        <f t="shared" si="152"/>
        <v>2.5334684836334347</v>
      </c>
      <c r="J821" s="13">
        <f t="shared" si="146"/>
        <v>2.5332864765281795</v>
      </c>
      <c r="K821" s="13">
        <f t="shared" si="147"/>
        <v>1.8200710525517749E-4</v>
      </c>
      <c r="L821" s="13">
        <f t="shared" si="148"/>
        <v>0</v>
      </c>
      <c r="M821" s="13">
        <f t="shared" si="153"/>
        <v>0.57613590143422688</v>
      </c>
      <c r="N821" s="13">
        <f t="shared" si="149"/>
        <v>3.0199067928612773E-2</v>
      </c>
      <c r="O821" s="13">
        <f t="shared" si="150"/>
        <v>3.0199067928612773E-2</v>
      </c>
      <c r="Q821">
        <v>25.920588088952659</v>
      </c>
    </row>
    <row r="822" spans="1:17" x14ac:dyDescent="0.2">
      <c r="A822" s="14">
        <f t="shared" si="151"/>
        <v>46997</v>
      </c>
      <c r="B822" s="1">
        <v>9</v>
      </c>
      <c r="F822" s="34">
        <v>10.607993597578821</v>
      </c>
      <c r="G822" s="13">
        <f t="shared" si="144"/>
        <v>0</v>
      </c>
      <c r="H822" s="13">
        <f t="shared" si="145"/>
        <v>10.607993597578821</v>
      </c>
      <c r="I822" s="16">
        <f t="shared" si="152"/>
        <v>10.608175604684076</v>
      </c>
      <c r="J822" s="13">
        <f t="shared" si="146"/>
        <v>10.591393497265752</v>
      </c>
      <c r="K822" s="13">
        <f t="shared" si="147"/>
        <v>1.6782107418324088E-2</v>
      </c>
      <c r="L822" s="13">
        <f t="shared" si="148"/>
        <v>0</v>
      </c>
      <c r="M822" s="13">
        <f t="shared" si="153"/>
        <v>0.54593683350561406</v>
      </c>
      <c r="N822" s="13">
        <f t="shared" si="149"/>
        <v>2.861613636422547E-2</v>
      </c>
      <c r="O822" s="13">
        <f t="shared" si="150"/>
        <v>2.861613636422547E-2</v>
      </c>
      <c r="Q822">
        <v>24.265722021003839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14.31185129748596</v>
      </c>
      <c r="G823" s="13">
        <f t="shared" si="144"/>
        <v>0</v>
      </c>
      <c r="H823" s="13">
        <f t="shared" si="145"/>
        <v>14.31185129748596</v>
      </c>
      <c r="I823" s="16">
        <f t="shared" si="152"/>
        <v>14.328633404904284</v>
      </c>
      <c r="J823" s="13">
        <f t="shared" si="146"/>
        <v>14.263638838011222</v>
      </c>
      <c r="K823" s="13">
        <f t="shared" si="147"/>
        <v>6.4994566893062711E-2</v>
      </c>
      <c r="L823" s="13">
        <f t="shared" si="148"/>
        <v>0</v>
      </c>
      <c r="M823" s="13">
        <f t="shared" si="153"/>
        <v>0.51732069714138862</v>
      </c>
      <c r="N823" s="13">
        <f t="shared" si="149"/>
        <v>2.7116176643322106E-2</v>
      </c>
      <c r="O823" s="13">
        <f t="shared" si="150"/>
        <v>2.7116176643322106E-2</v>
      </c>
      <c r="Q823">
        <v>21.023774427128579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39.66668015039108</v>
      </c>
      <c r="G824" s="13">
        <f t="shared" si="144"/>
        <v>0</v>
      </c>
      <c r="H824" s="13">
        <f t="shared" si="145"/>
        <v>39.66668015039108</v>
      </c>
      <c r="I824" s="16">
        <f t="shared" si="152"/>
        <v>39.731674717284143</v>
      </c>
      <c r="J824" s="13">
        <f t="shared" si="146"/>
        <v>36.799756786191764</v>
      </c>
      <c r="K824" s="13">
        <f t="shared" si="147"/>
        <v>2.9319179310923786</v>
      </c>
      <c r="L824" s="13">
        <f t="shared" si="148"/>
        <v>0</v>
      </c>
      <c r="M824" s="13">
        <f t="shared" si="153"/>
        <v>0.49020452049806651</v>
      </c>
      <c r="N824" s="13">
        <f t="shared" si="149"/>
        <v>2.5694839666443165E-2</v>
      </c>
      <c r="O824" s="13">
        <f t="shared" si="150"/>
        <v>2.5694839666443165E-2</v>
      </c>
      <c r="Q824">
        <v>14.935942170530589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54.707026988748112</v>
      </c>
      <c r="G825" s="13">
        <f t="shared" si="144"/>
        <v>0</v>
      </c>
      <c r="H825" s="13">
        <f t="shared" si="145"/>
        <v>54.707026988748112</v>
      </c>
      <c r="I825" s="16">
        <f t="shared" si="152"/>
        <v>57.63894491984049</v>
      </c>
      <c r="J825" s="13">
        <f t="shared" si="146"/>
        <v>48.129736614898505</v>
      </c>
      <c r="K825" s="13">
        <f t="shared" si="147"/>
        <v>9.5092083049419855</v>
      </c>
      <c r="L825" s="13">
        <f t="shared" si="148"/>
        <v>0</v>
      </c>
      <c r="M825" s="13">
        <f t="shared" si="153"/>
        <v>0.46450968083162336</v>
      </c>
      <c r="N825" s="13">
        <f t="shared" si="149"/>
        <v>2.4348004299006309E-2</v>
      </c>
      <c r="O825" s="13">
        <f t="shared" si="150"/>
        <v>2.4348004299006309E-2</v>
      </c>
      <c r="Q825">
        <v>13.35134662258065</v>
      </c>
    </row>
    <row r="826" spans="1:17" x14ac:dyDescent="0.2">
      <c r="A826" s="14">
        <f t="shared" si="151"/>
        <v>47119</v>
      </c>
      <c r="B826" s="1">
        <v>1</v>
      </c>
      <c r="F826" s="34">
        <v>18.535810246000061</v>
      </c>
      <c r="G826" s="13">
        <f t="shared" si="144"/>
        <v>0</v>
      </c>
      <c r="H826" s="13">
        <f t="shared" si="145"/>
        <v>18.535810246000061</v>
      </c>
      <c r="I826" s="16">
        <f t="shared" si="152"/>
        <v>28.045018550942046</v>
      </c>
      <c r="J826" s="13">
        <f t="shared" si="146"/>
        <v>26.716678492162256</v>
      </c>
      <c r="K826" s="13">
        <f t="shared" si="147"/>
        <v>1.3283400587797907</v>
      </c>
      <c r="L826" s="13">
        <f t="shared" si="148"/>
        <v>0</v>
      </c>
      <c r="M826" s="13">
        <f t="shared" si="153"/>
        <v>0.44016167653261706</v>
      </c>
      <c r="N826" s="13">
        <f t="shared" si="149"/>
        <v>2.3071765422169384E-2</v>
      </c>
      <c r="O826" s="13">
        <f t="shared" si="150"/>
        <v>2.3071765422169384E-2</v>
      </c>
      <c r="Q826">
        <v>13.4138552962202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65.926593270719621</v>
      </c>
      <c r="G827" s="13">
        <f t="shared" si="144"/>
        <v>0.17590414971049143</v>
      </c>
      <c r="H827" s="13">
        <f t="shared" si="145"/>
        <v>65.750689121009131</v>
      </c>
      <c r="I827" s="16">
        <f t="shared" si="152"/>
        <v>67.079029179788918</v>
      </c>
      <c r="J827" s="13">
        <f t="shared" si="146"/>
        <v>52.124442160971988</v>
      </c>
      <c r="K827" s="13">
        <f t="shared" si="147"/>
        <v>14.95458701881693</v>
      </c>
      <c r="L827" s="13">
        <f t="shared" si="148"/>
        <v>0</v>
      </c>
      <c r="M827" s="13">
        <f t="shared" si="153"/>
        <v>0.41708991111044769</v>
      </c>
      <c r="N827" s="13">
        <f t="shared" si="149"/>
        <v>2.1862422610026206E-2</v>
      </c>
      <c r="O827" s="13">
        <f t="shared" si="150"/>
        <v>0.19776657232051764</v>
      </c>
      <c r="Q827">
        <v>12.5517650317205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19.73688993249317</v>
      </c>
      <c r="G828" s="13">
        <f t="shared" si="144"/>
        <v>0</v>
      </c>
      <c r="H828" s="13">
        <f t="shared" si="145"/>
        <v>19.73688993249317</v>
      </c>
      <c r="I828" s="16">
        <f t="shared" si="152"/>
        <v>34.691476951310101</v>
      </c>
      <c r="J828" s="13">
        <f t="shared" si="146"/>
        <v>32.503769201325227</v>
      </c>
      <c r="K828" s="13">
        <f t="shared" si="147"/>
        <v>2.1877077499848738</v>
      </c>
      <c r="L828" s="13">
        <f t="shared" si="148"/>
        <v>0</v>
      </c>
      <c r="M828" s="13">
        <f t="shared" si="153"/>
        <v>0.3952274885004215</v>
      </c>
      <c r="N828" s="13">
        <f t="shared" si="149"/>
        <v>2.0716469400304919E-2</v>
      </c>
      <c r="O828" s="13">
        <f t="shared" si="150"/>
        <v>2.0716469400304919E-2</v>
      </c>
      <c r="Q828">
        <v>14.23962634307197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86.252657553282461</v>
      </c>
      <c r="G829" s="13">
        <f t="shared" si="144"/>
        <v>0.58242543536174818</v>
      </c>
      <c r="H829" s="13">
        <f t="shared" si="145"/>
        <v>85.670232117920719</v>
      </c>
      <c r="I829" s="16">
        <f t="shared" si="152"/>
        <v>87.8579398679056</v>
      </c>
      <c r="J829" s="13">
        <f t="shared" si="146"/>
        <v>64.37479529170993</v>
      </c>
      <c r="K829" s="13">
        <f t="shared" si="147"/>
        <v>23.48314457619567</v>
      </c>
      <c r="L829" s="13">
        <f t="shared" si="148"/>
        <v>0.30136536849798551</v>
      </c>
      <c r="M829" s="13">
        <f t="shared" si="153"/>
        <v>0.67587638759810209</v>
      </c>
      <c r="N829" s="13">
        <f t="shared" si="149"/>
        <v>3.5427122124502171E-2</v>
      </c>
      <c r="O829" s="13">
        <f t="shared" si="150"/>
        <v>0.61785255748625034</v>
      </c>
      <c r="Q829">
        <v>14.484562120264799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12.52010269715492</v>
      </c>
      <c r="G830" s="13">
        <f t="shared" si="144"/>
        <v>0</v>
      </c>
      <c r="H830" s="13">
        <f t="shared" si="145"/>
        <v>12.52010269715492</v>
      </c>
      <c r="I830" s="16">
        <f t="shared" si="152"/>
        <v>35.701881904852605</v>
      </c>
      <c r="J830" s="13">
        <f t="shared" si="146"/>
        <v>34.395731140634041</v>
      </c>
      <c r="K830" s="13">
        <f t="shared" si="147"/>
        <v>1.3061507642185646</v>
      </c>
      <c r="L830" s="13">
        <f t="shared" si="148"/>
        <v>0</v>
      </c>
      <c r="M830" s="13">
        <f t="shared" si="153"/>
        <v>0.64044926547359993</v>
      </c>
      <c r="N830" s="13">
        <f t="shared" si="149"/>
        <v>3.3570153890289049E-2</v>
      </c>
      <c r="O830" s="13">
        <f t="shared" si="150"/>
        <v>3.3570153890289049E-2</v>
      </c>
      <c r="Q830">
        <v>18.828134999733251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3.6886622392531501</v>
      </c>
      <c r="G831" s="13">
        <f t="shared" si="144"/>
        <v>0</v>
      </c>
      <c r="H831" s="13">
        <f t="shared" si="145"/>
        <v>3.6886622392531501</v>
      </c>
      <c r="I831" s="16">
        <f t="shared" si="152"/>
        <v>4.9948130034717142</v>
      </c>
      <c r="J831" s="13">
        <f t="shared" si="146"/>
        <v>4.9932651963401673</v>
      </c>
      <c r="K831" s="13">
        <f t="shared" si="147"/>
        <v>1.5478071315468966E-3</v>
      </c>
      <c r="L831" s="13">
        <f t="shared" si="148"/>
        <v>0</v>
      </c>
      <c r="M831" s="13">
        <f t="shared" si="153"/>
        <v>0.60687911158331087</v>
      </c>
      <c r="N831" s="13">
        <f t="shared" si="149"/>
        <v>3.1810521561904177E-2</v>
      </c>
      <c r="O831" s="13">
        <f t="shared" si="150"/>
        <v>3.1810521561904177E-2</v>
      </c>
      <c r="Q831">
        <v>25.16726497181844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2.542145832729664</v>
      </c>
      <c r="G832" s="13">
        <f t="shared" si="144"/>
        <v>0</v>
      </c>
      <c r="H832" s="13">
        <f t="shared" si="145"/>
        <v>2.542145832729664</v>
      </c>
      <c r="I832" s="16">
        <f t="shared" si="152"/>
        <v>2.5436936398612109</v>
      </c>
      <c r="J832" s="13">
        <f t="shared" si="146"/>
        <v>2.5435263782648363</v>
      </c>
      <c r="K832" s="13">
        <f t="shared" si="147"/>
        <v>1.6726159637459048E-4</v>
      </c>
      <c r="L832" s="13">
        <f t="shared" si="148"/>
        <v>0</v>
      </c>
      <c r="M832" s="13">
        <f t="shared" si="153"/>
        <v>0.57506859002140664</v>
      </c>
      <c r="N832" s="13">
        <f t="shared" si="149"/>
        <v>3.0143123125005663E-2</v>
      </c>
      <c r="O832" s="13">
        <f t="shared" si="150"/>
        <v>3.0143123125005663E-2</v>
      </c>
      <c r="Q832">
        <v>26.620699193548379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8.8564566418888635</v>
      </c>
      <c r="G833" s="13">
        <f t="shared" si="144"/>
        <v>0</v>
      </c>
      <c r="H833" s="13">
        <f t="shared" si="145"/>
        <v>8.8564566418888635</v>
      </c>
      <c r="I833" s="16">
        <f t="shared" si="152"/>
        <v>8.8566239034852376</v>
      </c>
      <c r="J833" s="13">
        <f t="shared" si="146"/>
        <v>8.8465750044278941</v>
      </c>
      <c r="K833" s="13">
        <f t="shared" si="147"/>
        <v>1.0048899057343519E-2</v>
      </c>
      <c r="L833" s="13">
        <f t="shared" si="148"/>
        <v>0</v>
      </c>
      <c r="M833" s="13">
        <f t="shared" si="153"/>
        <v>0.54492546689640098</v>
      </c>
      <c r="N833" s="13">
        <f t="shared" si="149"/>
        <v>2.8563123995344577E-2</v>
      </c>
      <c r="O833" s="13">
        <f t="shared" si="150"/>
        <v>2.8563123995344577E-2</v>
      </c>
      <c r="Q833">
        <v>24.06660007686606</v>
      </c>
    </row>
    <row r="834" spans="1:17" x14ac:dyDescent="0.2">
      <c r="A834" s="14">
        <f t="shared" si="151"/>
        <v>47362</v>
      </c>
      <c r="B834" s="1">
        <v>9</v>
      </c>
      <c r="F834" s="34">
        <v>3.8286808124638041</v>
      </c>
      <c r="G834" s="13">
        <f t="shared" si="144"/>
        <v>0</v>
      </c>
      <c r="H834" s="13">
        <f t="shared" si="145"/>
        <v>3.8286808124638041</v>
      </c>
      <c r="I834" s="16">
        <f t="shared" si="152"/>
        <v>3.8387297115211476</v>
      </c>
      <c r="J834" s="13">
        <f t="shared" si="146"/>
        <v>3.8380408053102308</v>
      </c>
      <c r="K834" s="13">
        <f t="shared" si="147"/>
        <v>6.8890621091677318E-4</v>
      </c>
      <c r="L834" s="13">
        <f t="shared" si="148"/>
        <v>0</v>
      </c>
      <c r="M834" s="13">
        <f t="shared" si="153"/>
        <v>0.51636234290105643</v>
      </c>
      <c r="N834" s="13">
        <f t="shared" si="149"/>
        <v>2.7065943000996712E-2</v>
      </c>
      <c r="O834" s="13">
        <f t="shared" si="150"/>
        <v>2.7065943000996712E-2</v>
      </c>
      <c r="Q834">
        <v>25.31052417464344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8.48</v>
      </c>
      <c r="G835" s="13">
        <f t="shared" si="144"/>
        <v>0</v>
      </c>
      <c r="H835" s="13">
        <f t="shared" si="145"/>
        <v>8.48</v>
      </c>
      <c r="I835" s="16">
        <f t="shared" si="152"/>
        <v>8.4806889062109168</v>
      </c>
      <c r="J835" s="13">
        <f t="shared" si="146"/>
        <v>8.4706067227874797</v>
      </c>
      <c r="K835" s="13">
        <f t="shared" si="147"/>
        <v>1.008218342343703E-2</v>
      </c>
      <c r="L835" s="13">
        <f t="shared" si="148"/>
        <v>0</v>
      </c>
      <c r="M835" s="13">
        <f t="shared" si="153"/>
        <v>0.48929639990005969</v>
      </c>
      <c r="N835" s="13">
        <f t="shared" si="149"/>
        <v>2.5647239099357674E-2</v>
      </c>
      <c r="O835" s="13">
        <f t="shared" si="150"/>
        <v>2.5647239099357674E-2</v>
      </c>
      <c r="Q835">
        <v>23.115060048707711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70.119036327479023</v>
      </c>
      <c r="G836" s="13">
        <f t="shared" si="144"/>
        <v>0.25975301084567948</v>
      </c>
      <c r="H836" s="13">
        <f t="shared" si="145"/>
        <v>69.859283316633338</v>
      </c>
      <c r="I836" s="16">
        <f t="shared" si="152"/>
        <v>69.869365500056773</v>
      </c>
      <c r="J836" s="13">
        <f t="shared" si="146"/>
        <v>59.316112105887221</v>
      </c>
      <c r="K836" s="13">
        <f t="shared" si="147"/>
        <v>10.553253394169552</v>
      </c>
      <c r="L836" s="13">
        <f t="shared" si="148"/>
        <v>0</v>
      </c>
      <c r="M836" s="13">
        <f t="shared" si="153"/>
        <v>0.46364916080070201</v>
      </c>
      <c r="N836" s="13">
        <f t="shared" si="149"/>
        <v>2.4302898790387537E-2</v>
      </c>
      <c r="O836" s="13">
        <f t="shared" si="150"/>
        <v>0.28405590963606703</v>
      </c>
      <c r="Q836">
        <v>16.930926037566621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1.1522199115681859</v>
      </c>
      <c r="G837" s="13">
        <f t="shared" si="144"/>
        <v>0</v>
      </c>
      <c r="H837" s="13">
        <f t="shared" si="145"/>
        <v>1.1522199115681859</v>
      </c>
      <c r="I837" s="16">
        <f t="shared" si="152"/>
        <v>11.705473305737737</v>
      </c>
      <c r="J837" s="13">
        <f t="shared" si="146"/>
        <v>11.593829189727703</v>
      </c>
      <c r="K837" s="13">
        <f t="shared" si="147"/>
        <v>0.11164411601003366</v>
      </c>
      <c r="L837" s="13">
        <f t="shared" si="148"/>
        <v>0</v>
      </c>
      <c r="M837" s="13">
        <f t="shared" si="153"/>
        <v>0.43934626201031446</v>
      </c>
      <c r="N837" s="13">
        <f t="shared" si="149"/>
        <v>2.3029024189610031E-2</v>
      </c>
      <c r="O837" s="13">
        <f t="shared" si="150"/>
        <v>2.3029024189610031E-2</v>
      </c>
      <c r="Q837">
        <v>12.78535177003069</v>
      </c>
    </row>
    <row r="838" spans="1:17" x14ac:dyDescent="0.2">
      <c r="A838" s="14">
        <f t="shared" si="151"/>
        <v>47484</v>
      </c>
      <c r="B838" s="1">
        <v>1</v>
      </c>
      <c r="F838" s="34">
        <v>66.468186690596056</v>
      </c>
      <c r="G838" s="13">
        <f t="shared" ref="G838:G901" si="157">IF((F838-$J$2)&gt;0,$I$2*(F838-$J$2),0)</f>
        <v>0.18673601810802012</v>
      </c>
      <c r="H838" s="13">
        <f t="shared" ref="H838:H901" si="158">F838-G838</f>
        <v>66.281450672488035</v>
      </c>
      <c r="I838" s="16">
        <f t="shared" si="152"/>
        <v>66.393094788498075</v>
      </c>
      <c r="J838" s="13">
        <f t="shared" ref="J838:J901" si="159">I838/SQRT(1+(I838/($K$2*(300+(25*Q838)+0.05*(Q838)^3)))^2)</f>
        <v>53.29998083869318</v>
      </c>
      <c r="K838" s="13">
        <f t="shared" ref="K838:K901" si="160">I838-J838</f>
        <v>13.093113949804895</v>
      </c>
      <c r="L838" s="13">
        <f t="shared" ref="L838:L901" si="161">IF(K838&gt;$N$2,(K838-$N$2)/$L$2,0)</f>
        <v>0</v>
      </c>
      <c r="M838" s="13">
        <f t="shared" si="153"/>
        <v>0.4163172378207044</v>
      </c>
      <c r="N838" s="13">
        <f t="shared" ref="N838:N901" si="162">$M$2*M838</f>
        <v>2.1821921726284204E-2</v>
      </c>
      <c r="O838" s="13">
        <f t="shared" ref="O838:O901" si="163">N838+G838</f>
        <v>0.20855793983430432</v>
      </c>
      <c r="Q838">
        <v>13.666346622580649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7.484361601788545</v>
      </c>
      <c r="G839" s="13">
        <f t="shared" si="157"/>
        <v>0</v>
      </c>
      <c r="H839" s="13">
        <f t="shared" si="158"/>
        <v>7.484361601788545</v>
      </c>
      <c r="I839" s="16">
        <f t="shared" ref="I839:I902" si="166">H839+K838-L838</f>
        <v>20.577475551593441</v>
      </c>
      <c r="J839" s="13">
        <f t="shared" si="159"/>
        <v>19.987412957945768</v>
      </c>
      <c r="K839" s="13">
        <f t="shared" si="160"/>
        <v>0.59006259364767288</v>
      </c>
      <c r="L839" s="13">
        <f t="shared" si="161"/>
        <v>0</v>
      </c>
      <c r="M839" s="13">
        <f t="shared" ref="M839:M902" si="167">L839+M838-N838</f>
        <v>0.39449531609442018</v>
      </c>
      <c r="N839" s="13">
        <f t="shared" si="162"/>
        <v>2.0678091433979185E-2</v>
      </c>
      <c r="O839" s="13">
        <f t="shared" si="163"/>
        <v>2.0678091433979185E-2</v>
      </c>
      <c r="Q839">
        <v>12.77181516001778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68.538444843955091</v>
      </c>
      <c r="G840" s="13">
        <f t="shared" si="157"/>
        <v>0.22814118117520082</v>
      </c>
      <c r="H840" s="13">
        <f t="shared" si="158"/>
        <v>68.310303662779887</v>
      </c>
      <c r="I840" s="16">
        <f t="shared" si="166"/>
        <v>68.90036625642756</v>
      </c>
      <c r="J840" s="13">
        <f t="shared" si="159"/>
        <v>55.448916869771843</v>
      </c>
      <c r="K840" s="13">
        <f t="shared" si="160"/>
        <v>13.451449386655717</v>
      </c>
      <c r="L840" s="13">
        <f t="shared" si="161"/>
        <v>0</v>
      </c>
      <c r="M840" s="13">
        <f t="shared" si="167"/>
        <v>0.37381722466044098</v>
      </c>
      <c r="N840" s="13">
        <f t="shared" si="162"/>
        <v>1.9594216802500255E-2</v>
      </c>
      <c r="O840" s="13">
        <f t="shared" si="163"/>
        <v>0.24773539797770108</v>
      </c>
      <c r="Q840">
        <v>14.303323408001051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14.608399302336331</v>
      </c>
      <c r="G841" s="13">
        <f t="shared" si="157"/>
        <v>0</v>
      </c>
      <c r="H841" s="13">
        <f t="shared" si="158"/>
        <v>14.608399302336331</v>
      </c>
      <c r="I841" s="16">
        <f t="shared" si="166"/>
        <v>28.059848688992048</v>
      </c>
      <c r="J841" s="13">
        <f t="shared" si="159"/>
        <v>27.035232437702071</v>
      </c>
      <c r="K841" s="13">
        <f t="shared" si="160"/>
        <v>1.0246162512899772</v>
      </c>
      <c r="L841" s="13">
        <f t="shared" si="161"/>
        <v>0</v>
      </c>
      <c r="M841" s="13">
        <f t="shared" si="167"/>
        <v>0.35422300785794075</v>
      </c>
      <c r="N841" s="13">
        <f t="shared" si="162"/>
        <v>1.8567155161742177E-2</v>
      </c>
      <c r="O841" s="13">
        <f t="shared" si="163"/>
        <v>1.8567155161742177E-2</v>
      </c>
      <c r="Q841">
        <v>15.421217394549309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13.5115392844314</v>
      </c>
      <c r="G842" s="13">
        <f t="shared" si="157"/>
        <v>0</v>
      </c>
      <c r="H842" s="13">
        <f t="shared" si="158"/>
        <v>13.5115392844314</v>
      </c>
      <c r="I842" s="16">
        <f t="shared" si="166"/>
        <v>14.536155535721377</v>
      </c>
      <c r="J842" s="13">
        <f t="shared" si="159"/>
        <v>14.450638295969219</v>
      </c>
      <c r="K842" s="13">
        <f t="shared" si="160"/>
        <v>8.5517239752158858E-2</v>
      </c>
      <c r="L842" s="13">
        <f t="shared" si="161"/>
        <v>0</v>
      </c>
      <c r="M842" s="13">
        <f t="shared" si="167"/>
        <v>0.33565585269619858</v>
      </c>
      <c r="N842" s="13">
        <f t="shared" si="162"/>
        <v>1.7593928569587934E-2</v>
      </c>
      <c r="O842" s="13">
        <f t="shared" si="163"/>
        <v>1.7593928569587934E-2</v>
      </c>
      <c r="Q842">
        <v>19.376488702078341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2.346331169666358</v>
      </c>
      <c r="G843" s="13">
        <f t="shared" si="157"/>
        <v>0</v>
      </c>
      <c r="H843" s="13">
        <f t="shared" si="158"/>
        <v>2.346331169666358</v>
      </c>
      <c r="I843" s="16">
        <f t="shared" si="166"/>
        <v>2.4318484094185169</v>
      </c>
      <c r="J843" s="13">
        <f t="shared" si="159"/>
        <v>2.4315884362984432</v>
      </c>
      <c r="K843" s="13">
        <f t="shared" si="160"/>
        <v>2.5997312007364215E-4</v>
      </c>
      <c r="L843" s="13">
        <f t="shared" si="161"/>
        <v>0</v>
      </c>
      <c r="M843" s="13">
        <f t="shared" si="167"/>
        <v>0.31806192412661066</v>
      </c>
      <c r="N843" s="13">
        <f t="shared" si="162"/>
        <v>1.6671715177432572E-2</v>
      </c>
      <c r="O843" s="13">
        <f t="shared" si="163"/>
        <v>1.6671715177432572E-2</v>
      </c>
      <c r="Q843">
        <v>22.49115834437055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1.380762826472991</v>
      </c>
      <c r="G844" s="13">
        <f t="shared" si="157"/>
        <v>0</v>
      </c>
      <c r="H844" s="13">
        <f t="shared" si="158"/>
        <v>1.380762826472991</v>
      </c>
      <c r="I844" s="16">
        <f t="shared" si="166"/>
        <v>1.3810227995930646</v>
      </c>
      <c r="J844" s="13">
        <f t="shared" si="159"/>
        <v>1.3809929193011741</v>
      </c>
      <c r="K844" s="13">
        <f t="shared" si="160"/>
        <v>2.9880291890549415E-5</v>
      </c>
      <c r="L844" s="13">
        <f t="shared" si="161"/>
        <v>0</v>
      </c>
      <c r="M844" s="13">
        <f t="shared" si="167"/>
        <v>0.30139020894917812</v>
      </c>
      <c r="N844" s="13">
        <f t="shared" si="162"/>
        <v>1.5797841048296658E-2</v>
      </c>
      <c r="O844" s="13">
        <f t="shared" si="163"/>
        <v>1.5797841048296658E-2</v>
      </c>
      <c r="Q844">
        <v>25.823937193548389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2.5062328551601838</v>
      </c>
      <c r="G845" s="13">
        <f t="shared" si="157"/>
        <v>0</v>
      </c>
      <c r="H845" s="13">
        <f t="shared" si="158"/>
        <v>2.5062328551601838</v>
      </c>
      <c r="I845" s="16">
        <f t="shared" si="166"/>
        <v>2.5062627354520743</v>
      </c>
      <c r="J845" s="13">
        <f t="shared" si="159"/>
        <v>2.5060363797412104</v>
      </c>
      <c r="K845" s="13">
        <f t="shared" si="160"/>
        <v>2.2635571086393469E-4</v>
      </c>
      <c r="L845" s="13">
        <f t="shared" si="161"/>
        <v>0</v>
      </c>
      <c r="M845" s="13">
        <f t="shared" si="167"/>
        <v>0.28559236790088144</v>
      </c>
      <c r="N845" s="13">
        <f t="shared" si="162"/>
        <v>1.4969772403806182E-2</v>
      </c>
      <c r="O845" s="13">
        <f t="shared" si="163"/>
        <v>1.4969772403806182E-2</v>
      </c>
      <c r="Q845">
        <v>24.12061538428588</v>
      </c>
    </row>
    <row r="846" spans="1:17" x14ac:dyDescent="0.2">
      <c r="A846" s="14">
        <f t="shared" si="164"/>
        <v>47727</v>
      </c>
      <c r="B846" s="1">
        <v>9</v>
      </c>
      <c r="F846" s="34">
        <v>12.8871679535953</v>
      </c>
      <c r="G846" s="13">
        <f t="shared" si="157"/>
        <v>0</v>
      </c>
      <c r="H846" s="13">
        <f t="shared" si="158"/>
        <v>12.8871679535953</v>
      </c>
      <c r="I846" s="16">
        <f t="shared" si="166"/>
        <v>12.887394309306163</v>
      </c>
      <c r="J846" s="13">
        <f t="shared" si="159"/>
        <v>12.851680189851711</v>
      </c>
      <c r="K846" s="13">
        <f t="shared" si="160"/>
        <v>3.5714119454452131E-2</v>
      </c>
      <c r="L846" s="13">
        <f t="shared" si="161"/>
        <v>0</v>
      </c>
      <c r="M846" s="13">
        <f t="shared" si="167"/>
        <v>0.27062259549707524</v>
      </c>
      <c r="N846" s="13">
        <f t="shared" si="162"/>
        <v>1.4185108277559181E-2</v>
      </c>
      <c r="O846" s="13">
        <f t="shared" si="163"/>
        <v>1.4185108277559181E-2</v>
      </c>
      <c r="Q846">
        <v>23.03129617541407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16.766225087796251</v>
      </c>
      <c r="G847" s="13">
        <f t="shared" si="157"/>
        <v>0</v>
      </c>
      <c r="H847" s="13">
        <f t="shared" si="158"/>
        <v>16.766225087796251</v>
      </c>
      <c r="I847" s="16">
        <f t="shared" si="166"/>
        <v>16.801939207250705</v>
      </c>
      <c r="J847" s="13">
        <f t="shared" si="159"/>
        <v>16.704278454507325</v>
      </c>
      <c r="K847" s="13">
        <f t="shared" si="160"/>
        <v>9.7660752743379931E-2</v>
      </c>
      <c r="L847" s="13">
        <f t="shared" si="161"/>
        <v>0</v>
      </c>
      <c r="M847" s="13">
        <f t="shared" si="167"/>
        <v>0.25643748721951604</v>
      </c>
      <c r="N847" s="13">
        <f t="shared" si="162"/>
        <v>1.3441573553577668E-2</v>
      </c>
      <c r="O847" s="13">
        <f t="shared" si="163"/>
        <v>1.3441573553577668E-2</v>
      </c>
      <c r="Q847">
        <v>21.508578726553029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33.540955024572121</v>
      </c>
      <c r="G848" s="13">
        <f t="shared" si="157"/>
        <v>0</v>
      </c>
      <c r="H848" s="13">
        <f t="shared" si="158"/>
        <v>33.540955024572121</v>
      </c>
      <c r="I848" s="16">
        <f t="shared" si="166"/>
        <v>33.638615777315501</v>
      </c>
      <c r="J848" s="13">
        <f t="shared" si="159"/>
        <v>32.243913802146281</v>
      </c>
      <c r="K848" s="13">
        <f t="shared" si="160"/>
        <v>1.3947019751692196</v>
      </c>
      <c r="L848" s="13">
        <f t="shared" si="161"/>
        <v>0</v>
      </c>
      <c r="M848" s="13">
        <f t="shared" si="167"/>
        <v>0.24299591366593837</v>
      </c>
      <c r="N848" s="13">
        <f t="shared" si="162"/>
        <v>1.273701236966006E-2</v>
      </c>
      <c r="O848" s="13">
        <f t="shared" si="163"/>
        <v>1.273701236966006E-2</v>
      </c>
      <c r="Q848">
        <v>17.04539874062538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17.417425248077809</v>
      </c>
      <c r="G849" s="13">
        <f t="shared" si="157"/>
        <v>0</v>
      </c>
      <c r="H849" s="13">
        <f t="shared" si="158"/>
        <v>17.417425248077809</v>
      </c>
      <c r="I849" s="16">
        <f t="shared" si="166"/>
        <v>18.812127223247028</v>
      </c>
      <c r="J849" s="13">
        <f t="shared" si="159"/>
        <v>18.355228593054079</v>
      </c>
      <c r="K849" s="13">
        <f t="shared" si="160"/>
        <v>0.45689863019294918</v>
      </c>
      <c r="L849" s="13">
        <f t="shared" si="161"/>
        <v>0</v>
      </c>
      <c r="M849" s="13">
        <f t="shared" si="167"/>
        <v>0.2302589012962783</v>
      </c>
      <c r="N849" s="13">
        <f t="shared" si="162"/>
        <v>1.2069381866507224E-2</v>
      </c>
      <c r="O849" s="13">
        <f t="shared" si="163"/>
        <v>1.2069381866507224E-2</v>
      </c>
      <c r="Q849">
        <v>12.72406875150007</v>
      </c>
    </row>
    <row r="850" spans="1:17" x14ac:dyDescent="0.2">
      <c r="A850" s="14">
        <f t="shared" si="164"/>
        <v>47849</v>
      </c>
      <c r="B850" s="1">
        <v>1</v>
      </c>
      <c r="F850" s="34">
        <v>18.200654529127331</v>
      </c>
      <c r="G850" s="13">
        <f t="shared" si="157"/>
        <v>0</v>
      </c>
      <c r="H850" s="13">
        <f t="shared" si="158"/>
        <v>18.200654529127331</v>
      </c>
      <c r="I850" s="16">
        <f t="shared" si="166"/>
        <v>18.65755315932028</v>
      </c>
      <c r="J850" s="13">
        <f t="shared" si="159"/>
        <v>18.157415916236406</v>
      </c>
      <c r="K850" s="13">
        <f t="shared" si="160"/>
        <v>0.50013724308387353</v>
      </c>
      <c r="L850" s="13">
        <f t="shared" si="161"/>
        <v>0</v>
      </c>
      <c r="M850" s="13">
        <f t="shared" si="167"/>
        <v>0.21818951942977108</v>
      </c>
      <c r="N850" s="13">
        <f t="shared" si="162"/>
        <v>1.1436746264497914E-2</v>
      </c>
      <c r="O850" s="13">
        <f t="shared" si="163"/>
        <v>1.1436746264497914E-2</v>
      </c>
      <c r="Q850">
        <v>11.84950162258065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11.146353502659849</v>
      </c>
      <c r="G851" s="13">
        <f t="shared" si="157"/>
        <v>0</v>
      </c>
      <c r="H851" s="13">
        <f t="shared" si="158"/>
        <v>11.146353502659849</v>
      </c>
      <c r="I851" s="16">
        <f t="shared" si="166"/>
        <v>11.646490745743723</v>
      </c>
      <c r="J851" s="13">
        <f t="shared" si="159"/>
        <v>11.537653865154223</v>
      </c>
      <c r="K851" s="13">
        <f t="shared" si="160"/>
        <v>0.10883688058950014</v>
      </c>
      <c r="L851" s="13">
        <f t="shared" si="161"/>
        <v>0</v>
      </c>
      <c r="M851" s="13">
        <f t="shared" si="167"/>
        <v>0.20675277316527316</v>
      </c>
      <c r="N851" s="13">
        <f t="shared" si="162"/>
        <v>1.0837271250939312E-2</v>
      </c>
      <c r="O851" s="13">
        <f t="shared" si="163"/>
        <v>1.0837271250939312E-2</v>
      </c>
      <c r="Q851">
        <v>12.862852236473289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0.85738883547060174</v>
      </c>
      <c r="G852" s="13">
        <f t="shared" si="157"/>
        <v>0</v>
      </c>
      <c r="H852" s="13">
        <f t="shared" si="158"/>
        <v>0.85738883547060174</v>
      </c>
      <c r="I852" s="16">
        <f t="shared" si="166"/>
        <v>0.96622571606010188</v>
      </c>
      <c r="J852" s="13">
        <f t="shared" si="159"/>
        <v>0.96619302848764177</v>
      </c>
      <c r="K852" s="13">
        <f t="shared" si="160"/>
        <v>3.2687572460110559E-5</v>
      </c>
      <c r="L852" s="13">
        <f t="shared" si="161"/>
        <v>0</v>
      </c>
      <c r="M852" s="13">
        <f t="shared" si="167"/>
        <v>0.19591550191433385</v>
      </c>
      <c r="N852" s="13">
        <f t="shared" si="162"/>
        <v>1.0269218661518652E-2</v>
      </c>
      <c r="O852" s="13">
        <f t="shared" si="163"/>
        <v>1.0269218661518652E-2</v>
      </c>
      <c r="Q852">
        <v>17.575808494688172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1.598195855364503</v>
      </c>
      <c r="G853" s="13">
        <f t="shared" si="157"/>
        <v>0</v>
      </c>
      <c r="H853" s="13">
        <f t="shared" si="158"/>
        <v>1.598195855364503</v>
      </c>
      <c r="I853" s="16">
        <f t="shared" si="166"/>
        <v>1.5982285429369631</v>
      </c>
      <c r="J853" s="13">
        <f t="shared" si="159"/>
        <v>1.5980750011626472</v>
      </c>
      <c r="K853" s="13">
        <f t="shared" si="160"/>
        <v>1.5354177431592397E-4</v>
      </c>
      <c r="L853" s="13">
        <f t="shared" si="161"/>
        <v>0</v>
      </c>
      <c r="M853" s="13">
        <f t="shared" si="167"/>
        <v>0.18564628325281521</v>
      </c>
      <c r="N853" s="13">
        <f t="shared" si="162"/>
        <v>9.7309414405349088E-3</v>
      </c>
      <c r="O853" s="13">
        <f t="shared" si="163"/>
        <v>9.7309414405349088E-3</v>
      </c>
      <c r="Q853">
        <v>17.311338416776589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61.648649175077409</v>
      </c>
      <c r="G854" s="13">
        <f t="shared" si="157"/>
        <v>9.0345267797647177E-2</v>
      </c>
      <c r="H854" s="13">
        <f t="shared" si="158"/>
        <v>61.558303907279765</v>
      </c>
      <c r="I854" s="16">
        <f t="shared" si="166"/>
        <v>61.558457449054082</v>
      </c>
      <c r="J854" s="13">
        <f t="shared" si="159"/>
        <v>55.14334536946199</v>
      </c>
      <c r="K854" s="13">
        <f t="shared" si="160"/>
        <v>6.4151120795920917</v>
      </c>
      <c r="L854" s="13">
        <f t="shared" si="161"/>
        <v>0</v>
      </c>
      <c r="M854" s="13">
        <f t="shared" si="167"/>
        <v>0.1759153418122803</v>
      </c>
      <c r="N854" s="13">
        <f t="shared" si="162"/>
        <v>9.2208788652978491E-3</v>
      </c>
      <c r="O854" s="13">
        <f t="shared" si="163"/>
        <v>9.9566146662945026E-2</v>
      </c>
      <c r="Q854">
        <v>18.349502144533659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1.5132094688445761</v>
      </c>
      <c r="G855" s="13">
        <f t="shared" si="157"/>
        <v>0</v>
      </c>
      <c r="H855" s="13">
        <f t="shared" si="158"/>
        <v>1.5132094688445761</v>
      </c>
      <c r="I855" s="16">
        <f t="shared" si="166"/>
        <v>7.928321548436668</v>
      </c>
      <c r="J855" s="13">
        <f t="shared" si="159"/>
        <v>7.9204363203116088</v>
      </c>
      <c r="K855" s="13">
        <f t="shared" si="160"/>
        <v>7.8852281250592071E-3</v>
      </c>
      <c r="L855" s="13">
        <f t="shared" si="161"/>
        <v>0</v>
      </c>
      <c r="M855" s="13">
        <f t="shared" si="167"/>
        <v>0.16669446294698245</v>
      </c>
      <c r="N855" s="13">
        <f t="shared" si="162"/>
        <v>8.7375520208477133E-3</v>
      </c>
      <c r="O855" s="13">
        <f t="shared" si="163"/>
        <v>8.7375520208477133E-3</v>
      </c>
      <c r="Q855">
        <v>23.428306189687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2.4553756843692072</v>
      </c>
      <c r="G856" s="13">
        <f t="shared" si="157"/>
        <v>0</v>
      </c>
      <c r="H856" s="13">
        <f t="shared" si="158"/>
        <v>2.4553756843692072</v>
      </c>
      <c r="I856" s="16">
        <f t="shared" si="166"/>
        <v>2.4632609124942664</v>
      </c>
      <c r="J856" s="13">
        <f t="shared" si="159"/>
        <v>2.4631551452833165</v>
      </c>
      <c r="K856" s="13">
        <f t="shared" si="160"/>
        <v>1.0576721094990305E-4</v>
      </c>
      <c r="L856" s="13">
        <f t="shared" si="161"/>
        <v>0</v>
      </c>
      <c r="M856" s="13">
        <f t="shared" si="167"/>
        <v>0.15795691092613473</v>
      </c>
      <c r="N856" s="13">
        <f t="shared" si="162"/>
        <v>8.2795595118745641E-3</v>
      </c>
      <c r="O856" s="13">
        <f t="shared" si="163"/>
        <v>8.2795595118745641E-3</v>
      </c>
      <c r="Q856">
        <v>29.282208193548389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29.486438359453771</v>
      </c>
      <c r="G857" s="13">
        <f t="shared" si="157"/>
        <v>0</v>
      </c>
      <c r="H857" s="13">
        <f t="shared" si="158"/>
        <v>29.486438359453771</v>
      </c>
      <c r="I857" s="16">
        <f t="shared" si="166"/>
        <v>29.486544126664722</v>
      </c>
      <c r="J857" s="13">
        <f t="shared" si="159"/>
        <v>29.171161289875531</v>
      </c>
      <c r="K857" s="13">
        <f t="shared" si="160"/>
        <v>0.31538283678919043</v>
      </c>
      <c r="L857" s="13">
        <f t="shared" si="161"/>
        <v>0</v>
      </c>
      <c r="M857" s="13">
        <f t="shared" si="167"/>
        <v>0.14967735141426017</v>
      </c>
      <c r="N857" s="13">
        <f t="shared" si="162"/>
        <v>7.8455733994041259E-3</v>
      </c>
      <c r="O857" s="13">
        <f t="shared" si="163"/>
        <v>7.8455733994041259E-3</v>
      </c>
      <c r="Q857">
        <v>25.123934597802741</v>
      </c>
    </row>
    <row r="858" spans="1:17" x14ac:dyDescent="0.2">
      <c r="A858" s="14">
        <f t="shared" si="164"/>
        <v>48092</v>
      </c>
      <c r="B858" s="1">
        <v>9</v>
      </c>
      <c r="F858" s="34">
        <v>31.764970296459762</v>
      </c>
      <c r="G858" s="13">
        <f t="shared" si="157"/>
        <v>0</v>
      </c>
      <c r="H858" s="13">
        <f t="shared" si="158"/>
        <v>31.764970296459762</v>
      </c>
      <c r="I858" s="16">
        <f t="shared" si="166"/>
        <v>32.080353133248948</v>
      </c>
      <c r="J858" s="13">
        <f t="shared" si="159"/>
        <v>31.558915048925268</v>
      </c>
      <c r="K858" s="13">
        <f t="shared" si="160"/>
        <v>0.52143808432368033</v>
      </c>
      <c r="L858" s="13">
        <f t="shared" si="161"/>
        <v>0</v>
      </c>
      <c r="M858" s="13">
        <f t="shared" si="167"/>
        <v>0.14183177801485605</v>
      </c>
      <c r="N858" s="13">
        <f t="shared" si="162"/>
        <v>7.4343353504685988E-3</v>
      </c>
      <c r="O858" s="13">
        <f t="shared" si="163"/>
        <v>7.4343353504685988E-3</v>
      </c>
      <c r="Q858">
        <v>23.276575182640819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2.2870557118763859</v>
      </c>
      <c r="G859" s="13">
        <f t="shared" si="157"/>
        <v>0</v>
      </c>
      <c r="H859" s="13">
        <f t="shared" si="158"/>
        <v>2.2870557118763859</v>
      </c>
      <c r="I859" s="16">
        <f t="shared" si="166"/>
        <v>2.8084937962000662</v>
      </c>
      <c r="J859" s="13">
        <f t="shared" si="159"/>
        <v>2.8081274224368928</v>
      </c>
      <c r="K859" s="13">
        <f t="shared" si="160"/>
        <v>3.6637376317338877E-4</v>
      </c>
      <c r="L859" s="13">
        <f t="shared" si="161"/>
        <v>0</v>
      </c>
      <c r="M859" s="13">
        <f t="shared" si="167"/>
        <v>0.13439744266438747</v>
      </c>
      <c r="N859" s="13">
        <f t="shared" si="162"/>
        <v>7.0446529895985422E-3</v>
      </c>
      <c r="O859" s="13">
        <f t="shared" si="163"/>
        <v>7.0446529895985422E-3</v>
      </c>
      <c r="Q859">
        <v>23.122383337752431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208.01335676318169</v>
      </c>
      <c r="G860" s="13">
        <f t="shared" si="157"/>
        <v>3.0176394195597327</v>
      </c>
      <c r="H860" s="13">
        <f t="shared" si="158"/>
        <v>204.99571734362195</v>
      </c>
      <c r="I860" s="16">
        <f t="shared" si="166"/>
        <v>204.99608371738512</v>
      </c>
      <c r="J860" s="13">
        <f t="shared" si="159"/>
        <v>103.20440387540972</v>
      </c>
      <c r="K860" s="13">
        <f t="shared" si="160"/>
        <v>101.79167984197539</v>
      </c>
      <c r="L860" s="13">
        <f t="shared" si="161"/>
        <v>3.4949556806812558</v>
      </c>
      <c r="M860" s="13">
        <f t="shared" si="167"/>
        <v>3.6223084703560446</v>
      </c>
      <c r="N860" s="13">
        <f t="shared" si="162"/>
        <v>0.18986898626236692</v>
      </c>
      <c r="O860" s="13">
        <f t="shared" si="163"/>
        <v>3.2075084058220997</v>
      </c>
      <c r="Q860">
        <v>17.81294148151828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57.28850253257113</v>
      </c>
      <c r="G861" s="13">
        <f t="shared" si="157"/>
        <v>3.1423349475215899E-3</v>
      </c>
      <c r="H861" s="13">
        <f t="shared" si="158"/>
        <v>57.285360197623611</v>
      </c>
      <c r="I861" s="16">
        <f t="shared" si="166"/>
        <v>155.58208435891777</v>
      </c>
      <c r="J861" s="13">
        <f t="shared" si="159"/>
        <v>79.236869649231693</v>
      </c>
      <c r="K861" s="13">
        <f t="shared" si="160"/>
        <v>76.345214709686076</v>
      </c>
      <c r="L861" s="13">
        <f t="shared" si="161"/>
        <v>2.4571941614551256</v>
      </c>
      <c r="M861" s="13">
        <f t="shared" si="167"/>
        <v>5.8896336455488036</v>
      </c>
      <c r="N861" s="13">
        <f t="shared" si="162"/>
        <v>0.30871439549905694</v>
      </c>
      <c r="O861" s="13">
        <f t="shared" si="163"/>
        <v>0.31185673044657852</v>
      </c>
      <c r="Q861">
        <v>14.094440674701829</v>
      </c>
    </row>
    <row r="862" spans="1:17" x14ac:dyDescent="0.2">
      <c r="A862" s="14">
        <f t="shared" si="164"/>
        <v>48214</v>
      </c>
      <c r="B862" s="1">
        <v>1</v>
      </c>
      <c r="F862" s="34">
        <v>39.711483284695859</v>
      </c>
      <c r="G862" s="13">
        <f t="shared" si="157"/>
        <v>0</v>
      </c>
      <c r="H862" s="13">
        <f t="shared" si="158"/>
        <v>39.711483284695859</v>
      </c>
      <c r="I862" s="16">
        <f t="shared" si="166"/>
        <v>113.59950383292681</v>
      </c>
      <c r="J862" s="13">
        <f t="shared" si="159"/>
        <v>64.30968008365474</v>
      </c>
      <c r="K862" s="13">
        <f t="shared" si="160"/>
        <v>49.289823749272074</v>
      </c>
      <c r="L862" s="13">
        <f t="shared" si="161"/>
        <v>1.3538171902188008</v>
      </c>
      <c r="M862" s="13">
        <f t="shared" si="167"/>
        <v>6.9347364402685479</v>
      </c>
      <c r="N862" s="13">
        <f t="shared" si="162"/>
        <v>0.36349509951621095</v>
      </c>
      <c r="O862" s="13">
        <f t="shared" si="163"/>
        <v>0.36349509951621095</v>
      </c>
      <c r="Q862">
        <v>11.673526322580649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20.316522687334771</v>
      </c>
      <c r="G863" s="13">
        <f t="shared" si="157"/>
        <v>0</v>
      </c>
      <c r="H863" s="13">
        <f t="shared" si="158"/>
        <v>20.316522687334771</v>
      </c>
      <c r="I863" s="16">
        <f t="shared" si="166"/>
        <v>68.252529246388036</v>
      </c>
      <c r="J863" s="13">
        <f t="shared" si="159"/>
        <v>51.730529319418309</v>
      </c>
      <c r="K863" s="13">
        <f t="shared" si="160"/>
        <v>16.521999926969727</v>
      </c>
      <c r="L863" s="13">
        <f t="shared" si="161"/>
        <v>1.7474933847125791E-2</v>
      </c>
      <c r="M863" s="13">
        <f t="shared" si="167"/>
        <v>6.588716274599463</v>
      </c>
      <c r="N863" s="13">
        <f t="shared" si="162"/>
        <v>0.34535790920799081</v>
      </c>
      <c r="O863" s="13">
        <f t="shared" si="163"/>
        <v>0.34535790920799081</v>
      </c>
      <c r="Q863">
        <v>11.914777153953819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1.5822140747470459</v>
      </c>
      <c r="G864" s="13">
        <f t="shared" si="157"/>
        <v>0</v>
      </c>
      <c r="H864" s="13">
        <f t="shared" si="158"/>
        <v>1.5822140747470459</v>
      </c>
      <c r="I864" s="16">
        <f t="shared" si="166"/>
        <v>18.086739067869647</v>
      </c>
      <c r="J864" s="13">
        <f t="shared" si="159"/>
        <v>17.877259475264175</v>
      </c>
      <c r="K864" s="13">
        <f t="shared" si="160"/>
        <v>0.20947959260547222</v>
      </c>
      <c r="L864" s="13">
        <f t="shared" si="161"/>
        <v>0</v>
      </c>
      <c r="M864" s="13">
        <f t="shared" si="167"/>
        <v>6.2433583653914724</v>
      </c>
      <c r="N864" s="13">
        <f t="shared" si="162"/>
        <v>0.32725543211206126</v>
      </c>
      <c r="O864" s="13">
        <f t="shared" si="163"/>
        <v>0.32725543211206126</v>
      </c>
      <c r="Q864">
        <v>17.616781636301599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22.48218095976684</v>
      </c>
      <c r="G865" s="13">
        <f t="shared" si="157"/>
        <v>0</v>
      </c>
      <c r="H865" s="13">
        <f t="shared" si="158"/>
        <v>22.48218095976684</v>
      </c>
      <c r="I865" s="16">
        <f t="shared" si="166"/>
        <v>22.691660552372312</v>
      </c>
      <c r="J865" s="13">
        <f t="shared" si="159"/>
        <v>22.295525820416277</v>
      </c>
      <c r="K865" s="13">
        <f t="shared" si="160"/>
        <v>0.39613473195603532</v>
      </c>
      <c r="L865" s="13">
        <f t="shared" si="161"/>
        <v>0</v>
      </c>
      <c r="M865" s="13">
        <f t="shared" si="167"/>
        <v>5.9161029332794115</v>
      </c>
      <c r="N865" s="13">
        <f t="shared" si="162"/>
        <v>0.31010182477782383</v>
      </c>
      <c r="O865" s="13">
        <f t="shared" si="163"/>
        <v>0.31010182477782383</v>
      </c>
      <c r="Q865">
        <v>17.86012028559216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1.5883591715447749</v>
      </c>
      <c r="G866" s="13">
        <f t="shared" si="157"/>
        <v>0</v>
      </c>
      <c r="H866" s="13">
        <f t="shared" si="158"/>
        <v>1.5883591715447749</v>
      </c>
      <c r="I866" s="16">
        <f t="shared" si="166"/>
        <v>1.9844939035008102</v>
      </c>
      <c r="J866" s="13">
        <f t="shared" si="159"/>
        <v>1.9842505314333099</v>
      </c>
      <c r="K866" s="13">
        <f t="shared" si="160"/>
        <v>2.4337206750035811E-4</v>
      </c>
      <c r="L866" s="13">
        <f t="shared" si="161"/>
        <v>0</v>
      </c>
      <c r="M866" s="13">
        <f t="shared" si="167"/>
        <v>5.6060011085015873</v>
      </c>
      <c r="N866" s="13">
        <f t="shared" si="162"/>
        <v>0.29384735070679358</v>
      </c>
      <c r="O866" s="13">
        <f t="shared" si="163"/>
        <v>0.29384735070679358</v>
      </c>
      <c r="Q866">
        <v>18.647142226310439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2.275499710162002</v>
      </c>
      <c r="G867" s="13">
        <f t="shared" si="157"/>
        <v>0</v>
      </c>
      <c r="H867" s="13">
        <f t="shared" si="158"/>
        <v>2.275499710162002</v>
      </c>
      <c r="I867" s="16">
        <f t="shared" si="166"/>
        <v>2.2757430822295026</v>
      </c>
      <c r="J867" s="13">
        <f t="shared" si="159"/>
        <v>2.275587007423852</v>
      </c>
      <c r="K867" s="13">
        <f t="shared" si="160"/>
        <v>1.5607480565060783E-4</v>
      </c>
      <c r="L867" s="13">
        <f t="shared" si="161"/>
        <v>0</v>
      </c>
      <c r="M867" s="13">
        <f t="shared" si="167"/>
        <v>5.3121537577947935</v>
      </c>
      <c r="N867" s="13">
        <f t="shared" si="162"/>
        <v>0.2784448804171506</v>
      </c>
      <c r="O867" s="13">
        <f t="shared" si="163"/>
        <v>0.2784448804171506</v>
      </c>
      <c r="Q867">
        <v>24.71010130623846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4.8413688446786241</v>
      </c>
      <c r="G868" s="13">
        <f t="shared" si="157"/>
        <v>0</v>
      </c>
      <c r="H868" s="13">
        <f t="shared" si="158"/>
        <v>4.8413688446786241</v>
      </c>
      <c r="I868" s="16">
        <f t="shared" si="166"/>
        <v>4.8415249194842751</v>
      </c>
      <c r="J868" s="13">
        <f t="shared" si="159"/>
        <v>4.8406764567812033</v>
      </c>
      <c r="K868" s="13">
        <f t="shared" si="160"/>
        <v>8.4846270307181726E-4</v>
      </c>
      <c r="L868" s="13">
        <f t="shared" si="161"/>
        <v>0</v>
      </c>
      <c r="M868" s="13">
        <f t="shared" si="167"/>
        <v>5.0337088773776433</v>
      </c>
      <c r="N868" s="13">
        <f t="shared" si="162"/>
        <v>0.26384975479286776</v>
      </c>
      <c r="O868" s="13">
        <f t="shared" si="163"/>
        <v>0.26384975479286776</v>
      </c>
      <c r="Q868">
        <v>28.872408193548381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10.02432250926663</v>
      </c>
      <c r="G869" s="13">
        <f t="shared" si="157"/>
        <v>0</v>
      </c>
      <c r="H869" s="13">
        <f t="shared" si="158"/>
        <v>10.02432250926663</v>
      </c>
      <c r="I869" s="16">
        <f t="shared" si="166"/>
        <v>10.025170971969702</v>
      </c>
      <c r="J869" s="13">
        <f t="shared" si="159"/>
        <v>10.013502414152256</v>
      </c>
      <c r="K869" s="13">
        <f t="shared" si="160"/>
        <v>1.1668557817445802E-2</v>
      </c>
      <c r="L869" s="13">
        <f t="shared" si="161"/>
        <v>0</v>
      </c>
      <c r="M869" s="13">
        <f t="shared" si="167"/>
        <v>4.7698591225847755</v>
      </c>
      <c r="N869" s="13">
        <f t="shared" si="162"/>
        <v>0.25001965559560868</v>
      </c>
      <c r="O869" s="13">
        <f t="shared" si="163"/>
        <v>0.25001965559560868</v>
      </c>
      <c r="Q869">
        <v>25.66259370863111</v>
      </c>
    </row>
    <row r="870" spans="1:17" x14ac:dyDescent="0.2">
      <c r="A870" s="14">
        <f t="shared" si="164"/>
        <v>48458</v>
      </c>
      <c r="B870" s="1">
        <v>9</v>
      </c>
      <c r="F870" s="34">
        <v>13.51929881080739</v>
      </c>
      <c r="G870" s="13">
        <f t="shared" si="157"/>
        <v>0</v>
      </c>
      <c r="H870" s="13">
        <f t="shared" si="158"/>
        <v>13.51929881080739</v>
      </c>
      <c r="I870" s="16">
        <f t="shared" si="166"/>
        <v>13.530967368624836</v>
      </c>
      <c r="J870" s="13">
        <f t="shared" si="159"/>
        <v>13.500070531533721</v>
      </c>
      <c r="K870" s="13">
        <f t="shared" si="160"/>
        <v>3.0896837091114904E-2</v>
      </c>
      <c r="L870" s="13">
        <f t="shared" si="161"/>
        <v>0</v>
      </c>
      <c r="M870" s="13">
        <f t="shared" si="167"/>
        <v>4.5198394669891666</v>
      </c>
      <c r="N870" s="13">
        <f t="shared" si="162"/>
        <v>0.236914482763948</v>
      </c>
      <c r="O870" s="13">
        <f t="shared" si="163"/>
        <v>0.236914482763948</v>
      </c>
      <c r="Q870">
        <v>25.11666622623456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85.539147111264953</v>
      </c>
      <c r="G871" s="13">
        <f t="shared" si="157"/>
        <v>0.56815522652139805</v>
      </c>
      <c r="H871" s="13">
        <f t="shared" si="158"/>
        <v>84.970991884743555</v>
      </c>
      <c r="I871" s="16">
        <f t="shared" si="166"/>
        <v>85.001888721834675</v>
      </c>
      <c r="J871" s="13">
        <f t="shared" si="159"/>
        <v>69.351715979813903</v>
      </c>
      <c r="K871" s="13">
        <f t="shared" si="160"/>
        <v>15.650172742020771</v>
      </c>
      <c r="L871" s="13">
        <f t="shared" si="161"/>
        <v>0</v>
      </c>
      <c r="M871" s="13">
        <f t="shared" si="167"/>
        <v>4.2829249842252182</v>
      </c>
      <c r="N871" s="13">
        <f t="shared" si="162"/>
        <v>0.22449623814414552</v>
      </c>
      <c r="O871" s="13">
        <f t="shared" si="163"/>
        <v>0.79265146466554359</v>
      </c>
      <c r="Q871">
        <v>17.871520455423742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7.5113565187678644</v>
      </c>
      <c r="G872" s="13">
        <f t="shared" si="157"/>
        <v>0</v>
      </c>
      <c r="H872" s="13">
        <f t="shared" si="158"/>
        <v>7.5113565187678644</v>
      </c>
      <c r="I872" s="16">
        <f t="shared" si="166"/>
        <v>23.161529260788637</v>
      </c>
      <c r="J872" s="13">
        <f t="shared" si="159"/>
        <v>22.569520372707093</v>
      </c>
      <c r="K872" s="13">
        <f t="shared" si="160"/>
        <v>0.59200888808154417</v>
      </c>
      <c r="L872" s="13">
        <f t="shared" si="161"/>
        <v>0</v>
      </c>
      <c r="M872" s="13">
        <f t="shared" si="167"/>
        <v>4.0584287460810726</v>
      </c>
      <c r="N872" s="13">
        <f t="shared" si="162"/>
        <v>0.21272891531535448</v>
      </c>
      <c r="O872" s="13">
        <f t="shared" si="163"/>
        <v>0.21272891531535448</v>
      </c>
      <c r="Q872">
        <v>15.35002140328622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43.444744968945677</v>
      </c>
      <c r="G873" s="13">
        <f t="shared" si="157"/>
        <v>0</v>
      </c>
      <c r="H873" s="13">
        <f t="shared" si="158"/>
        <v>43.444744968945677</v>
      </c>
      <c r="I873" s="16">
        <f t="shared" si="166"/>
        <v>44.036753857027222</v>
      </c>
      <c r="J873" s="13">
        <f t="shared" si="159"/>
        <v>37.677886914049552</v>
      </c>
      <c r="K873" s="13">
        <f t="shared" si="160"/>
        <v>6.3588669429776701</v>
      </c>
      <c r="L873" s="13">
        <f t="shared" si="161"/>
        <v>0</v>
      </c>
      <c r="M873" s="13">
        <f t="shared" si="167"/>
        <v>3.8456998307657182</v>
      </c>
      <c r="N873" s="13">
        <f t="shared" si="162"/>
        <v>0.20157839518981444</v>
      </c>
      <c r="O873" s="13">
        <f t="shared" si="163"/>
        <v>0.20157839518981444</v>
      </c>
      <c r="Q873">
        <v>10.644156565231871</v>
      </c>
    </row>
    <row r="874" spans="1:17" x14ac:dyDescent="0.2">
      <c r="A874" s="14">
        <f t="shared" si="164"/>
        <v>48580</v>
      </c>
      <c r="B874" s="1">
        <v>1</v>
      </c>
      <c r="F874" s="34">
        <v>102.7116231949514</v>
      </c>
      <c r="G874" s="13">
        <f t="shared" si="157"/>
        <v>0.91160474819512705</v>
      </c>
      <c r="H874" s="13">
        <f t="shared" si="158"/>
        <v>101.80001844675627</v>
      </c>
      <c r="I874" s="16">
        <f t="shared" si="166"/>
        <v>108.15888538973394</v>
      </c>
      <c r="J874" s="13">
        <f t="shared" si="159"/>
        <v>59.550987377589841</v>
      </c>
      <c r="K874" s="13">
        <f t="shared" si="160"/>
        <v>48.607898012144098</v>
      </c>
      <c r="L874" s="13">
        <f t="shared" si="161"/>
        <v>1.326006793557327</v>
      </c>
      <c r="M874" s="13">
        <f t="shared" si="167"/>
        <v>4.9701282291332305</v>
      </c>
      <c r="N874" s="13">
        <f t="shared" si="162"/>
        <v>0.26051707528010271</v>
      </c>
      <c r="O874" s="13">
        <f t="shared" si="163"/>
        <v>1.1721218234752298</v>
      </c>
      <c r="Q874">
        <v>10.34344762258065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42.106278072938743</v>
      </c>
      <c r="G875" s="13">
        <f t="shared" si="157"/>
        <v>0</v>
      </c>
      <c r="H875" s="13">
        <f t="shared" si="158"/>
        <v>42.106278072938743</v>
      </c>
      <c r="I875" s="16">
        <f t="shared" si="166"/>
        <v>89.388169291525514</v>
      </c>
      <c r="J875" s="13">
        <f t="shared" si="159"/>
        <v>58.829180101721178</v>
      </c>
      <c r="K875" s="13">
        <f t="shared" si="160"/>
        <v>30.558989189804336</v>
      </c>
      <c r="L875" s="13">
        <f t="shared" si="161"/>
        <v>0.58993351412654627</v>
      </c>
      <c r="M875" s="13">
        <f t="shared" si="167"/>
        <v>5.2995446679796743</v>
      </c>
      <c r="N875" s="13">
        <f t="shared" si="162"/>
        <v>0.27778395517555943</v>
      </c>
      <c r="O875" s="13">
        <f t="shared" si="163"/>
        <v>0.27778395517555943</v>
      </c>
      <c r="Q875">
        <v>11.69661869609139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61.584978776159069</v>
      </c>
      <c r="G876" s="13">
        <f t="shared" si="157"/>
        <v>8.9071859819280383E-2</v>
      </c>
      <c r="H876" s="13">
        <f t="shared" si="158"/>
        <v>61.495906916339791</v>
      </c>
      <c r="I876" s="16">
        <f t="shared" si="166"/>
        <v>91.464962592017585</v>
      </c>
      <c r="J876" s="13">
        <f t="shared" si="159"/>
        <v>62.23643595057564</v>
      </c>
      <c r="K876" s="13">
        <f t="shared" si="160"/>
        <v>29.228526641441945</v>
      </c>
      <c r="L876" s="13">
        <f t="shared" si="161"/>
        <v>0.53567439293685959</v>
      </c>
      <c r="M876" s="13">
        <f t="shared" si="167"/>
        <v>5.5574351057409741</v>
      </c>
      <c r="N876" s="13">
        <f t="shared" si="162"/>
        <v>0.29130168741322365</v>
      </c>
      <c r="O876" s="13">
        <f t="shared" si="163"/>
        <v>0.38037354723250405</v>
      </c>
      <c r="Q876">
        <v>12.920982657437911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14.83002855287724</v>
      </c>
      <c r="G877" s="13">
        <f t="shared" si="157"/>
        <v>0</v>
      </c>
      <c r="H877" s="13">
        <f t="shared" si="158"/>
        <v>14.83002855287724</v>
      </c>
      <c r="I877" s="16">
        <f t="shared" si="166"/>
        <v>43.522880801382321</v>
      </c>
      <c r="J877" s="13">
        <f t="shared" si="159"/>
        <v>40.417101722730223</v>
      </c>
      <c r="K877" s="13">
        <f t="shared" si="160"/>
        <v>3.1057790786520982</v>
      </c>
      <c r="L877" s="13">
        <f t="shared" si="161"/>
        <v>0</v>
      </c>
      <c r="M877" s="13">
        <f t="shared" si="167"/>
        <v>5.2661334183277502</v>
      </c>
      <c r="N877" s="13">
        <f t="shared" si="162"/>
        <v>0.27603265206234162</v>
      </c>
      <c r="O877" s="13">
        <f t="shared" si="163"/>
        <v>0.27603265206234162</v>
      </c>
      <c r="Q877">
        <v>16.50705873844824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10.90655642065955</v>
      </c>
      <c r="G878" s="13">
        <f t="shared" si="157"/>
        <v>0</v>
      </c>
      <c r="H878" s="13">
        <f t="shared" si="158"/>
        <v>10.90655642065955</v>
      </c>
      <c r="I878" s="16">
        <f t="shared" si="166"/>
        <v>14.012335499311648</v>
      </c>
      <c r="J878" s="13">
        <f t="shared" si="159"/>
        <v>13.947833521565427</v>
      </c>
      <c r="K878" s="13">
        <f t="shared" si="160"/>
        <v>6.4501977746221684E-2</v>
      </c>
      <c r="L878" s="13">
        <f t="shared" si="161"/>
        <v>0</v>
      </c>
      <c r="M878" s="13">
        <f t="shared" si="167"/>
        <v>4.9901007662654084</v>
      </c>
      <c r="N878" s="13">
        <f t="shared" si="162"/>
        <v>0.26156396717498359</v>
      </c>
      <c r="O878" s="13">
        <f t="shared" si="163"/>
        <v>0.26156396717498359</v>
      </c>
      <c r="Q878">
        <v>20.603778058486629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3.6508922333803491</v>
      </c>
      <c r="G879" s="13">
        <f t="shared" si="157"/>
        <v>0</v>
      </c>
      <c r="H879" s="13">
        <f t="shared" si="158"/>
        <v>3.6508922333803491</v>
      </c>
      <c r="I879" s="16">
        <f t="shared" si="166"/>
        <v>3.7153942111265708</v>
      </c>
      <c r="J879" s="13">
        <f t="shared" si="159"/>
        <v>3.7145911250469781</v>
      </c>
      <c r="K879" s="13">
        <f t="shared" si="160"/>
        <v>8.030860795926742E-4</v>
      </c>
      <c r="L879" s="13">
        <f t="shared" si="161"/>
        <v>0</v>
      </c>
      <c r="M879" s="13">
        <f t="shared" si="167"/>
        <v>4.728536799090425</v>
      </c>
      <c r="N879" s="13">
        <f t="shared" si="162"/>
        <v>0.24785368112488482</v>
      </c>
      <c r="O879" s="13">
        <f t="shared" si="163"/>
        <v>0.24785368112488482</v>
      </c>
      <c r="Q879">
        <v>23.5108093186718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4.9848671964415302E-2</v>
      </c>
      <c r="G880" s="13">
        <f t="shared" si="157"/>
        <v>0</v>
      </c>
      <c r="H880" s="13">
        <f t="shared" si="158"/>
        <v>4.9848671964415302E-2</v>
      </c>
      <c r="I880" s="16">
        <f t="shared" si="166"/>
        <v>5.0651758044007976E-2</v>
      </c>
      <c r="J880" s="13">
        <f t="shared" si="159"/>
        <v>5.0651757182688439E-2</v>
      </c>
      <c r="K880" s="13">
        <f t="shared" si="160"/>
        <v>8.6131953652701654E-10</v>
      </c>
      <c r="L880" s="13">
        <f t="shared" si="161"/>
        <v>0</v>
      </c>
      <c r="M880" s="13">
        <f t="shared" si="167"/>
        <v>4.4806831179655404</v>
      </c>
      <c r="N880" s="13">
        <f t="shared" si="162"/>
        <v>0.23486204124614413</v>
      </c>
      <c r="O880" s="13">
        <f t="shared" si="163"/>
        <v>0.23486204124614413</v>
      </c>
      <c r="Q880">
        <v>29.771435193548381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2.5733333329999999</v>
      </c>
      <c r="G881" s="13">
        <f t="shared" si="157"/>
        <v>0</v>
      </c>
      <c r="H881" s="13">
        <f t="shared" si="158"/>
        <v>2.5733333329999999</v>
      </c>
      <c r="I881" s="16">
        <f t="shared" si="166"/>
        <v>2.5733333338613193</v>
      </c>
      <c r="J881" s="13">
        <f t="shared" si="159"/>
        <v>2.5731297058852305</v>
      </c>
      <c r="K881" s="13">
        <f t="shared" si="160"/>
        <v>2.0362797608886041E-4</v>
      </c>
      <c r="L881" s="13">
        <f t="shared" si="161"/>
        <v>0</v>
      </c>
      <c r="M881" s="13">
        <f t="shared" si="167"/>
        <v>4.2458210767193965</v>
      </c>
      <c r="N881" s="13">
        <f t="shared" si="162"/>
        <v>0.22255137857126367</v>
      </c>
      <c r="O881" s="13">
        <f t="shared" si="163"/>
        <v>0.22255137857126367</v>
      </c>
      <c r="Q881">
        <v>25.448395717265239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13.468741666221691</v>
      </c>
      <c r="G882" s="13">
        <f t="shared" si="157"/>
        <v>0</v>
      </c>
      <c r="H882" s="13">
        <f t="shared" si="158"/>
        <v>13.468741666221691</v>
      </c>
      <c r="I882" s="16">
        <f t="shared" si="166"/>
        <v>13.468945294197781</v>
      </c>
      <c r="J882" s="13">
        <f t="shared" si="159"/>
        <v>13.433146711372355</v>
      </c>
      <c r="K882" s="13">
        <f t="shared" si="160"/>
        <v>3.5798582825425029E-2</v>
      </c>
      <c r="L882" s="13">
        <f t="shared" si="161"/>
        <v>0</v>
      </c>
      <c r="M882" s="13">
        <f t="shared" si="167"/>
        <v>4.0232696981481331</v>
      </c>
      <c r="N882" s="13">
        <f t="shared" si="162"/>
        <v>0.21088599861082516</v>
      </c>
      <c r="O882" s="13">
        <f t="shared" si="163"/>
        <v>0.21088599861082516</v>
      </c>
      <c r="Q882">
        <v>23.9589507954509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20.05444912188463</v>
      </c>
      <c r="G883" s="13">
        <f t="shared" si="157"/>
        <v>0</v>
      </c>
      <c r="H883" s="13">
        <f t="shared" si="158"/>
        <v>20.05444912188463</v>
      </c>
      <c r="I883" s="16">
        <f t="shared" si="166"/>
        <v>20.090247704710055</v>
      </c>
      <c r="J883" s="13">
        <f t="shared" si="159"/>
        <v>19.879623283690734</v>
      </c>
      <c r="K883" s="13">
        <f t="shared" si="160"/>
        <v>0.21062442101932177</v>
      </c>
      <c r="L883" s="13">
        <f t="shared" si="161"/>
        <v>0</v>
      </c>
      <c r="M883" s="13">
        <f t="shared" si="167"/>
        <v>3.8123836995373077</v>
      </c>
      <c r="N883" s="13">
        <f t="shared" si="162"/>
        <v>0.1998320778581211</v>
      </c>
      <c r="O883" s="13">
        <f t="shared" si="163"/>
        <v>0.1998320778581211</v>
      </c>
      <c r="Q883">
        <v>19.817397003484722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20.717267349228639</v>
      </c>
      <c r="G884" s="13">
        <f t="shared" si="157"/>
        <v>0</v>
      </c>
      <c r="H884" s="13">
        <f t="shared" si="158"/>
        <v>20.717267349228639</v>
      </c>
      <c r="I884" s="16">
        <f t="shared" si="166"/>
        <v>20.92789177024796</v>
      </c>
      <c r="J884" s="13">
        <f t="shared" si="159"/>
        <v>20.635506086035587</v>
      </c>
      <c r="K884" s="13">
        <f t="shared" si="160"/>
        <v>0.29238568421237332</v>
      </c>
      <c r="L884" s="13">
        <f t="shared" si="161"/>
        <v>0</v>
      </c>
      <c r="M884" s="13">
        <f t="shared" si="167"/>
        <v>3.6125516216791866</v>
      </c>
      <c r="N884" s="13">
        <f t="shared" si="162"/>
        <v>0.18935756571865817</v>
      </c>
      <c r="O884" s="13">
        <f t="shared" si="163"/>
        <v>0.18935756571865817</v>
      </c>
      <c r="Q884">
        <v>18.32889522155449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57.167814538075618</v>
      </c>
      <c r="G885" s="13">
        <f t="shared" si="157"/>
        <v>7.2857505761135142E-4</v>
      </c>
      <c r="H885" s="13">
        <f t="shared" si="158"/>
        <v>57.167085963018003</v>
      </c>
      <c r="I885" s="16">
        <f t="shared" si="166"/>
        <v>57.459471647230373</v>
      </c>
      <c r="J885" s="13">
        <f t="shared" si="159"/>
        <v>48.372843778422933</v>
      </c>
      <c r="K885" s="13">
        <f t="shared" si="160"/>
        <v>9.0866278688074402</v>
      </c>
      <c r="L885" s="13">
        <f t="shared" si="161"/>
        <v>0</v>
      </c>
      <c r="M885" s="13">
        <f t="shared" si="167"/>
        <v>3.4231940559605283</v>
      </c>
      <c r="N885" s="13">
        <f t="shared" si="162"/>
        <v>0.1794320915801795</v>
      </c>
      <c r="O885" s="13">
        <f t="shared" si="163"/>
        <v>0.18016066663779085</v>
      </c>
      <c r="Q885">
        <v>13.70505615263742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66.757964099979361</v>
      </c>
      <c r="G886" s="13">
        <f t="shared" si="157"/>
        <v>0.19253156629568621</v>
      </c>
      <c r="H886" s="13">
        <f t="shared" si="158"/>
        <v>66.565432533683676</v>
      </c>
      <c r="I886" s="16">
        <f t="shared" si="166"/>
        <v>75.652060402491117</v>
      </c>
      <c r="J886" s="13">
        <f t="shared" si="159"/>
        <v>56.387594609327692</v>
      </c>
      <c r="K886" s="13">
        <f t="shared" si="160"/>
        <v>19.264465793163424</v>
      </c>
      <c r="L886" s="13">
        <f t="shared" si="161"/>
        <v>0.12931858399386545</v>
      </c>
      <c r="M886" s="13">
        <f t="shared" si="167"/>
        <v>3.3730805483742139</v>
      </c>
      <c r="N886" s="13">
        <f t="shared" si="162"/>
        <v>0.17680531339126127</v>
      </c>
      <c r="O886" s="13">
        <f t="shared" si="163"/>
        <v>0.36933687968694751</v>
      </c>
      <c r="Q886">
        <v>12.86098962258065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57.66517470245941</v>
      </c>
      <c r="G887" s="13">
        <f t="shared" si="157"/>
        <v>1.0675778345287198E-2</v>
      </c>
      <c r="H887" s="13">
        <f t="shared" si="158"/>
        <v>57.654498924114122</v>
      </c>
      <c r="I887" s="16">
        <f t="shared" si="166"/>
        <v>76.789646133283682</v>
      </c>
      <c r="J887" s="13">
        <f t="shared" si="159"/>
        <v>58.213755513453101</v>
      </c>
      <c r="K887" s="13">
        <f t="shared" si="160"/>
        <v>18.575890619830581</v>
      </c>
      <c r="L887" s="13">
        <f t="shared" si="161"/>
        <v>0.10123700903780004</v>
      </c>
      <c r="M887" s="13">
        <f t="shared" si="167"/>
        <v>3.2975122440207527</v>
      </c>
      <c r="N887" s="13">
        <f t="shared" si="162"/>
        <v>0.17284428206039085</v>
      </c>
      <c r="O887" s="13">
        <f t="shared" si="163"/>
        <v>0.18352006040567803</v>
      </c>
      <c r="Q887">
        <v>13.645867696930811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5.9926193139488184</v>
      </c>
      <c r="G888" s="13">
        <f t="shared" si="157"/>
        <v>0</v>
      </c>
      <c r="H888" s="13">
        <f t="shared" si="158"/>
        <v>5.9926193139488184</v>
      </c>
      <c r="I888" s="16">
        <f t="shared" si="166"/>
        <v>24.4672729247416</v>
      </c>
      <c r="J888" s="13">
        <f t="shared" si="159"/>
        <v>23.987364642612203</v>
      </c>
      <c r="K888" s="13">
        <f t="shared" si="160"/>
        <v>0.47990828212939718</v>
      </c>
      <c r="L888" s="13">
        <f t="shared" si="161"/>
        <v>0</v>
      </c>
      <c r="M888" s="13">
        <f t="shared" si="167"/>
        <v>3.1246679619603617</v>
      </c>
      <c r="N888" s="13">
        <f t="shared" si="162"/>
        <v>0.16378437761420012</v>
      </c>
      <c r="O888" s="13">
        <f t="shared" si="163"/>
        <v>0.16378437761420012</v>
      </c>
      <c r="Q888">
        <v>18.078573153655221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28.07819861487685</v>
      </c>
      <c r="G889" s="13">
        <f t="shared" si="157"/>
        <v>0</v>
      </c>
      <c r="H889" s="13">
        <f t="shared" si="158"/>
        <v>28.07819861487685</v>
      </c>
      <c r="I889" s="16">
        <f t="shared" si="166"/>
        <v>28.558106897006247</v>
      </c>
      <c r="J889" s="13">
        <f t="shared" si="159"/>
        <v>27.7977381215645</v>
      </c>
      <c r="K889" s="13">
        <f t="shared" si="160"/>
        <v>0.76036877544174786</v>
      </c>
      <c r="L889" s="13">
        <f t="shared" si="161"/>
        <v>0</v>
      </c>
      <c r="M889" s="13">
        <f t="shared" si="167"/>
        <v>2.9608835843461616</v>
      </c>
      <c r="N889" s="13">
        <f t="shared" si="162"/>
        <v>0.15519936228551823</v>
      </c>
      <c r="O889" s="13">
        <f t="shared" si="163"/>
        <v>0.15519936228551823</v>
      </c>
      <c r="Q889">
        <v>18.027613241250599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8.4915789244407662</v>
      </c>
      <c r="G890" s="13">
        <f t="shared" si="157"/>
        <v>0</v>
      </c>
      <c r="H890" s="13">
        <f t="shared" si="158"/>
        <v>8.4915789244407662</v>
      </c>
      <c r="I890" s="16">
        <f t="shared" si="166"/>
        <v>9.2519476998825141</v>
      </c>
      <c r="J890" s="13">
        <f t="shared" si="159"/>
        <v>9.2290041130252956</v>
      </c>
      <c r="K890" s="13">
        <f t="shared" si="160"/>
        <v>2.2943586857218534E-2</v>
      </c>
      <c r="L890" s="13">
        <f t="shared" si="161"/>
        <v>0</v>
      </c>
      <c r="M890" s="13">
        <f t="shared" si="167"/>
        <v>2.8056842220606435</v>
      </c>
      <c r="N890" s="13">
        <f t="shared" si="162"/>
        <v>0.14706434401557483</v>
      </c>
      <c r="O890" s="13">
        <f t="shared" si="163"/>
        <v>0.14706434401557483</v>
      </c>
      <c r="Q890">
        <v>19.13216021485135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2.306666667</v>
      </c>
      <c r="G891" s="13">
        <f t="shared" si="157"/>
        <v>0</v>
      </c>
      <c r="H891" s="13">
        <f t="shared" si="158"/>
        <v>2.306666667</v>
      </c>
      <c r="I891" s="16">
        <f t="shared" si="166"/>
        <v>2.3296102538572185</v>
      </c>
      <c r="J891" s="13">
        <f t="shared" si="159"/>
        <v>2.3294152455031916</v>
      </c>
      <c r="K891" s="13">
        <f t="shared" si="160"/>
        <v>1.9500835402697092E-4</v>
      </c>
      <c r="L891" s="13">
        <f t="shared" si="161"/>
        <v>0</v>
      </c>
      <c r="M891" s="13">
        <f t="shared" si="167"/>
        <v>2.6586198780450685</v>
      </c>
      <c r="N891" s="13">
        <f t="shared" si="162"/>
        <v>0.13935573550194577</v>
      </c>
      <c r="O891" s="13">
        <f t="shared" si="163"/>
        <v>0.13935573550194577</v>
      </c>
      <c r="Q891">
        <v>23.619599079331351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2.5310496686324182</v>
      </c>
      <c r="G892" s="13">
        <f t="shared" si="157"/>
        <v>0</v>
      </c>
      <c r="H892" s="13">
        <f t="shared" si="158"/>
        <v>2.5310496686324182</v>
      </c>
      <c r="I892" s="16">
        <f t="shared" si="166"/>
        <v>2.5312446769864452</v>
      </c>
      <c r="J892" s="13">
        <f t="shared" si="159"/>
        <v>2.5310302785819587</v>
      </c>
      <c r="K892" s="13">
        <f t="shared" si="160"/>
        <v>2.1439840448644887E-4</v>
      </c>
      <c r="L892" s="13">
        <f t="shared" si="161"/>
        <v>0</v>
      </c>
      <c r="M892" s="13">
        <f t="shared" si="167"/>
        <v>2.5192641425431228</v>
      </c>
      <c r="N892" s="13">
        <f t="shared" si="162"/>
        <v>0.13205118580770059</v>
      </c>
      <c r="O892" s="13">
        <f t="shared" si="163"/>
        <v>0.13205118580770059</v>
      </c>
      <c r="Q892">
        <v>24.722212408672672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11.06480442693449</v>
      </c>
      <c r="G893" s="13">
        <f t="shared" si="157"/>
        <v>0</v>
      </c>
      <c r="H893" s="13">
        <f t="shared" si="158"/>
        <v>11.06480442693449</v>
      </c>
      <c r="I893" s="16">
        <f t="shared" si="166"/>
        <v>11.065018825338976</v>
      </c>
      <c r="J893" s="13">
        <f t="shared" si="159"/>
        <v>11.051103567709607</v>
      </c>
      <c r="K893" s="13">
        <f t="shared" si="160"/>
        <v>1.3915257629369293E-2</v>
      </c>
      <c r="L893" s="13">
        <f t="shared" si="161"/>
        <v>0</v>
      </c>
      <c r="M893" s="13">
        <f t="shared" si="167"/>
        <v>2.3872129567354223</v>
      </c>
      <c r="N893" s="13">
        <f t="shared" si="162"/>
        <v>0.12512951555536367</v>
      </c>
      <c r="O893" s="13">
        <f t="shared" si="163"/>
        <v>0.12512951555536367</v>
      </c>
      <c r="Q893">
        <v>26.53018519354838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0.36277887704028849</v>
      </c>
      <c r="G894" s="13">
        <f t="shared" si="157"/>
        <v>0</v>
      </c>
      <c r="H894" s="13">
        <f t="shared" si="158"/>
        <v>0.36277887704028849</v>
      </c>
      <c r="I894" s="16">
        <f t="shared" si="166"/>
        <v>0.37669413466965779</v>
      </c>
      <c r="J894" s="13">
        <f t="shared" si="159"/>
        <v>0.37669337092879773</v>
      </c>
      <c r="K894" s="13">
        <f t="shared" si="160"/>
        <v>7.6374086005470687E-7</v>
      </c>
      <c r="L894" s="13">
        <f t="shared" si="161"/>
        <v>0</v>
      </c>
      <c r="M894" s="13">
        <f t="shared" si="167"/>
        <v>2.2620834411800588</v>
      </c>
      <c r="N894" s="13">
        <f t="shared" si="162"/>
        <v>0.11857065551778583</v>
      </c>
      <c r="O894" s="13">
        <f t="shared" si="163"/>
        <v>0.11857065551778583</v>
      </c>
      <c r="Q894">
        <v>24.166527577699231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65.685846461119098</v>
      </c>
      <c r="G895" s="13">
        <f t="shared" si="157"/>
        <v>0.17108921351848097</v>
      </c>
      <c r="H895" s="13">
        <f t="shared" si="158"/>
        <v>65.514757247600613</v>
      </c>
      <c r="I895" s="16">
        <f t="shared" si="166"/>
        <v>65.51475801134147</v>
      </c>
      <c r="J895" s="13">
        <f t="shared" si="159"/>
        <v>59.722183510151908</v>
      </c>
      <c r="K895" s="13">
        <f t="shared" si="160"/>
        <v>5.7925745011895629</v>
      </c>
      <c r="L895" s="13">
        <f t="shared" si="161"/>
        <v>0</v>
      </c>
      <c r="M895" s="13">
        <f t="shared" si="167"/>
        <v>2.1435127856622729</v>
      </c>
      <c r="N895" s="13">
        <f t="shared" si="162"/>
        <v>0.1123555884278719</v>
      </c>
      <c r="O895" s="13">
        <f t="shared" si="163"/>
        <v>0.28344480194635285</v>
      </c>
      <c r="Q895">
        <v>20.578149396586369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42.054346362070397</v>
      </c>
      <c r="G896" s="13">
        <f t="shared" si="157"/>
        <v>0</v>
      </c>
      <c r="H896" s="13">
        <f t="shared" si="158"/>
        <v>42.054346362070397</v>
      </c>
      <c r="I896" s="16">
        <f t="shared" si="166"/>
        <v>47.84692086325996</v>
      </c>
      <c r="J896" s="13">
        <f t="shared" si="159"/>
        <v>42.92302608560454</v>
      </c>
      <c r="K896" s="13">
        <f t="shared" si="160"/>
        <v>4.9238947776554198</v>
      </c>
      <c r="L896" s="13">
        <f t="shared" si="161"/>
        <v>0</v>
      </c>
      <c r="M896" s="13">
        <f t="shared" si="167"/>
        <v>2.0311571972344011</v>
      </c>
      <c r="N896" s="13">
        <f t="shared" si="162"/>
        <v>0.10646629383844261</v>
      </c>
      <c r="O896" s="13">
        <f t="shared" si="163"/>
        <v>0.10646629383844261</v>
      </c>
      <c r="Q896">
        <v>14.86753817818923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86.731448799811574</v>
      </c>
      <c r="G897" s="13">
        <f t="shared" si="157"/>
        <v>0.59200126029233047</v>
      </c>
      <c r="H897" s="13">
        <f t="shared" si="158"/>
        <v>86.139447539519239</v>
      </c>
      <c r="I897" s="16">
        <f t="shared" si="166"/>
        <v>91.063342317174659</v>
      </c>
      <c r="J897" s="13">
        <f t="shared" si="159"/>
        <v>60.959648210152103</v>
      </c>
      <c r="K897" s="13">
        <f t="shared" si="160"/>
        <v>30.103694107022555</v>
      </c>
      <c r="L897" s="13">
        <f t="shared" si="161"/>
        <v>0.57136560245993673</v>
      </c>
      <c r="M897" s="13">
        <f t="shared" si="167"/>
        <v>2.4960565058558952</v>
      </c>
      <c r="N897" s="13">
        <f t="shared" si="162"/>
        <v>0.13083472108985283</v>
      </c>
      <c r="O897" s="13">
        <f t="shared" si="163"/>
        <v>0.7228359813821833</v>
      </c>
      <c r="Q897">
        <v>12.417553887882789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6.7865382364758071</v>
      </c>
      <c r="G898" s="13">
        <f t="shared" si="157"/>
        <v>0</v>
      </c>
      <c r="H898" s="13">
        <f t="shared" si="158"/>
        <v>6.7865382364758071</v>
      </c>
      <c r="I898" s="16">
        <f t="shared" si="166"/>
        <v>36.318866741038427</v>
      </c>
      <c r="J898" s="13">
        <f t="shared" si="159"/>
        <v>32.773383633649139</v>
      </c>
      <c r="K898" s="13">
        <f t="shared" si="160"/>
        <v>3.5454831073892876</v>
      </c>
      <c r="L898" s="13">
        <f t="shared" si="161"/>
        <v>0</v>
      </c>
      <c r="M898" s="13">
        <f t="shared" si="167"/>
        <v>2.3652217847660424</v>
      </c>
      <c r="N898" s="13">
        <f t="shared" si="162"/>
        <v>0.12397681374580818</v>
      </c>
      <c r="O898" s="13">
        <f t="shared" si="163"/>
        <v>0.12397681374580818</v>
      </c>
      <c r="Q898">
        <v>11.29612732258065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29.65895093242171</v>
      </c>
      <c r="G899" s="13">
        <f t="shared" si="157"/>
        <v>0</v>
      </c>
      <c r="H899" s="13">
        <f t="shared" si="158"/>
        <v>29.65895093242171</v>
      </c>
      <c r="I899" s="16">
        <f t="shared" si="166"/>
        <v>33.204434039810998</v>
      </c>
      <c r="J899" s="13">
        <f t="shared" si="159"/>
        <v>30.553184477853915</v>
      </c>
      <c r="K899" s="13">
        <f t="shared" si="160"/>
        <v>2.6512495619570835</v>
      </c>
      <c r="L899" s="13">
        <f t="shared" si="161"/>
        <v>0</v>
      </c>
      <c r="M899" s="13">
        <f t="shared" si="167"/>
        <v>2.241244971020234</v>
      </c>
      <c r="N899" s="13">
        <f t="shared" si="162"/>
        <v>0.11747837438356326</v>
      </c>
      <c r="O899" s="13">
        <f t="shared" si="163"/>
        <v>0.11747837438356326</v>
      </c>
      <c r="Q899">
        <v>11.676460488087899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8.5994839408155901</v>
      </c>
      <c r="G900" s="13">
        <f t="shared" si="157"/>
        <v>0</v>
      </c>
      <c r="H900" s="13">
        <f t="shared" si="158"/>
        <v>8.5994839408155901</v>
      </c>
      <c r="I900" s="16">
        <f t="shared" si="166"/>
        <v>11.250733502772674</v>
      </c>
      <c r="J900" s="13">
        <f t="shared" si="159"/>
        <v>11.190308128977964</v>
      </c>
      <c r="K900" s="13">
        <f t="shared" si="160"/>
        <v>6.0425373794709358E-2</v>
      </c>
      <c r="L900" s="13">
        <f t="shared" si="161"/>
        <v>0</v>
      </c>
      <c r="M900" s="13">
        <f t="shared" si="167"/>
        <v>2.1237665966366706</v>
      </c>
      <c r="N900" s="13">
        <f t="shared" si="162"/>
        <v>0.11132056092441146</v>
      </c>
      <c r="O900" s="13">
        <f t="shared" si="163"/>
        <v>0.11132056092441146</v>
      </c>
      <c r="Q900">
        <v>16.398177726219021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7.5840177870353367</v>
      </c>
      <c r="G901" s="13">
        <f t="shared" si="157"/>
        <v>0</v>
      </c>
      <c r="H901" s="13">
        <f t="shared" si="158"/>
        <v>7.5840177870353367</v>
      </c>
      <c r="I901" s="16">
        <f t="shared" si="166"/>
        <v>7.644443160830046</v>
      </c>
      <c r="J901" s="13">
        <f t="shared" si="159"/>
        <v>7.6288846028084141</v>
      </c>
      <c r="K901" s="13">
        <f t="shared" si="160"/>
        <v>1.5558558021631974E-2</v>
      </c>
      <c r="L901" s="13">
        <f t="shared" si="161"/>
        <v>0</v>
      </c>
      <c r="M901" s="13">
        <f t="shared" si="167"/>
        <v>2.0124460357122591</v>
      </c>
      <c r="N901" s="13">
        <f t="shared" si="162"/>
        <v>0.10548551892678763</v>
      </c>
      <c r="O901" s="13">
        <f t="shared" si="163"/>
        <v>0.10548551892678763</v>
      </c>
      <c r="Q901">
        <v>17.835254930082659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59.755617253960253</v>
      </c>
      <c r="G902" s="13">
        <f t="shared" ref="G902:G965" si="172">IF((F902-$J$2)&gt;0,$I$2*(F902-$J$2),0)</f>
        <v>5.2484629375304057E-2</v>
      </c>
      <c r="H902" s="13">
        <f t="shared" ref="H902:H965" si="173">F902-G902</f>
        <v>59.703132624584946</v>
      </c>
      <c r="I902" s="16">
        <f t="shared" si="166"/>
        <v>59.718691182606577</v>
      </c>
      <c r="J902" s="13">
        <f t="shared" ref="J902:J965" si="174">I902/SQRT(1+(I902/($K$2*(300+(25*Q902)+0.05*(Q902)^3)))^2)</f>
        <v>54.680583335106206</v>
      </c>
      <c r="K902" s="13">
        <f t="shared" ref="K902:K965" si="175">I902-J902</f>
        <v>5.0381078475003704</v>
      </c>
      <c r="L902" s="13">
        <f t="shared" ref="L902:L965" si="176">IF(K902&gt;$N$2,(K902-$N$2)/$L$2,0)</f>
        <v>0</v>
      </c>
      <c r="M902" s="13">
        <f t="shared" si="167"/>
        <v>1.9069605167854715</v>
      </c>
      <c r="N902" s="13">
        <f t="shared" ref="N902:N965" si="177">$M$2*M902</f>
        <v>9.9956329817716474E-2</v>
      </c>
      <c r="O902" s="13">
        <f t="shared" ref="O902:O965" si="178">N902+G902</f>
        <v>0.15244095919302053</v>
      </c>
      <c r="Q902">
        <v>19.649186263015149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1.5762061210024629</v>
      </c>
      <c r="G903" s="13">
        <f t="shared" si="172"/>
        <v>0</v>
      </c>
      <c r="H903" s="13">
        <f t="shared" si="173"/>
        <v>1.5762061210024629</v>
      </c>
      <c r="I903" s="16">
        <f t="shared" ref="I903:I966" si="180">H903+K902-L902</f>
        <v>6.6143139685028336</v>
      </c>
      <c r="J903" s="13">
        <f t="shared" si="174"/>
        <v>6.6107494286860646</v>
      </c>
      <c r="K903" s="13">
        <f t="shared" si="175"/>
        <v>3.5645398167689635E-3</v>
      </c>
      <c r="L903" s="13">
        <f t="shared" si="176"/>
        <v>0</v>
      </c>
      <c r="M903" s="13">
        <f t="shared" ref="M903:M966" si="181">L903+M902-N902</f>
        <v>1.8070041869677551</v>
      </c>
      <c r="N903" s="13">
        <f t="shared" si="177"/>
        <v>9.4716961837790908E-2</v>
      </c>
      <c r="O903" s="13">
        <f t="shared" si="178"/>
        <v>9.4716961837790908E-2</v>
      </c>
      <c r="Q903">
        <v>25.224588079926608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2.4470565813010381E-2</v>
      </c>
      <c r="G904" s="13">
        <f t="shared" si="172"/>
        <v>0</v>
      </c>
      <c r="H904" s="13">
        <f t="shared" si="173"/>
        <v>2.4470565813010381E-2</v>
      </c>
      <c r="I904" s="16">
        <f t="shared" si="180"/>
        <v>2.8035105629779344E-2</v>
      </c>
      <c r="J904" s="13">
        <f t="shared" si="174"/>
        <v>2.8035105431560924E-2</v>
      </c>
      <c r="K904" s="13">
        <f t="shared" si="175"/>
        <v>1.982184208437765E-10</v>
      </c>
      <c r="L904" s="13">
        <f t="shared" si="176"/>
        <v>0</v>
      </c>
      <c r="M904" s="13">
        <f t="shared" si="181"/>
        <v>1.7122872251299641</v>
      </c>
      <c r="N904" s="13">
        <f t="shared" si="177"/>
        <v>8.9752223557446442E-2</v>
      </c>
      <c r="O904" s="13">
        <f t="shared" si="178"/>
        <v>8.9752223557446442E-2</v>
      </c>
      <c r="Q904">
        <v>27.511128955435559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5.0965321710889526</v>
      </c>
      <c r="G905" s="13">
        <f t="shared" si="172"/>
        <v>0</v>
      </c>
      <c r="H905" s="13">
        <f t="shared" si="173"/>
        <v>5.0965321710889526</v>
      </c>
      <c r="I905" s="16">
        <f t="shared" si="180"/>
        <v>5.096532171287171</v>
      </c>
      <c r="J905" s="13">
        <f t="shared" si="174"/>
        <v>5.0955504336873112</v>
      </c>
      <c r="K905" s="13">
        <f t="shared" si="175"/>
        <v>9.8173759985975551E-4</v>
      </c>
      <c r="L905" s="13">
        <f t="shared" si="176"/>
        <v>0</v>
      </c>
      <c r="M905" s="13">
        <f t="shared" si="181"/>
        <v>1.6225350015725177</v>
      </c>
      <c r="N905" s="13">
        <f t="shared" si="177"/>
        <v>8.5047719829752955E-2</v>
      </c>
      <c r="O905" s="13">
        <f t="shared" si="178"/>
        <v>8.5047719829752955E-2</v>
      </c>
      <c r="Q905">
        <v>28.932251193548389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1.6133636371215001</v>
      </c>
      <c r="G906" s="13">
        <f t="shared" si="172"/>
        <v>0</v>
      </c>
      <c r="H906" s="13">
        <f t="shared" si="173"/>
        <v>1.6133636371215001</v>
      </c>
      <c r="I906" s="16">
        <f t="shared" si="180"/>
        <v>1.6143453747213599</v>
      </c>
      <c r="J906" s="13">
        <f t="shared" si="174"/>
        <v>1.6142995376629006</v>
      </c>
      <c r="K906" s="13">
        <f t="shared" si="175"/>
        <v>4.5837058459285984E-5</v>
      </c>
      <c r="L906" s="13">
        <f t="shared" si="176"/>
        <v>0</v>
      </c>
      <c r="M906" s="13">
        <f t="shared" si="181"/>
        <v>1.5374872817427647</v>
      </c>
      <c r="N906" s="13">
        <f t="shared" si="177"/>
        <v>8.0589810052010089E-2</v>
      </c>
      <c r="O906" s="13">
        <f t="shared" si="178"/>
        <v>8.0589810052010089E-2</v>
      </c>
      <c r="Q906">
        <v>26.116217686975201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50.03162588496928</v>
      </c>
      <c r="G907" s="13">
        <f t="shared" si="172"/>
        <v>0</v>
      </c>
      <c r="H907" s="13">
        <f t="shared" si="173"/>
        <v>50.03162588496928</v>
      </c>
      <c r="I907" s="16">
        <f t="shared" si="180"/>
        <v>50.031671722027738</v>
      </c>
      <c r="J907" s="13">
        <f t="shared" si="174"/>
        <v>47.347232097944996</v>
      </c>
      <c r="K907" s="13">
        <f t="shared" si="175"/>
        <v>2.6844396240827422</v>
      </c>
      <c r="L907" s="13">
        <f t="shared" si="176"/>
        <v>0</v>
      </c>
      <c r="M907" s="13">
        <f t="shared" si="181"/>
        <v>1.4568974716907546</v>
      </c>
      <c r="N907" s="13">
        <f t="shared" si="177"/>
        <v>7.6365568615126653E-2</v>
      </c>
      <c r="O907" s="13">
        <f t="shared" si="178"/>
        <v>7.6365568615126653E-2</v>
      </c>
      <c r="Q907">
        <v>20.698725621072139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73.903445264913586</v>
      </c>
      <c r="G908" s="13">
        <f t="shared" si="172"/>
        <v>0.33544118959437069</v>
      </c>
      <c r="H908" s="13">
        <f t="shared" si="173"/>
        <v>73.568004075319209</v>
      </c>
      <c r="I908" s="16">
        <f t="shared" si="180"/>
        <v>76.252443699401951</v>
      </c>
      <c r="J908" s="13">
        <f t="shared" si="174"/>
        <v>60.320548353479637</v>
      </c>
      <c r="K908" s="13">
        <f t="shared" si="175"/>
        <v>15.931895345922314</v>
      </c>
      <c r="L908" s="13">
        <f t="shared" si="176"/>
        <v>0</v>
      </c>
      <c r="M908" s="13">
        <f t="shared" si="181"/>
        <v>1.380531903075628</v>
      </c>
      <c r="N908" s="13">
        <f t="shared" si="177"/>
        <v>7.236274742610789E-2</v>
      </c>
      <c r="O908" s="13">
        <f t="shared" si="178"/>
        <v>0.40780393702047857</v>
      </c>
      <c r="Q908">
        <v>15.08199639258892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7.461162886722839</v>
      </c>
      <c r="G909" s="13">
        <f t="shared" si="172"/>
        <v>0</v>
      </c>
      <c r="H909" s="13">
        <f t="shared" si="173"/>
        <v>7.461162886722839</v>
      </c>
      <c r="I909" s="16">
        <f t="shared" si="180"/>
        <v>23.393058232645153</v>
      </c>
      <c r="J909" s="13">
        <f t="shared" si="174"/>
        <v>22.531156478597065</v>
      </c>
      <c r="K909" s="13">
        <f t="shared" si="175"/>
        <v>0.86190175404808755</v>
      </c>
      <c r="L909" s="13">
        <f t="shared" si="176"/>
        <v>0</v>
      </c>
      <c r="M909" s="13">
        <f t="shared" si="181"/>
        <v>1.3081691556495201</v>
      </c>
      <c r="N909" s="13">
        <f t="shared" si="177"/>
        <v>6.8569740394985465E-2</v>
      </c>
      <c r="O909" s="13">
        <f t="shared" si="178"/>
        <v>6.8569740394985465E-2</v>
      </c>
      <c r="Q909">
        <v>12.72116433039638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19.344030342613621</v>
      </c>
      <c r="G910" s="13">
        <f t="shared" si="172"/>
        <v>0</v>
      </c>
      <c r="H910" s="13">
        <f t="shared" si="173"/>
        <v>19.344030342613621</v>
      </c>
      <c r="I910" s="16">
        <f t="shared" si="180"/>
        <v>20.205932096661709</v>
      </c>
      <c r="J910" s="13">
        <f t="shared" si="174"/>
        <v>19.710422739377549</v>
      </c>
      <c r="K910" s="13">
        <f t="shared" si="175"/>
        <v>0.49550935728415979</v>
      </c>
      <c r="L910" s="13">
        <f t="shared" si="176"/>
        <v>0</v>
      </c>
      <c r="M910" s="13">
        <f t="shared" si="181"/>
        <v>1.2395994152545347</v>
      </c>
      <c r="N910" s="13">
        <f t="shared" si="177"/>
        <v>6.4975549783220732E-2</v>
      </c>
      <c r="O910" s="13">
        <f t="shared" si="178"/>
        <v>6.4975549783220732E-2</v>
      </c>
      <c r="Q910">
        <v>13.69238762258065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0.27019999164569553</v>
      </c>
      <c r="G911" s="13">
        <f t="shared" si="172"/>
        <v>0</v>
      </c>
      <c r="H911" s="13">
        <f t="shared" si="173"/>
        <v>0.27019999164569553</v>
      </c>
      <c r="I911" s="16">
        <f t="shared" si="180"/>
        <v>0.76570934892985532</v>
      </c>
      <c r="J911" s="13">
        <f t="shared" si="174"/>
        <v>0.76568501371348496</v>
      </c>
      <c r="K911" s="13">
        <f t="shared" si="175"/>
        <v>2.4335216370352519E-5</v>
      </c>
      <c r="L911" s="13">
        <f t="shared" si="176"/>
        <v>0</v>
      </c>
      <c r="M911" s="13">
        <f t="shared" si="181"/>
        <v>1.1746238654713139</v>
      </c>
      <c r="N911" s="13">
        <f t="shared" si="177"/>
        <v>6.1569754316009334E-2</v>
      </c>
      <c r="O911" s="13">
        <f t="shared" si="178"/>
        <v>6.1569754316009334E-2</v>
      </c>
      <c r="Q911">
        <v>14.7030687817558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6.3613426337504828</v>
      </c>
      <c r="G912" s="13">
        <f t="shared" si="172"/>
        <v>0</v>
      </c>
      <c r="H912" s="13">
        <f t="shared" si="173"/>
        <v>6.3613426337504828</v>
      </c>
      <c r="I912" s="16">
        <f t="shared" si="180"/>
        <v>6.3613669689668528</v>
      </c>
      <c r="J912" s="13">
        <f t="shared" si="174"/>
        <v>6.3533795462290854</v>
      </c>
      <c r="K912" s="13">
        <f t="shared" si="175"/>
        <v>7.9874227377674245E-3</v>
      </c>
      <c r="L912" s="13">
        <f t="shared" si="176"/>
        <v>0</v>
      </c>
      <c r="M912" s="13">
        <f t="shared" si="181"/>
        <v>1.1130541111553045</v>
      </c>
      <c r="N912" s="13">
        <f t="shared" si="177"/>
        <v>5.8342478966029371E-2</v>
      </c>
      <c r="O912" s="13">
        <f t="shared" si="178"/>
        <v>5.8342478966029371E-2</v>
      </c>
      <c r="Q912">
        <v>18.660604396105569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8.2507267679719991</v>
      </c>
      <c r="G913" s="13">
        <f t="shared" si="172"/>
        <v>0</v>
      </c>
      <c r="H913" s="13">
        <f t="shared" si="173"/>
        <v>8.2507267679719991</v>
      </c>
      <c r="I913" s="16">
        <f t="shared" si="180"/>
        <v>8.2587141907097674</v>
      </c>
      <c r="J913" s="13">
        <f t="shared" si="174"/>
        <v>8.2479180383920578</v>
      </c>
      <c r="K913" s="13">
        <f t="shared" si="175"/>
        <v>1.0796152317709584E-2</v>
      </c>
      <c r="L913" s="13">
        <f t="shared" si="176"/>
        <v>0</v>
      </c>
      <c r="M913" s="13">
        <f t="shared" si="181"/>
        <v>1.0547116321892751</v>
      </c>
      <c r="N913" s="13">
        <f t="shared" si="177"/>
        <v>5.5284366321021905E-2</v>
      </c>
      <c r="O913" s="13">
        <f t="shared" si="178"/>
        <v>5.5284366321021905E-2</v>
      </c>
      <c r="Q913">
        <v>22.063617030378101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60.86087130085501</v>
      </c>
      <c r="G914" s="13">
        <f t="shared" si="172"/>
        <v>7.4589710313199192E-2</v>
      </c>
      <c r="H914" s="13">
        <f t="shared" si="173"/>
        <v>60.786281590541812</v>
      </c>
      <c r="I914" s="16">
        <f t="shared" si="180"/>
        <v>60.797077742859521</v>
      </c>
      <c r="J914" s="13">
        <f t="shared" si="174"/>
        <v>55.785094561050343</v>
      </c>
      <c r="K914" s="13">
        <f t="shared" si="175"/>
        <v>5.0119831818091782</v>
      </c>
      <c r="L914" s="13">
        <f t="shared" si="176"/>
        <v>0</v>
      </c>
      <c r="M914" s="13">
        <f t="shared" si="181"/>
        <v>0.99942726586825326</v>
      </c>
      <c r="N914" s="13">
        <f t="shared" si="177"/>
        <v>5.2386549452184662E-2</v>
      </c>
      <c r="O914" s="13">
        <f t="shared" si="178"/>
        <v>0.12697625976538385</v>
      </c>
      <c r="Q914">
        <v>20.087441509686261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7.587878497752488</v>
      </c>
      <c r="G915" s="13">
        <f t="shared" si="172"/>
        <v>0</v>
      </c>
      <c r="H915" s="13">
        <f t="shared" si="173"/>
        <v>7.587878497752488</v>
      </c>
      <c r="I915" s="16">
        <f t="shared" si="180"/>
        <v>12.599861679561666</v>
      </c>
      <c r="J915" s="13">
        <f t="shared" si="174"/>
        <v>12.57149336136643</v>
      </c>
      <c r="K915" s="13">
        <f t="shared" si="175"/>
        <v>2.8368318195235886E-2</v>
      </c>
      <c r="L915" s="13">
        <f t="shared" si="176"/>
        <v>0</v>
      </c>
      <c r="M915" s="13">
        <f t="shared" si="181"/>
        <v>0.94704071641606857</v>
      </c>
      <c r="N915" s="13">
        <f t="shared" si="177"/>
        <v>4.9640626204711491E-2</v>
      </c>
      <c r="O915" s="13">
        <f t="shared" si="178"/>
        <v>4.9640626204711491E-2</v>
      </c>
      <c r="Q915">
        <v>24.195760322202709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3.958406360335422</v>
      </c>
      <c r="G916" s="13">
        <f t="shared" si="172"/>
        <v>0</v>
      </c>
      <c r="H916" s="13">
        <f t="shared" si="173"/>
        <v>3.958406360335422</v>
      </c>
      <c r="I916" s="16">
        <f t="shared" si="180"/>
        <v>3.9867746785306579</v>
      </c>
      <c r="J916" s="13">
        <f t="shared" si="174"/>
        <v>3.9863146336276136</v>
      </c>
      <c r="K916" s="13">
        <f t="shared" si="175"/>
        <v>4.6004490304429879E-4</v>
      </c>
      <c r="L916" s="13">
        <f t="shared" si="176"/>
        <v>0</v>
      </c>
      <c r="M916" s="13">
        <f t="shared" si="181"/>
        <v>0.89740009021135703</v>
      </c>
      <c r="N916" s="13">
        <f t="shared" si="177"/>
        <v>4.7038634835933547E-2</v>
      </c>
      <c r="O916" s="13">
        <f t="shared" si="178"/>
        <v>4.7038634835933547E-2</v>
      </c>
      <c r="Q916">
        <v>29.091025193548379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3.9479266964949469</v>
      </c>
      <c r="G917" s="13">
        <f t="shared" si="172"/>
        <v>0</v>
      </c>
      <c r="H917" s="13">
        <f t="shared" si="173"/>
        <v>3.9479266964949469</v>
      </c>
      <c r="I917" s="16">
        <f t="shared" si="180"/>
        <v>3.9483867413979912</v>
      </c>
      <c r="J917" s="13">
        <f t="shared" si="174"/>
        <v>3.9477669352864417</v>
      </c>
      <c r="K917" s="13">
        <f t="shared" si="175"/>
        <v>6.1980611154943688E-4</v>
      </c>
      <c r="L917" s="13">
        <f t="shared" si="176"/>
        <v>0</v>
      </c>
      <c r="M917" s="13">
        <f t="shared" si="181"/>
        <v>0.85036145537542351</v>
      </c>
      <c r="N917" s="13">
        <f t="shared" si="177"/>
        <v>4.4573030930425604E-2</v>
      </c>
      <c r="O917" s="13">
        <f t="shared" si="178"/>
        <v>4.4573030930425604E-2</v>
      </c>
      <c r="Q917">
        <v>26.68675392877029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16.162745658158929</v>
      </c>
      <c r="G918" s="13">
        <f t="shared" si="172"/>
        <v>0</v>
      </c>
      <c r="H918" s="13">
        <f t="shared" si="173"/>
        <v>16.162745658158929</v>
      </c>
      <c r="I918" s="16">
        <f t="shared" si="180"/>
        <v>16.163365464270477</v>
      </c>
      <c r="J918" s="13">
        <f t="shared" si="174"/>
        <v>16.112296972167517</v>
      </c>
      <c r="K918" s="13">
        <f t="shared" si="175"/>
        <v>5.106849210296005E-2</v>
      </c>
      <c r="L918" s="13">
        <f t="shared" si="176"/>
        <v>0</v>
      </c>
      <c r="M918" s="13">
        <f t="shared" si="181"/>
        <v>0.80578842444499788</v>
      </c>
      <c r="N918" s="13">
        <f t="shared" si="177"/>
        <v>4.2236665525143269E-2</v>
      </c>
      <c r="O918" s="13">
        <f t="shared" si="178"/>
        <v>4.2236665525143269E-2</v>
      </c>
      <c r="Q918">
        <v>25.328671498017421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4.8775583949230112</v>
      </c>
      <c r="G919" s="13">
        <f t="shared" si="172"/>
        <v>0</v>
      </c>
      <c r="H919" s="13">
        <f t="shared" si="173"/>
        <v>4.8775583949230112</v>
      </c>
      <c r="I919" s="16">
        <f t="shared" si="180"/>
        <v>4.9286268870259713</v>
      </c>
      <c r="J919" s="13">
        <f t="shared" si="174"/>
        <v>4.926468776404815</v>
      </c>
      <c r="K919" s="13">
        <f t="shared" si="175"/>
        <v>2.1581106211563394E-3</v>
      </c>
      <c r="L919" s="13">
        <f t="shared" si="176"/>
        <v>0</v>
      </c>
      <c r="M919" s="13">
        <f t="shared" si="181"/>
        <v>0.76355175891985461</v>
      </c>
      <c r="N919" s="13">
        <f t="shared" si="177"/>
        <v>4.0022764381165497E-2</v>
      </c>
      <c r="O919" s="13">
        <f t="shared" si="178"/>
        <v>4.0022764381165497E-2</v>
      </c>
      <c r="Q919">
        <v>22.507612852428011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66.131768081317745</v>
      </c>
      <c r="G920" s="13">
        <f t="shared" si="172"/>
        <v>0.18000764592245388</v>
      </c>
      <c r="H920" s="13">
        <f t="shared" si="173"/>
        <v>65.951760435395286</v>
      </c>
      <c r="I920" s="16">
        <f t="shared" si="180"/>
        <v>65.953918546016439</v>
      </c>
      <c r="J920" s="13">
        <f t="shared" si="174"/>
        <v>54.662909507310268</v>
      </c>
      <c r="K920" s="13">
        <f t="shared" si="175"/>
        <v>11.291009038706171</v>
      </c>
      <c r="L920" s="13">
        <f t="shared" si="176"/>
        <v>0</v>
      </c>
      <c r="M920" s="13">
        <f t="shared" si="181"/>
        <v>0.72352899453868913</v>
      </c>
      <c r="N920" s="13">
        <f t="shared" si="177"/>
        <v>3.7924908341941281E-2</v>
      </c>
      <c r="O920" s="13">
        <f t="shared" si="178"/>
        <v>0.21793255426439517</v>
      </c>
      <c r="Q920">
        <v>14.948414968403631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64.497046795445399</v>
      </c>
      <c r="G921" s="13">
        <f t="shared" si="172"/>
        <v>0.14731322020500698</v>
      </c>
      <c r="H921" s="13">
        <f t="shared" si="173"/>
        <v>64.349733575240393</v>
      </c>
      <c r="I921" s="16">
        <f t="shared" si="180"/>
        <v>75.640742613946571</v>
      </c>
      <c r="J921" s="13">
        <f t="shared" si="174"/>
        <v>58.968173792313323</v>
      </c>
      <c r="K921" s="13">
        <f t="shared" si="175"/>
        <v>16.672568821633249</v>
      </c>
      <c r="L921" s="13">
        <f t="shared" si="176"/>
        <v>2.3615456865230266E-2</v>
      </c>
      <c r="M921" s="13">
        <f t="shared" si="181"/>
        <v>0.7092195430619781</v>
      </c>
      <c r="N921" s="13">
        <f t="shared" si="177"/>
        <v>3.7174855973931165E-2</v>
      </c>
      <c r="O921" s="13">
        <f t="shared" si="178"/>
        <v>0.18448807617893814</v>
      </c>
      <c r="Q921">
        <v>14.41718109102721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29.414493295191001</v>
      </c>
      <c r="G922" s="13">
        <f t="shared" si="172"/>
        <v>0</v>
      </c>
      <c r="H922" s="13">
        <f t="shared" si="173"/>
        <v>29.414493295191001</v>
      </c>
      <c r="I922" s="16">
        <f t="shared" si="180"/>
        <v>46.06344665995902</v>
      </c>
      <c r="J922" s="13">
        <f t="shared" si="174"/>
        <v>41.340533621589536</v>
      </c>
      <c r="K922" s="13">
        <f t="shared" si="175"/>
        <v>4.7229130383694837</v>
      </c>
      <c r="L922" s="13">
        <f t="shared" si="176"/>
        <v>0</v>
      </c>
      <c r="M922" s="13">
        <f t="shared" si="181"/>
        <v>0.67204468708804699</v>
      </c>
      <c r="N922" s="13">
        <f t="shared" si="177"/>
        <v>3.5226277525689291E-2</v>
      </c>
      <c r="O922" s="13">
        <f t="shared" si="178"/>
        <v>3.5226277525689291E-2</v>
      </c>
      <c r="Q922">
        <v>14.351628580341091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31.79545213120058</v>
      </c>
      <c r="G923" s="13">
        <f t="shared" si="172"/>
        <v>0</v>
      </c>
      <c r="H923" s="13">
        <f t="shared" si="173"/>
        <v>31.79545213120058</v>
      </c>
      <c r="I923" s="16">
        <f t="shared" si="180"/>
        <v>36.51836516957006</v>
      </c>
      <c r="J923" s="13">
        <f t="shared" si="174"/>
        <v>33.952755387505889</v>
      </c>
      <c r="K923" s="13">
        <f t="shared" si="175"/>
        <v>2.5656097820641719</v>
      </c>
      <c r="L923" s="13">
        <f t="shared" si="176"/>
        <v>0</v>
      </c>
      <c r="M923" s="13">
        <f t="shared" si="181"/>
        <v>0.63681840956235769</v>
      </c>
      <c r="N923" s="13">
        <f t="shared" si="177"/>
        <v>3.3379836876491341E-2</v>
      </c>
      <c r="O923" s="13">
        <f t="shared" si="178"/>
        <v>3.3379836876491341E-2</v>
      </c>
      <c r="Q923">
        <v>14.116281622580649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40.81045244031327</v>
      </c>
      <c r="G924" s="13">
        <f t="shared" si="172"/>
        <v>0</v>
      </c>
      <c r="H924" s="13">
        <f t="shared" si="173"/>
        <v>40.81045244031327</v>
      </c>
      <c r="I924" s="16">
        <f t="shared" si="180"/>
        <v>43.376062222377442</v>
      </c>
      <c r="J924" s="13">
        <f t="shared" si="174"/>
        <v>39.452214946512697</v>
      </c>
      <c r="K924" s="13">
        <f t="shared" si="175"/>
        <v>3.9238472758647447</v>
      </c>
      <c r="L924" s="13">
        <f t="shared" si="176"/>
        <v>0</v>
      </c>
      <c r="M924" s="13">
        <f t="shared" si="181"/>
        <v>0.60343857268586631</v>
      </c>
      <c r="N924" s="13">
        <f t="shared" si="177"/>
        <v>3.1630180313222553E-2</v>
      </c>
      <c r="O924" s="13">
        <f t="shared" si="178"/>
        <v>3.1630180313222553E-2</v>
      </c>
      <c r="Q924">
        <v>14.534721891606781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11.655932308669239</v>
      </c>
      <c r="G925" s="13">
        <f t="shared" si="172"/>
        <v>0</v>
      </c>
      <c r="H925" s="13">
        <f t="shared" si="173"/>
        <v>11.655932308669239</v>
      </c>
      <c r="I925" s="16">
        <f t="shared" si="180"/>
        <v>15.579779584533984</v>
      </c>
      <c r="J925" s="13">
        <f t="shared" si="174"/>
        <v>15.448176800385028</v>
      </c>
      <c r="K925" s="13">
        <f t="shared" si="175"/>
        <v>0.13160278414895643</v>
      </c>
      <c r="L925" s="13">
        <f t="shared" si="176"/>
        <v>0</v>
      </c>
      <c r="M925" s="13">
        <f t="shared" si="181"/>
        <v>0.5718083923726438</v>
      </c>
      <c r="N925" s="13">
        <f t="shared" si="177"/>
        <v>2.9972234746047505E-2</v>
      </c>
      <c r="O925" s="13">
        <f t="shared" si="178"/>
        <v>2.9972234746047505E-2</v>
      </c>
      <c r="Q925">
        <v>17.772458698478729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11.465661319857031</v>
      </c>
      <c r="G926" s="13">
        <f t="shared" si="172"/>
        <v>0</v>
      </c>
      <c r="H926" s="13">
        <f t="shared" si="173"/>
        <v>11.465661319857031</v>
      </c>
      <c r="I926" s="16">
        <f t="shared" si="180"/>
        <v>11.597264104005987</v>
      </c>
      <c r="J926" s="13">
        <f t="shared" si="174"/>
        <v>11.557955083604329</v>
      </c>
      <c r="K926" s="13">
        <f t="shared" si="175"/>
        <v>3.9309020401658401E-2</v>
      </c>
      <c r="L926" s="13">
        <f t="shared" si="176"/>
        <v>0</v>
      </c>
      <c r="M926" s="13">
        <f t="shared" si="181"/>
        <v>0.54183615762659632</v>
      </c>
      <c r="N926" s="13">
        <f t="shared" si="177"/>
        <v>2.8401192999100325E-2</v>
      </c>
      <c r="O926" s="13">
        <f t="shared" si="178"/>
        <v>2.8401192999100325E-2</v>
      </c>
      <c r="Q926">
        <v>20.106490806148251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2.5450697567697831</v>
      </c>
      <c r="G927" s="13">
        <f t="shared" si="172"/>
        <v>0</v>
      </c>
      <c r="H927" s="13">
        <f t="shared" si="173"/>
        <v>2.5450697567697831</v>
      </c>
      <c r="I927" s="16">
        <f t="shared" si="180"/>
        <v>2.5843787771714415</v>
      </c>
      <c r="J927" s="13">
        <f t="shared" si="174"/>
        <v>2.5840862737284764</v>
      </c>
      <c r="K927" s="13">
        <f t="shared" si="175"/>
        <v>2.9250344296505304E-4</v>
      </c>
      <c r="L927" s="13">
        <f t="shared" si="176"/>
        <v>0</v>
      </c>
      <c r="M927" s="13">
        <f t="shared" si="181"/>
        <v>0.51343496462749594</v>
      </c>
      <c r="N927" s="13">
        <f t="shared" si="177"/>
        <v>2.691249987218643E-2</v>
      </c>
      <c r="O927" s="13">
        <f t="shared" si="178"/>
        <v>2.691249987218643E-2</v>
      </c>
      <c r="Q927">
        <v>22.94974223360235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2.2410278588741011</v>
      </c>
      <c r="G928" s="13">
        <f t="shared" si="172"/>
        <v>0</v>
      </c>
      <c r="H928" s="13">
        <f t="shared" si="173"/>
        <v>2.2410278588741011</v>
      </c>
      <c r="I928" s="16">
        <f t="shared" si="180"/>
        <v>2.2413203623170661</v>
      </c>
      <c r="J928" s="13">
        <f t="shared" si="174"/>
        <v>2.2411454278408671</v>
      </c>
      <c r="K928" s="13">
        <f t="shared" si="175"/>
        <v>1.7493447619898461E-4</v>
      </c>
      <c r="L928" s="13">
        <f t="shared" si="176"/>
        <v>0</v>
      </c>
      <c r="M928" s="13">
        <f t="shared" si="181"/>
        <v>0.48652246475530952</v>
      </c>
      <c r="N928" s="13">
        <f t="shared" si="177"/>
        <v>2.5501838933082076E-2</v>
      </c>
      <c r="O928" s="13">
        <f t="shared" si="178"/>
        <v>2.5501838933082076E-2</v>
      </c>
      <c r="Q928">
        <v>23.567799919356361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1.0230654255975109</v>
      </c>
      <c r="G929" s="13">
        <f t="shared" si="172"/>
        <v>0</v>
      </c>
      <c r="H929" s="13">
        <f t="shared" si="173"/>
        <v>1.0230654255975109</v>
      </c>
      <c r="I929" s="16">
        <f t="shared" si="180"/>
        <v>1.0232403600737099</v>
      </c>
      <c r="J929" s="13">
        <f t="shared" si="174"/>
        <v>1.0232287762344763</v>
      </c>
      <c r="K929" s="13">
        <f t="shared" si="175"/>
        <v>1.1583839233608728E-5</v>
      </c>
      <c r="L929" s="13">
        <f t="shared" si="176"/>
        <v>0</v>
      </c>
      <c r="M929" s="13">
        <f t="shared" si="181"/>
        <v>0.46102062582222747</v>
      </c>
      <c r="N929" s="13">
        <f t="shared" si="177"/>
        <v>2.416512000213622E-2</v>
      </c>
      <c r="O929" s="13">
        <f t="shared" si="178"/>
        <v>2.416512000213622E-2</v>
      </c>
      <c r="Q929">
        <v>26.17156219354839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6.4913240314046776</v>
      </c>
      <c r="G930" s="13">
        <f t="shared" si="172"/>
        <v>0</v>
      </c>
      <c r="H930" s="13">
        <f t="shared" si="173"/>
        <v>6.4913240314046776</v>
      </c>
      <c r="I930" s="16">
        <f t="shared" si="180"/>
        <v>6.4913356152439112</v>
      </c>
      <c r="J930" s="13">
        <f t="shared" si="174"/>
        <v>6.4871432917614777</v>
      </c>
      <c r="K930" s="13">
        <f t="shared" si="175"/>
        <v>4.1923234824334799E-3</v>
      </c>
      <c r="L930" s="13">
        <f t="shared" si="176"/>
        <v>0</v>
      </c>
      <c r="M930" s="13">
        <f t="shared" si="181"/>
        <v>0.43685550582009125</v>
      </c>
      <c r="N930" s="13">
        <f t="shared" si="177"/>
        <v>2.2898467292886679E-2</v>
      </c>
      <c r="O930" s="13">
        <f t="shared" si="178"/>
        <v>2.2898467292886679E-2</v>
      </c>
      <c r="Q930">
        <v>23.658737687590811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10.083286726894791</v>
      </c>
      <c r="G931" s="13">
        <f t="shared" si="172"/>
        <v>0</v>
      </c>
      <c r="H931" s="13">
        <f t="shared" si="173"/>
        <v>10.083286726894791</v>
      </c>
      <c r="I931" s="16">
        <f t="shared" si="180"/>
        <v>10.087479050377224</v>
      </c>
      <c r="J931" s="13">
        <f t="shared" si="174"/>
        <v>10.060816250300475</v>
      </c>
      <c r="K931" s="13">
        <f t="shared" si="175"/>
        <v>2.6662800076749704E-2</v>
      </c>
      <c r="L931" s="13">
        <f t="shared" si="176"/>
        <v>0</v>
      </c>
      <c r="M931" s="13">
        <f t="shared" si="181"/>
        <v>0.41395703852720456</v>
      </c>
      <c r="N931" s="13">
        <f t="shared" si="177"/>
        <v>2.1698208174304484E-2</v>
      </c>
      <c r="O931" s="13">
        <f t="shared" si="178"/>
        <v>2.1698208174304484E-2</v>
      </c>
      <c r="Q931">
        <v>19.90097511463085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36.812065202358887</v>
      </c>
      <c r="G932" s="13">
        <f t="shared" si="172"/>
        <v>0</v>
      </c>
      <c r="H932" s="13">
        <f t="shared" si="173"/>
        <v>36.812065202358887</v>
      </c>
      <c r="I932" s="16">
        <f t="shared" si="180"/>
        <v>36.838728002435637</v>
      </c>
      <c r="J932" s="13">
        <f t="shared" si="174"/>
        <v>35.000042277976959</v>
      </c>
      <c r="K932" s="13">
        <f t="shared" si="175"/>
        <v>1.8386857244586778</v>
      </c>
      <c r="L932" s="13">
        <f t="shared" si="176"/>
        <v>0</v>
      </c>
      <c r="M932" s="13">
        <f t="shared" si="181"/>
        <v>0.3922588303529001</v>
      </c>
      <c r="N932" s="13">
        <f t="shared" si="177"/>
        <v>2.0560862522082866E-2</v>
      </c>
      <c r="O932" s="13">
        <f t="shared" si="178"/>
        <v>2.0560862522082866E-2</v>
      </c>
      <c r="Q932">
        <v>16.923748005758089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33.675833884530427</v>
      </c>
      <c r="G933" s="13">
        <f t="shared" si="172"/>
        <v>0</v>
      </c>
      <c r="H933" s="13">
        <f t="shared" si="173"/>
        <v>33.675833884530427</v>
      </c>
      <c r="I933" s="16">
        <f t="shared" si="180"/>
        <v>35.514519608989104</v>
      </c>
      <c r="J933" s="13">
        <f t="shared" si="174"/>
        <v>32.83731225106289</v>
      </c>
      <c r="K933" s="13">
        <f t="shared" si="175"/>
        <v>2.6772073579262141</v>
      </c>
      <c r="L933" s="13">
        <f t="shared" si="176"/>
        <v>0</v>
      </c>
      <c r="M933" s="13">
        <f t="shared" si="181"/>
        <v>0.37169796783081721</v>
      </c>
      <c r="N933" s="13">
        <f t="shared" si="177"/>
        <v>1.9483132628095111E-2</v>
      </c>
      <c r="O933" s="13">
        <f t="shared" si="178"/>
        <v>1.9483132628095111E-2</v>
      </c>
      <c r="Q933">
        <v>13.13937415854071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45.083077594119558</v>
      </c>
      <c r="G934" s="13">
        <f t="shared" si="172"/>
        <v>0</v>
      </c>
      <c r="H934" s="13">
        <f t="shared" si="173"/>
        <v>45.083077594119558</v>
      </c>
      <c r="I934" s="16">
        <f t="shared" si="180"/>
        <v>47.760284952045772</v>
      </c>
      <c r="J934" s="13">
        <f t="shared" si="174"/>
        <v>42.707971619630797</v>
      </c>
      <c r="K934" s="13">
        <f t="shared" si="175"/>
        <v>5.0523133324149754</v>
      </c>
      <c r="L934" s="13">
        <f t="shared" si="176"/>
        <v>0</v>
      </c>
      <c r="M934" s="13">
        <f t="shared" si="181"/>
        <v>0.35221483520272212</v>
      </c>
      <c r="N934" s="13">
        <f t="shared" si="177"/>
        <v>1.8461893638764073E-2</v>
      </c>
      <c r="O934" s="13">
        <f t="shared" si="178"/>
        <v>1.8461893638764073E-2</v>
      </c>
      <c r="Q934">
        <v>14.60791362258065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7.5110381103876183</v>
      </c>
      <c r="G935" s="13">
        <f t="shared" si="172"/>
        <v>0</v>
      </c>
      <c r="H935" s="13">
        <f t="shared" si="173"/>
        <v>7.5110381103876183</v>
      </c>
      <c r="I935" s="16">
        <f t="shared" si="180"/>
        <v>12.563351442802594</v>
      </c>
      <c r="J935" s="13">
        <f t="shared" si="174"/>
        <v>12.452899259842287</v>
      </c>
      <c r="K935" s="13">
        <f t="shared" si="175"/>
        <v>0.1104521829603069</v>
      </c>
      <c r="L935" s="13">
        <f t="shared" si="176"/>
        <v>0</v>
      </c>
      <c r="M935" s="13">
        <f t="shared" si="181"/>
        <v>0.33375294156395807</v>
      </c>
      <c r="N935" s="13">
        <f t="shared" si="177"/>
        <v>1.7494184494619532E-2</v>
      </c>
      <c r="O935" s="13">
        <f t="shared" si="178"/>
        <v>1.7494184494619532E-2</v>
      </c>
      <c r="Q935">
        <v>14.411948122266949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4.2714596058007794</v>
      </c>
      <c r="G936" s="13">
        <f t="shared" si="172"/>
        <v>0</v>
      </c>
      <c r="H936" s="13">
        <f t="shared" si="173"/>
        <v>4.2714596058007794</v>
      </c>
      <c r="I936" s="16">
        <f t="shared" si="180"/>
        <v>4.3819117887610863</v>
      </c>
      <c r="J936" s="13">
        <f t="shared" si="174"/>
        <v>4.3793163848397727</v>
      </c>
      <c r="K936" s="13">
        <f t="shared" si="175"/>
        <v>2.5954039213136326E-3</v>
      </c>
      <c r="L936" s="13">
        <f t="shared" si="176"/>
        <v>0</v>
      </c>
      <c r="M936" s="13">
        <f t="shared" si="181"/>
        <v>0.31625875706933854</v>
      </c>
      <c r="N936" s="13">
        <f t="shared" si="177"/>
        <v>1.6577199344772881E-2</v>
      </c>
      <c r="O936" s="13">
        <f t="shared" si="178"/>
        <v>1.6577199344772881E-2</v>
      </c>
      <c r="Q936">
        <v>18.708985134224982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9.3165568812061998</v>
      </c>
      <c r="G937" s="13">
        <f t="shared" si="172"/>
        <v>0</v>
      </c>
      <c r="H937" s="13">
        <f t="shared" si="173"/>
        <v>9.3165568812061998</v>
      </c>
      <c r="I937" s="16">
        <f t="shared" si="180"/>
        <v>9.3191522851275135</v>
      </c>
      <c r="J937" s="13">
        <f t="shared" si="174"/>
        <v>9.2988075084552548</v>
      </c>
      <c r="K937" s="13">
        <f t="shared" si="175"/>
        <v>2.0344776672258646E-2</v>
      </c>
      <c r="L937" s="13">
        <f t="shared" si="176"/>
        <v>0</v>
      </c>
      <c r="M937" s="13">
        <f t="shared" si="181"/>
        <v>0.29968155772456567</v>
      </c>
      <c r="N937" s="13">
        <f t="shared" si="177"/>
        <v>1.5708279411415626E-2</v>
      </c>
      <c r="O937" s="13">
        <f t="shared" si="178"/>
        <v>1.5708279411415626E-2</v>
      </c>
      <c r="Q937">
        <v>20.137216698003581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53.111955268237097</v>
      </c>
      <c r="G938" s="13">
        <f t="shared" si="172"/>
        <v>0</v>
      </c>
      <c r="H938" s="13">
        <f t="shared" si="173"/>
        <v>53.111955268237097</v>
      </c>
      <c r="I938" s="16">
        <f t="shared" si="180"/>
        <v>53.132300044909357</v>
      </c>
      <c r="J938" s="13">
        <f t="shared" si="174"/>
        <v>49.796414323224589</v>
      </c>
      <c r="K938" s="13">
        <f t="shared" si="175"/>
        <v>3.3358857216847682</v>
      </c>
      <c r="L938" s="13">
        <f t="shared" si="176"/>
        <v>0</v>
      </c>
      <c r="M938" s="13">
        <f t="shared" si="181"/>
        <v>0.28397327831315006</v>
      </c>
      <c r="N938" s="13">
        <f t="shared" si="177"/>
        <v>1.4884905280752939E-2</v>
      </c>
      <c r="O938" s="13">
        <f t="shared" si="178"/>
        <v>1.4884905280752939E-2</v>
      </c>
      <c r="Q938">
        <v>20.334608814476798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4.8442177324862694</v>
      </c>
      <c r="G939" s="13">
        <f t="shared" si="172"/>
        <v>0</v>
      </c>
      <c r="H939" s="13">
        <f t="shared" si="173"/>
        <v>4.8442177324862694</v>
      </c>
      <c r="I939" s="16">
        <f t="shared" si="180"/>
        <v>8.1801034541710376</v>
      </c>
      <c r="J939" s="13">
        <f t="shared" si="174"/>
        <v>8.1734616592476375</v>
      </c>
      <c r="K939" s="13">
        <f t="shared" si="175"/>
        <v>6.6417949234001128E-3</v>
      </c>
      <c r="L939" s="13">
        <f t="shared" si="176"/>
        <v>0</v>
      </c>
      <c r="M939" s="13">
        <f t="shared" si="181"/>
        <v>0.26908837303239713</v>
      </c>
      <c r="N939" s="13">
        <f t="shared" si="177"/>
        <v>1.4104689598020066E-2</v>
      </c>
      <c r="O939" s="13">
        <f t="shared" si="178"/>
        <v>1.4104689598020066E-2</v>
      </c>
      <c r="Q939">
        <v>25.330021692082681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2.5733333329999999</v>
      </c>
      <c r="G940" s="13">
        <f t="shared" si="172"/>
        <v>0</v>
      </c>
      <c r="H940" s="13">
        <f t="shared" si="173"/>
        <v>2.5733333329999999</v>
      </c>
      <c r="I940" s="16">
        <f t="shared" si="180"/>
        <v>2.5799751279234</v>
      </c>
      <c r="J940" s="13">
        <f t="shared" si="174"/>
        <v>2.5798612108332666</v>
      </c>
      <c r="K940" s="13">
        <f t="shared" si="175"/>
        <v>1.1391709013341966E-4</v>
      </c>
      <c r="L940" s="13">
        <f t="shared" si="176"/>
        <v>0</v>
      </c>
      <c r="M940" s="13">
        <f t="shared" si="181"/>
        <v>0.25498368343437705</v>
      </c>
      <c r="N940" s="13">
        <f t="shared" si="177"/>
        <v>1.3365370145400892E-2</v>
      </c>
      <c r="O940" s="13">
        <f t="shared" si="178"/>
        <v>1.3365370145400892E-2</v>
      </c>
      <c r="Q940">
        <v>29.764710193548382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0.26532704601694251</v>
      </c>
      <c r="G941" s="13">
        <f t="shared" si="172"/>
        <v>0</v>
      </c>
      <c r="H941" s="13">
        <f t="shared" si="173"/>
        <v>0.26532704601694251</v>
      </c>
      <c r="I941" s="16">
        <f t="shared" si="180"/>
        <v>0.26544096310707593</v>
      </c>
      <c r="J941" s="13">
        <f t="shared" si="174"/>
        <v>0.26544075537444989</v>
      </c>
      <c r="K941" s="13">
        <f t="shared" si="175"/>
        <v>2.0773262604523168E-7</v>
      </c>
      <c r="L941" s="13">
        <f t="shared" si="176"/>
        <v>0</v>
      </c>
      <c r="M941" s="13">
        <f t="shared" si="181"/>
        <v>0.24161831328897615</v>
      </c>
      <c r="N941" s="13">
        <f t="shared" si="177"/>
        <v>1.2664803282778301E-2</v>
      </c>
      <c r="O941" s="13">
        <f t="shared" si="178"/>
        <v>1.2664803282778301E-2</v>
      </c>
      <c r="Q941">
        <v>25.97698904840701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2.538242379283119</v>
      </c>
      <c r="G942" s="13">
        <f t="shared" si="172"/>
        <v>0</v>
      </c>
      <c r="H942" s="13">
        <f t="shared" si="173"/>
        <v>2.538242379283119</v>
      </c>
      <c r="I942" s="16">
        <f t="shared" si="180"/>
        <v>2.5382425870157452</v>
      </c>
      <c r="J942" s="13">
        <f t="shared" si="174"/>
        <v>2.5380583531848475</v>
      </c>
      <c r="K942" s="13">
        <f t="shared" si="175"/>
        <v>1.8423383089771761E-4</v>
      </c>
      <c r="L942" s="13">
        <f t="shared" si="176"/>
        <v>0</v>
      </c>
      <c r="M942" s="13">
        <f t="shared" si="181"/>
        <v>0.22895351000619785</v>
      </c>
      <c r="N942" s="13">
        <f t="shared" si="177"/>
        <v>1.2000957732297876E-2</v>
      </c>
      <c r="O942" s="13">
        <f t="shared" si="178"/>
        <v>1.2000957732297876E-2</v>
      </c>
      <c r="Q942">
        <v>25.873505870350009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6.6958013159454088</v>
      </c>
      <c r="G943" s="13">
        <f t="shared" si="172"/>
        <v>0</v>
      </c>
      <c r="H943" s="13">
        <f t="shared" si="173"/>
        <v>6.6958013159454088</v>
      </c>
      <c r="I943" s="16">
        <f t="shared" si="180"/>
        <v>6.6959855497763066</v>
      </c>
      <c r="J943" s="13">
        <f t="shared" si="174"/>
        <v>6.6908304304593011</v>
      </c>
      <c r="K943" s="13">
        <f t="shared" si="175"/>
        <v>5.1551193170054077E-3</v>
      </c>
      <c r="L943" s="13">
        <f t="shared" si="176"/>
        <v>0</v>
      </c>
      <c r="M943" s="13">
        <f t="shared" si="181"/>
        <v>0.21695255227389998</v>
      </c>
      <c r="N943" s="13">
        <f t="shared" si="177"/>
        <v>1.1371908688723479E-2</v>
      </c>
      <c r="O943" s="13">
        <f t="shared" si="178"/>
        <v>1.1371908688723479E-2</v>
      </c>
      <c r="Q943">
        <v>22.848959124378599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0.36207872407777719</v>
      </c>
      <c r="G944" s="13">
        <f t="shared" si="172"/>
        <v>0</v>
      </c>
      <c r="H944" s="13">
        <f t="shared" si="173"/>
        <v>0.36207872407777719</v>
      </c>
      <c r="I944" s="16">
        <f t="shared" si="180"/>
        <v>0.3672338433947826</v>
      </c>
      <c r="J944" s="13">
        <f t="shared" si="174"/>
        <v>0.36723204923676528</v>
      </c>
      <c r="K944" s="13">
        <f t="shared" si="175"/>
        <v>1.7941580173208571E-6</v>
      </c>
      <c r="L944" s="13">
        <f t="shared" si="176"/>
        <v>0</v>
      </c>
      <c r="M944" s="13">
        <f t="shared" si="181"/>
        <v>0.2055806435851765</v>
      </c>
      <c r="N944" s="13">
        <f t="shared" si="177"/>
        <v>1.0775832238507768E-2</v>
      </c>
      <c r="O944" s="13">
        <f t="shared" si="178"/>
        <v>1.0775832238507768E-2</v>
      </c>
      <c r="Q944">
        <v>17.57798076798186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130.68114689340791</v>
      </c>
      <c r="G945" s="13">
        <f t="shared" si="172"/>
        <v>1.4709952221642573</v>
      </c>
      <c r="H945" s="13">
        <f t="shared" si="173"/>
        <v>129.21015167124366</v>
      </c>
      <c r="I945" s="16">
        <f t="shared" si="180"/>
        <v>129.21015346540167</v>
      </c>
      <c r="J945" s="13">
        <f t="shared" si="174"/>
        <v>77.546685352196604</v>
      </c>
      <c r="K945" s="13">
        <f t="shared" si="175"/>
        <v>51.66346811320507</v>
      </c>
      <c r="L945" s="13">
        <f t="shared" si="176"/>
        <v>1.4506195070990329</v>
      </c>
      <c r="M945" s="13">
        <f t="shared" si="181"/>
        <v>1.6454243184457016</v>
      </c>
      <c r="N945" s="13">
        <f t="shared" si="177"/>
        <v>8.624749931471834E-2</v>
      </c>
      <c r="O945" s="13">
        <f t="shared" si="178"/>
        <v>1.5572427214789757</v>
      </c>
      <c r="Q945">
        <v>14.838382622580649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33.478038576732018</v>
      </c>
      <c r="G946" s="13">
        <f t="shared" si="172"/>
        <v>0</v>
      </c>
      <c r="H946" s="13">
        <f t="shared" si="173"/>
        <v>33.478038576732018</v>
      </c>
      <c r="I946" s="16">
        <f t="shared" si="180"/>
        <v>83.690887182838054</v>
      </c>
      <c r="J946" s="13">
        <f t="shared" si="174"/>
        <v>61.210380080177373</v>
      </c>
      <c r="K946" s="13">
        <f t="shared" si="175"/>
        <v>22.480507102660681</v>
      </c>
      <c r="L946" s="13">
        <f t="shared" si="176"/>
        <v>0.26047565818421708</v>
      </c>
      <c r="M946" s="13">
        <f t="shared" si="181"/>
        <v>1.8196524773152003</v>
      </c>
      <c r="N946" s="13">
        <f t="shared" si="177"/>
        <v>9.5379941836837054E-2</v>
      </c>
      <c r="O946" s="13">
        <f t="shared" si="178"/>
        <v>9.5379941836837054E-2</v>
      </c>
      <c r="Q946">
        <v>13.7254749160298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61.581507073688059</v>
      </c>
      <c r="G947" s="13">
        <f t="shared" si="172"/>
        <v>8.9002425769860172E-2</v>
      </c>
      <c r="H947" s="13">
        <f t="shared" si="173"/>
        <v>61.492504647918196</v>
      </c>
      <c r="I947" s="16">
        <f t="shared" si="180"/>
        <v>83.712536092394657</v>
      </c>
      <c r="J947" s="13">
        <f t="shared" si="174"/>
        <v>64.672427580889405</v>
      </c>
      <c r="K947" s="13">
        <f t="shared" si="175"/>
        <v>19.040108511505252</v>
      </c>
      <c r="L947" s="13">
        <f t="shared" si="176"/>
        <v>0.12016881202150655</v>
      </c>
      <c r="M947" s="13">
        <f t="shared" si="181"/>
        <v>1.8444413474998698</v>
      </c>
      <c r="N947" s="13">
        <f t="shared" si="177"/>
        <v>9.6679289391323475E-2</v>
      </c>
      <c r="O947" s="13">
        <f t="shared" si="178"/>
        <v>0.18568171516118365</v>
      </c>
      <c r="Q947">
        <v>15.546528633512329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85.738370540194637</v>
      </c>
      <c r="G948" s="13">
        <f t="shared" si="172"/>
        <v>0.57213969509999174</v>
      </c>
      <c r="H948" s="13">
        <f t="shared" si="173"/>
        <v>85.166230845094645</v>
      </c>
      <c r="I948" s="16">
        <f t="shared" si="180"/>
        <v>104.08617054457839</v>
      </c>
      <c r="J948" s="13">
        <f t="shared" si="174"/>
        <v>74.805804986748626</v>
      </c>
      <c r="K948" s="13">
        <f t="shared" si="175"/>
        <v>29.280365557829768</v>
      </c>
      <c r="L948" s="13">
        <f t="shared" si="176"/>
        <v>0.53778849532184669</v>
      </c>
      <c r="M948" s="13">
        <f t="shared" si="181"/>
        <v>2.2855505534303933</v>
      </c>
      <c r="N948" s="13">
        <f t="shared" si="177"/>
        <v>0.11980072105470523</v>
      </c>
      <c r="O948" s="13">
        <f t="shared" si="178"/>
        <v>0.69194041615469692</v>
      </c>
      <c r="Q948">
        <v>16.327761507605821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5.0002373931978523</v>
      </c>
      <c r="G949" s="13">
        <f t="shared" si="172"/>
        <v>0</v>
      </c>
      <c r="H949" s="13">
        <f t="shared" si="173"/>
        <v>5.0002373931978523</v>
      </c>
      <c r="I949" s="16">
        <f t="shared" si="180"/>
        <v>33.742814455705769</v>
      </c>
      <c r="J949" s="13">
        <f t="shared" si="174"/>
        <v>32.448942018643997</v>
      </c>
      <c r="K949" s="13">
        <f t="shared" si="175"/>
        <v>1.293872437061772</v>
      </c>
      <c r="L949" s="13">
        <f t="shared" si="176"/>
        <v>0</v>
      </c>
      <c r="M949" s="13">
        <f t="shared" si="181"/>
        <v>2.1657498323756879</v>
      </c>
      <c r="N949" s="13">
        <f t="shared" si="177"/>
        <v>0.11352117814821121</v>
      </c>
      <c r="O949" s="13">
        <f t="shared" si="178"/>
        <v>0.11352117814821121</v>
      </c>
      <c r="Q949">
        <v>17.67803662144189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14.58965150347113</v>
      </c>
      <c r="G950" s="13">
        <f t="shared" si="172"/>
        <v>0</v>
      </c>
      <c r="H950" s="13">
        <f t="shared" si="173"/>
        <v>14.58965150347113</v>
      </c>
      <c r="I950" s="16">
        <f t="shared" si="180"/>
        <v>15.883523940532902</v>
      </c>
      <c r="J950" s="13">
        <f t="shared" si="174"/>
        <v>15.773832262253691</v>
      </c>
      <c r="K950" s="13">
        <f t="shared" si="175"/>
        <v>0.10969167827921034</v>
      </c>
      <c r="L950" s="13">
        <f t="shared" si="176"/>
        <v>0</v>
      </c>
      <c r="M950" s="13">
        <f t="shared" si="181"/>
        <v>2.0522286542274766</v>
      </c>
      <c r="N950" s="13">
        <f t="shared" si="177"/>
        <v>0.1075707873433685</v>
      </c>
      <c r="O950" s="13">
        <f t="shared" si="178"/>
        <v>0.1075707873433685</v>
      </c>
      <c r="Q950">
        <v>19.48540609561379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34.232022350157877</v>
      </c>
      <c r="G951" s="13">
        <f t="shared" si="172"/>
        <v>0</v>
      </c>
      <c r="H951" s="13">
        <f t="shared" si="173"/>
        <v>34.232022350157877</v>
      </c>
      <c r="I951" s="16">
        <f t="shared" si="180"/>
        <v>34.341714028437089</v>
      </c>
      <c r="J951" s="13">
        <f t="shared" si="174"/>
        <v>33.690934342698384</v>
      </c>
      <c r="K951" s="13">
        <f t="shared" si="175"/>
        <v>0.65077968573870493</v>
      </c>
      <c r="L951" s="13">
        <f t="shared" si="176"/>
        <v>0</v>
      </c>
      <c r="M951" s="13">
        <f t="shared" si="181"/>
        <v>1.9446578668841081</v>
      </c>
      <c r="N951" s="13">
        <f t="shared" si="177"/>
        <v>0.10193229561593081</v>
      </c>
      <c r="O951" s="13">
        <f t="shared" si="178"/>
        <v>0.10193229561593081</v>
      </c>
      <c r="Q951">
        <v>23.124636840706319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2.5733333329999999</v>
      </c>
      <c r="G952" s="13">
        <f t="shared" si="172"/>
        <v>0</v>
      </c>
      <c r="H952" s="13">
        <f t="shared" si="173"/>
        <v>2.5733333329999999</v>
      </c>
      <c r="I952" s="16">
        <f t="shared" si="180"/>
        <v>3.2241130187387048</v>
      </c>
      <c r="J952" s="13">
        <f t="shared" si="174"/>
        <v>3.2239099689379671</v>
      </c>
      <c r="K952" s="13">
        <f t="shared" si="175"/>
        <v>2.0304980073770906E-4</v>
      </c>
      <c r="L952" s="13">
        <f t="shared" si="176"/>
        <v>0</v>
      </c>
      <c r="M952" s="13">
        <f t="shared" si="181"/>
        <v>1.8427255712681774</v>
      </c>
      <c r="N952" s="13">
        <f t="shared" si="177"/>
        <v>9.658935428600858E-2</v>
      </c>
      <c r="O952" s="13">
        <f t="shared" si="178"/>
        <v>9.658935428600858E-2</v>
      </c>
      <c r="Q952">
        <v>30.445155193548391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45.082194373105359</v>
      </c>
      <c r="G953" s="13">
        <f t="shared" si="172"/>
        <v>0</v>
      </c>
      <c r="H953" s="13">
        <f t="shared" si="173"/>
        <v>45.082194373105359</v>
      </c>
      <c r="I953" s="16">
        <f t="shared" si="180"/>
        <v>45.082397422906098</v>
      </c>
      <c r="J953" s="13">
        <f t="shared" si="174"/>
        <v>43.95274669912375</v>
      </c>
      <c r="K953" s="13">
        <f t="shared" si="175"/>
        <v>1.1296507237823477</v>
      </c>
      <c r="L953" s="13">
        <f t="shared" si="176"/>
        <v>0</v>
      </c>
      <c r="M953" s="13">
        <f t="shared" si="181"/>
        <v>1.7461362169821688</v>
      </c>
      <c r="N953" s="13">
        <f t="shared" si="177"/>
        <v>9.1526471615439545E-2</v>
      </c>
      <c r="O953" s="13">
        <f t="shared" si="178"/>
        <v>9.1526471615439545E-2</v>
      </c>
      <c r="Q953">
        <v>24.950006182478479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32.021566542844219</v>
      </c>
      <c r="G954" s="13">
        <f t="shared" si="172"/>
        <v>0</v>
      </c>
      <c r="H954" s="13">
        <f t="shared" si="173"/>
        <v>32.021566542844219</v>
      </c>
      <c r="I954" s="16">
        <f t="shared" si="180"/>
        <v>33.151217266626567</v>
      </c>
      <c r="J954" s="13">
        <f t="shared" si="174"/>
        <v>32.49744762554753</v>
      </c>
      <c r="K954" s="13">
        <f t="shared" si="175"/>
        <v>0.65376964107903746</v>
      </c>
      <c r="L954" s="13">
        <f t="shared" si="176"/>
        <v>0</v>
      </c>
      <c r="M954" s="13">
        <f t="shared" si="181"/>
        <v>1.6546097453667292</v>
      </c>
      <c r="N954" s="13">
        <f t="shared" si="177"/>
        <v>8.6728967889842523E-2</v>
      </c>
      <c r="O954" s="13">
        <f t="shared" si="178"/>
        <v>8.6728967889842523E-2</v>
      </c>
      <c r="Q954">
        <v>22.332205757358128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76.422510359492648</v>
      </c>
      <c r="G955" s="13">
        <f t="shared" si="172"/>
        <v>0.38582249148595199</v>
      </c>
      <c r="H955" s="13">
        <f t="shared" si="173"/>
        <v>76.036687868006695</v>
      </c>
      <c r="I955" s="16">
        <f t="shared" si="180"/>
        <v>76.690457509085732</v>
      </c>
      <c r="J955" s="13">
        <f t="shared" si="174"/>
        <v>66.415655058573009</v>
      </c>
      <c r="K955" s="13">
        <f t="shared" si="175"/>
        <v>10.274802450512723</v>
      </c>
      <c r="L955" s="13">
        <f t="shared" si="176"/>
        <v>0</v>
      </c>
      <c r="M955" s="13">
        <f t="shared" si="181"/>
        <v>1.5678807774768866</v>
      </c>
      <c r="N955" s="13">
        <f t="shared" si="177"/>
        <v>8.2182932855115839E-2</v>
      </c>
      <c r="O955" s="13">
        <f t="shared" si="178"/>
        <v>0.46800542434106784</v>
      </c>
      <c r="Q955">
        <v>19.314270331207151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198.83227114224681</v>
      </c>
      <c r="G956" s="13">
        <f t="shared" si="172"/>
        <v>2.8340177071410353</v>
      </c>
      <c r="H956" s="13">
        <f t="shared" si="173"/>
        <v>195.99825343510577</v>
      </c>
      <c r="I956" s="16">
        <f t="shared" si="180"/>
        <v>206.27305588561848</v>
      </c>
      <c r="J956" s="13">
        <f t="shared" si="174"/>
        <v>85.925483958220852</v>
      </c>
      <c r="K956" s="13">
        <f t="shared" si="175"/>
        <v>120.34757192739762</v>
      </c>
      <c r="L956" s="13">
        <f t="shared" si="176"/>
        <v>4.2517048268221469</v>
      </c>
      <c r="M956" s="13">
        <f t="shared" si="181"/>
        <v>5.7374026714439177</v>
      </c>
      <c r="N956" s="13">
        <f t="shared" si="177"/>
        <v>0.30073496995659715</v>
      </c>
      <c r="O956" s="13">
        <f t="shared" si="178"/>
        <v>3.1347526770976324</v>
      </c>
      <c r="Q956">
        <v>14.47268093252972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102.4521171263608</v>
      </c>
      <c r="G957" s="13">
        <f t="shared" si="172"/>
        <v>0.90641462682331508</v>
      </c>
      <c r="H957" s="13">
        <f t="shared" si="173"/>
        <v>101.54570249953748</v>
      </c>
      <c r="I957" s="16">
        <f t="shared" si="180"/>
        <v>217.64156960011297</v>
      </c>
      <c r="J957" s="13">
        <f t="shared" si="174"/>
        <v>87.130428419723543</v>
      </c>
      <c r="K957" s="13">
        <f t="shared" si="175"/>
        <v>130.51114118038942</v>
      </c>
      <c r="L957" s="13">
        <f t="shared" si="176"/>
        <v>4.666197017148459</v>
      </c>
      <c r="M957" s="13">
        <f t="shared" si="181"/>
        <v>10.102864718635779</v>
      </c>
      <c r="N957" s="13">
        <f t="shared" si="177"/>
        <v>0.52955751785674454</v>
      </c>
      <c r="O957" s="13">
        <f t="shared" si="178"/>
        <v>1.4359721446800595</v>
      </c>
      <c r="Q957">
        <v>14.558749958935021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0.45570515102858222</v>
      </c>
      <c r="G958" s="13">
        <f t="shared" si="172"/>
        <v>0</v>
      </c>
      <c r="H958" s="13">
        <f t="shared" si="173"/>
        <v>0.45570515102858222</v>
      </c>
      <c r="I958" s="16">
        <f t="shared" si="180"/>
        <v>126.30064931426953</v>
      </c>
      <c r="J958" s="13">
        <f t="shared" si="174"/>
        <v>76.271164563261593</v>
      </c>
      <c r="K958" s="13">
        <f t="shared" si="175"/>
        <v>50.029484751007942</v>
      </c>
      <c r="L958" s="13">
        <f t="shared" si="176"/>
        <v>1.3839821550138414</v>
      </c>
      <c r="M958" s="13">
        <f t="shared" si="181"/>
        <v>10.957289355792875</v>
      </c>
      <c r="N958" s="13">
        <f t="shared" si="177"/>
        <v>0.57434352684030932</v>
      </c>
      <c r="O958" s="13">
        <f t="shared" si="178"/>
        <v>0.57434352684030932</v>
      </c>
      <c r="Q958">
        <v>14.650382622580651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2.2748752811381179</v>
      </c>
      <c r="G959" s="13">
        <f t="shared" si="172"/>
        <v>0</v>
      </c>
      <c r="H959" s="13">
        <f t="shared" si="173"/>
        <v>2.2748752811381179</v>
      </c>
      <c r="I959" s="16">
        <f t="shared" si="180"/>
        <v>50.920377877132218</v>
      </c>
      <c r="J959" s="13">
        <f t="shared" si="174"/>
        <v>44.863272774906193</v>
      </c>
      <c r="K959" s="13">
        <f t="shared" si="175"/>
        <v>6.0571051022260249</v>
      </c>
      <c r="L959" s="13">
        <f t="shared" si="176"/>
        <v>0</v>
      </c>
      <c r="M959" s="13">
        <f t="shared" si="181"/>
        <v>10.382945828952566</v>
      </c>
      <c r="N959" s="13">
        <f t="shared" si="177"/>
        <v>0.54423840904044318</v>
      </c>
      <c r="O959" s="13">
        <f t="shared" si="178"/>
        <v>0.54423840904044318</v>
      </c>
      <c r="Q959">
        <v>14.522383731385681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1.5894557560689051</v>
      </c>
      <c r="G960" s="13">
        <f t="shared" si="172"/>
        <v>0</v>
      </c>
      <c r="H960" s="13">
        <f t="shared" si="173"/>
        <v>1.5894557560689051</v>
      </c>
      <c r="I960" s="16">
        <f t="shared" si="180"/>
        <v>7.6465608582949303</v>
      </c>
      <c r="J960" s="13">
        <f t="shared" si="174"/>
        <v>7.6301321268300537</v>
      </c>
      <c r="K960" s="13">
        <f t="shared" si="175"/>
        <v>1.6428731464876556E-2</v>
      </c>
      <c r="L960" s="13">
        <f t="shared" si="176"/>
        <v>0</v>
      </c>
      <c r="M960" s="13">
        <f t="shared" si="181"/>
        <v>9.8387074199121241</v>
      </c>
      <c r="N960" s="13">
        <f t="shared" si="177"/>
        <v>0.51571129826144446</v>
      </c>
      <c r="O960" s="13">
        <f t="shared" si="178"/>
        <v>0.51571129826144446</v>
      </c>
      <c r="Q960">
        <v>17.454437591208372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42.758836235458681</v>
      </c>
      <c r="G961" s="13">
        <f t="shared" si="172"/>
        <v>0</v>
      </c>
      <c r="H961" s="13">
        <f t="shared" si="173"/>
        <v>42.758836235458681</v>
      </c>
      <c r="I961" s="16">
        <f t="shared" si="180"/>
        <v>42.775264966923558</v>
      </c>
      <c r="J961" s="13">
        <f t="shared" si="174"/>
        <v>39.747260202549086</v>
      </c>
      <c r="K961" s="13">
        <f t="shared" si="175"/>
        <v>3.0280047643744723</v>
      </c>
      <c r="L961" s="13">
        <f t="shared" si="176"/>
        <v>0</v>
      </c>
      <c r="M961" s="13">
        <f t="shared" si="181"/>
        <v>9.3229961216506787</v>
      </c>
      <c r="N961" s="13">
        <f t="shared" si="177"/>
        <v>0.48867948078751039</v>
      </c>
      <c r="O961" s="13">
        <f t="shared" si="178"/>
        <v>0.48867948078751039</v>
      </c>
      <c r="Q961">
        <v>16.324176823049019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64.594757672910561</v>
      </c>
      <c r="G962" s="13">
        <f t="shared" si="172"/>
        <v>0.1492674377543102</v>
      </c>
      <c r="H962" s="13">
        <f t="shared" si="173"/>
        <v>64.445490235156257</v>
      </c>
      <c r="I962" s="16">
        <f t="shared" si="180"/>
        <v>67.473494999530729</v>
      </c>
      <c r="J962" s="13">
        <f t="shared" si="174"/>
        <v>58.626072923549685</v>
      </c>
      <c r="K962" s="13">
        <f t="shared" si="175"/>
        <v>8.8474220759810436</v>
      </c>
      <c r="L962" s="13">
        <f t="shared" si="176"/>
        <v>0</v>
      </c>
      <c r="M962" s="13">
        <f t="shared" si="181"/>
        <v>8.8343166408631681</v>
      </c>
      <c r="N962" s="13">
        <f t="shared" si="177"/>
        <v>0.46306457847213017</v>
      </c>
      <c r="O962" s="13">
        <f t="shared" si="178"/>
        <v>0.6123320162264404</v>
      </c>
      <c r="Q962">
        <v>17.69188821234566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55.067649439861782</v>
      </c>
      <c r="G963" s="13">
        <f t="shared" si="172"/>
        <v>0</v>
      </c>
      <c r="H963" s="13">
        <f t="shared" si="173"/>
        <v>55.067649439861782</v>
      </c>
      <c r="I963" s="16">
        <f t="shared" si="180"/>
        <v>63.915071515842826</v>
      </c>
      <c r="J963" s="13">
        <f t="shared" si="174"/>
        <v>59.43016273690511</v>
      </c>
      <c r="K963" s="13">
        <f t="shared" si="175"/>
        <v>4.4849087789377151</v>
      </c>
      <c r="L963" s="13">
        <f t="shared" si="176"/>
        <v>0</v>
      </c>
      <c r="M963" s="13">
        <f t="shared" si="181"/>
        <v>8.3712520623910383</v>
      </c>
      <c r="N963" s="13">
        <f t="shared" si="177"/>
        <v>0.43879232148241237</v>
      </c>
      <c r="O963" s="13">
        <f t="shared" si="178"/>
        <v>0.43879232148241237</v>
      </c>
      <c r="Q963">
        <v>22.075985777699572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1.575658698683488</v>
      </c>
      <c r="G964" s="13">
        <f t="shared" si="172"/>
        <v>0</v>
      </c>
      <c r="H964" s="13">
        <f t="shared" si="173"/>
        <v>1.575658698683488</v>
      </c>
      <c r="I964" s="16">
        <f t="shared" si="180"/>
        <v>6.0605674776212028</v>
      </c>
      <c r="J964" s="13">
        <f t="shared" si="174"/>
        <v>6.0583877951094411</v>
      </c>
      <c r="K964" s="13">
        <f t="shared" si="175"/>
        <v>2.1796825117617047E-3</v>
      </c>
      <c r="L964" s="13">
        <f t="shared" si="176"/>
        <v>0</v>
      </c>
      <c r="M964" s="13">
        <f t="shared" si="181"/>
        <v>7.9324597409086257</v>
      </c>
      <c r="N964" s="13">
        <f t="shared" si="177"/>
        <v>0.41579233295537582</v>
      </c>
      <c r="O964" s="13">
        <f t="shared" si="178"/>
        <v>0.41579233295537582</v>
      </c>
      <c r="Q964">
        <v>26.888057677644969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4.8060747514375857</v>
      </c>
      <c r="G965" s="13">
        <f t="shared" si="172"/>
        <v>0</v>
      </c>
      <c r="H965" s="13">
        <f t="shared" si="173"/>
        <v>4.8060747514375857</v>
      </c>
      <c r="I965" s="16">
        <f t="shared" si="180"/>
        <v>4.8082544339493474</v>
      </c>
      <c r="J965" s="13">
        <f t="shared" si="174"/>
        <v>4.8073735597151339</v>
      </c>
      <c r="K965" s="13">
        <f t="shared" si="175"/>
        <v>8.808742342134579E-4</v>
      </c>
      <c r="L965" s="13">
        <f t="shared" si="176"/>
        <v>0</v>
      </c>
      <c r="M965" s="13">
        <f t="shared" si="181"/>
        <v>7.5166674079532498</v>
      </c>
      <c r="N965" s="13">
        <f t="shared" si="177"/>
        <v>0.39399792494181923</v>
      </c>
      <c r="O965" s="13">
        <f t="shared" si="178"/>
        <v>0.39399792494181923</v>
      </c>
      <c r="Q965">
        <v>28.441818193548389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1.15190403875438</v>
      </c>
      <c r="G966" s="13">
        <f t="shared" ref="G966:G1029" si="183">IF((F966-$J$2)&gt;0,$I$2*(F966-$J$2),0)</f>
        <v>0</v>
      </c>
      <c r="H966" s="13">
        <f t="shared" ref="H966:H1029" si="184">F966-G966</f>
        <v>1.15190403875438</v>
      </c>
      <c r="I966" s="16">
        <f t="shared" si="180"/>
        <v>1.1527849129885934</v>
      </c>
      <c r="J966" s="13">
        <f t="shared" ref="J966:J1029" si="185">I966/SQRT(1+(I966/($K$2*(300+(25*Q966)+0.05*(Q966)^3)))^2)</f>
        <v>1.1527691408968337</v>
      </c>
      <c r="K966" s="13">
        <f t="shared" ref="K966:K1029" si="186">I966-J966</f>
        <v>1.5772091759735929E-5</v>
      </c>
      <c r="L966" s="13">
        <f t="shared" ref="L966:L1029" si="187">IF(K966&gt;$N$2,(K966-$N$2)/$L$2,0)</f>
        <v>0</v>
      </c>
      <c r="M966" s="13">
        <f t="shared" si="181"/>
        <v>7.122669483011431</v>
      </c>
      <c r="N966" s="13">
        <f t="shared" ref="N966:N1029" si="188">$M$2*M966</f>
        <v>0.3733459050461127</v>
      </c>
      <c r="O966" s="13">
        <f t="shared" ref="O966:O1029" si="189">N966+G966</f>
        <v>0.3733459050461127</v>
      </c>
      <c r="Q966">
        <v>26.526861517030909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45.080550509136977</v>
      </c>
      <c r="G967" s="13">
        <f t="shared" si="183"/>
        <v>0</v>
      </c>
      <c r="H967" s="13">
        <f t="shared" si="184"/>
        <v>45.080550509136977</v>
      </c>
      <c r="I967" s="16">
        <f t="shared" ref="I967:I1030" si="191">H967+K966-L966</f>
        <v>45.080566281228734</v>
      </c>
      <c r="J967" s="13">
        <f t="shared" si="185"/>
        <v>43.030109019156129</v>
      </c>
      <c r="K967" s="13">
        <f t="shared" si="186"/>
        <v>2.0504572620726051</v>
      </c>
      <c r="L967" s="13">
        <f t="shared" si="187"/>
        <v>0</v>
      </c>
      <c r="M967" s="13">
        <f t="shared" ref="M967:M1030" si="192">L967+M966-N966</f>
        <v>6.7493235779653187</v>
      </c>
      <c r="N967" s="13">
        <f t="shared" si="188"/>
        <v>0.35377639320126875</v>
      </c>
      <c r="O967" s="13">
        <f t="shared" si="189"/>
        <v>0.35377639320126875</v>
      </c>
      <c r="Q967">
        <v>20.48545406691003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4.8674980010192774</v>
      </c>
      <c r="G968" s="13">
        <f t="shared" si="183"/>
        <v>0</v>
      </c>
      <c r="H968" s="13">
        <f t="shared" si="184"/>
        <v>4.8674980010192774</v>
      </c>
      <c r="I968" s="16">
        <f t="shared" si="191"/>
        <v>6.9179552630918826</v>
      </c>
      <c r="J968" s="13">
        <f t="shared" si="185"/>
        <v>6.9044955734549385</v>
      </c>
      <c r="K968" s="13">
        <f t="shared" si="186"/>
        <v>1.3459689636944105E-2</v>
      </c>
      <c r="L968" s="13">
        <f t="shared" si="187"/>
        <v>0</v>
      </c>
      <c r="M968" s="13">
        <f t="shared" si="192"/>
        <v>6.3955471847640499</v>
      </c>
      <c r="N968" s="13">
        <f t="shared" si="188"/>
        <v>0.33523264804803526</v>
      </c>
      <c r="O968" s="13">
        <f t="shared" si="189"/>
        <v>0.33523264804803526</v>
      </c>
      <c r="Q968">
        <v>16.73917733480884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1.617911379341527</v>
      </c>
      <c r="G969" s="13">
        <f t="shared" si="183"/>
        <v>0</v>
      </c>
      <c r="H969" s="13">
        <f t="shared" si="184"/>
        <v>1.617911379341527</v>
      </c>
      <c r="I969" s="16">
        <f t="shared" si="191"/>
        <v>1.6313710689784711</v>
      </c>
      <c r="J969" s="13">
        <f t="shared" si="185"/>
        <v>1.6311633689809186</v>
      </c>
      <c r="K969" s="13">
        <f t="shared" si="186"/>
        <v>2.0769999755243518E-4</v>
      </c>
      <c r="L969" s="13">
        <f t="shared" si="187"/>
        <v>0</v>
      </c>
      <c r="M969" s="13">
        <f t="shared" si="192"/>
        <v>6.0603145367160147</v>
      </c>
      <c r="N969" s="13">
        <f t="shared" si="188"/>
        <v>0.31766090241460143</v>
      </c>
      <c r="O969" s="13">
        <f t="shared" si="189"/>
        <v>0.31766090241460143</v>
      </c>
      <c r="Q969">
        <v>15.598396622580649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8.4979018100237411</v>
      </c>
      <c r="G970" s="13">
        <f t="shared" si="183"/>
        <v>0</v>
      </c>
      <c r="H970" s="13">
        <f t="shared" si="184"/>
        <v>8.4979018100237411</v>
      </c>
      <c r="I970" s="16">
        <f t="shared" si="191"/>
        <v>8.498109510021294</v>
      </c>
      <c r="J970" s="13">
        <f t="shared" si="185"/>
        <v>8.4649275011881624</v>
      </c>
      <c r="K970" s="13">
        <f t="shared" si="186"/>
        <v>3.3182008833131604E-2</v>
      </c>
      <c r="L970" s="13">
        <f t="shared" si="187"/>
        <v>0</v>
      </c>
      <c r="M970" s="13">
        <f t="shared" si="192"/>
        <v>5.742653634301413</v>
      </c>
      <c r="N970" s="13">
        <f t="shared" si="188"/>
        <v>0.30101020741989248</v>
      </c>
      <c r="O970" s="13">
        <f t="shared" si="189"/>
        <v>0.30101020741989248</v>
      </c>
      <c r="Q970">
        <v>14.67951979465531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18.18402866253755</v>
      </c>
      <c r="G971" s="13">
        <f t="shared" si="183"/>
        <v>0</v>
      </c>
      <c r="H971" s="13">
        <f t="shared" si="184"/>
        <v>18.18402866253755</v>
      </c>
      <c r="I971" s="16">
        <f t="shared" si="191"/>
        <v>18.21721067137068</v>
      </c>
      <c r="J971" s="13">
        <f t="shared" si="185"/>
        <v>17.893731717524464</v>
      </c>
      <c r="K971" s="13">
        <f t="shared" si="186"/>
        <v>0.32347895384621594</v>
      </c>
      <c r="L971" s="13">
        <f t="shared" si="187"/>
        <v>0</v>
      </c>
      <c r="M971" s="13">
        <f t="shared" si="192"/>
        <v>5.4416434268815204</v>
      </c>
      <c r="N971" s="13">
        <f t="shared" si="188"/>
        <v>0.28523228474843593</v>
      </c>
      <c r="O971" s="13">
        <f t="shared" si="189"/>
        <v>0.28523228474843593</v>
      </c>
      <c r="Q971">
        <v>14.603196835008649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2.321265399682289</v>
      </c>
      <c r="G972" s="13">
        <f t="shared" si="183"/>
        <v>0</v>
      </c>
      <c r="H972" s="13">
        <f t="shared" si="184"/>
        <v>2.321265399682289</v>
      </c>
      <c r="I972" s="16">
        <f t="shared" si="191"/>
        <v>2.6447443535285049</v>
      </c>
      <c r="J972" s="13">
        <f t="shared" si="185"/>
        <v>2.644077835704933</v>
      </c>
      <c r="K972" s="13">
        <f t="shared" si="186"/>
        <v>6.6651782357185496E-4</v>
      </c>
      <c r="L972" s="13">
        <f t="shared" si="187"/>
        <v>0</v>
      </c>
      <c r="M972" s="13">
        <f t="shared" si="192"/>
        <v>5.1564111421330843</v>
      </c>
      <c r="N972" s="13">
        <f t="shared" si="188"/>
        <v>0.27028138666847168</v>
      </c>
      <c r="O972" s="13">
        <f t="shared" si="189"/>
        <v>0.27028138666847168</v>
      </c>
      <c r="Q972">
        <v>17.614047618189751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30.543901964248999</v>
      </c>
      <c r="G973" s="13">
        <f t="shared" si="183"/>
        <v>0</v>
      </c>
      <c r="H973" s="13">
        <f t="shared" si="184"/>
        <v>30.543901964248999</v>
      </c>
      <c r="I973" s="16">
        <f t="shared" si="191"/>
        <v>30.54456848207257</v>
      </c>
      <c r="J973" s="13">
        <f t="shared" si="185"/>
        <v>29.717913961001802</v>
      </c>
      <c r="K973" s="13">
        <f t="shared" si="186"/>
        <v>0.82665452107076831</v>
      </c>
      <c r="L973" s="13">
        <f t="shared" si="187"/>
        <v>0</v>
      </c>
      <c r="M973" s="13">
        <f t="shared" si="192"/>
        <v>4.8861297554646121</v>
      </c>
      <c r="N973" s="13">
        <f t="shared" si="188"/>
        <v>0.25611416338743359</v>
      </c>
      <c r="O973" s="13">
        <f t="shared" si="189"/>
        <v>0.25611416338743359</v>
      </c>
      <c r="Q973">
        <v>18.8580425972456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43.017297624029773</v>
      </c>
      <c r="G974" s="13">
        <f t="shared" si="183"/>
        <v>0</v>
      </c>
      <c r="H974" s="13">
        <f t="shared" si="184"/>
        <v>43.017297624029773</v>
      </c>
      <c r="I974" s="16">
        <f t="shared" si="191"/>
        <v>43.843952145100545</v>
      </c>
      <c r="J974" s="13">
        <f t="shared" si="185"/>
        <v>41.514626780999066</v>
      </c>
      <c r="K974" s="13">
        <f t="shared" si="186"/>
        <v>2.3293253641014786</v>
      </c>
      <c r="L974" s="13">
        <f t="shared" si="187"/>
        <v>0</v>
      </c>
      <c r="M974" s="13">
        <f t="shared" si="192"/>
        <v>4.6300155920771786</v>
      </c>
      <c r="N974" s="13">
        <f t="shared" si="188"/>
        <v>0.24268953736020119</v>
      </c>
      <c r="O974" s="13">
        <f t="shared" si="189"/>
        <v>0.24268953736020119</v>
      </c>
      <c r="Q974">
        <v>18.910261957461689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11.65895728755787</v>
      </c>
      <c r="G975" s="13">
        <f t="shared" si="183"/>
        <v>0</v>
      </c>
      <c r="H975" s="13">
        <f t="shared" si="184"/>
        <v>11.65895728755787</v>
      </c>
      <c r="I975" s="16">
        <f t="shared" si="191"/>
        <v>13.988282651659349</v>
      </c>
      <c r="J975" s="13">
        <f t="shared" si="185"/>
        <v>13.951887515098869</v>
      </c>
      <c r="K975" s="13">
        <f t="shared" si="186"/>
        <v>3.6395136560479102E-2</v>
      </c>
      <c r="L975" s="13">
        <f t="shared" si="187"/>
        <v>0</v>
      </c>
      <c r="M975" s="13">
        <f t="shared" si="192"/>
        <v>4.3873260547169775</v>
      </c>
      <c r="N975" s="13">
        <f t="shared" si="188"/>
        <v>0.22996858418568181</v>
      </c>
      <c r="O975" s="13">
        <f t="shared" si="189"/>
        <v>0.22996858418568181</v>
      </c>
      <c r="Q975">
        <v>24.653311389629419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7.4533333329999998</v>
      </c>
      <c r="G976" s="13">
        <f t="shared" si="183"/>
        <v>0</v>
      </c>
      <c r="H976" s="13">
        <f t="shared" si="184"/>
        <v>7.4533333329999998</v>
      </c>
      <c r="I976" s="16">
        <f t="shared" si="191"/>
        <v>7.4897284695604789</v>
      </c>
      <c r="J976" s="13">
        <f t="shared" si="185"/>
        <v>7.4868293571822724</v>
      </c>
      <c r="K976" s="13">
        <f t="shared" si="186"/>
        <v>2.8991123782065031E-3</v>
      </c>
      <c r="L976" s="13">
        <f t="shared" si="187"/>
        <v>0</v>
      </c>
      <c r="M976" s="13">
        <f t="shared" si="192"/>
        <v>4.1573574705312959</v>
      </c>
      <c r="N976" s="13">
        <f t="shared" si="188"/>
        <v>0.21791441974638562</v>
      </c>
      <c r="O976" s="13">
        <f t="shared" si="189"/>
        <v>0.21791441974638562</v>
      </c>
      <c r="Q976">
        <v>29.46630519354839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7.6219890353464299</v>
      </c>
      <c r="G977" s="13">
        <f t="shared" si="183"/>
        <v>0</v>
      </c>
      <c r="H977" s="13">
        <f t="shared" si="184"/>
        <v>7.6219890353464299</v>
      </c>
      <c r="I977" s="16">
        <f t="shared" si="191"/>
        <v>7.6248881477246364</v>
      </c>
      <c r="J977" s="13">
        <f t="shared" si="185"/>
        <v>7.6204232243089907</v>
      </c>
      <c r="K977" s="13">
        <f t="shared" si="186"/>
        <v>4.4649234156457496E-3</v>
      </c>
      <c r="L977" s="13">
        <f t="shared" si="187"/>
        <v>0</v>
      </c>
      <c r="M977" s="13">
        <f t="shared" si="192"/>
        <v>3.9394430507849103</v>
      </c>
      <c r="N977" s="13">
        <f t="shared" si="188"/>
        <v>0.20649209326375692</v>
      </c>
      <c r="O977" s="13">
        <f t="shared" si="189"/>
        <v>0.20649209326375692</v>
      </c>
      <c r="Q977">
        <v>26.680120940439942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9.8545140615038598</v>
      </c>
      <c r="G978" s="13">
        <f t="shared" si="183"/>
        <v>0</v>
      </c>
      <c r="H978" s="13">
        <f t="shared" si="184"/>
        <v>9.8545140615038598</v>
      </c>
      <c r="I978" s="16">
        <f t="shared" si="191"/>
        <v>9.8589789849195064</v>
      </c>
      <c r="J978" s="13">
        <f t="shared" si="185"/>
        <v>9.8471349103789496</v>
      </c>
      <c r="K978" s="13">
        <f t="shared" si="186"/>
        <v>1.1844074540556804E-2</v>
      </c>
      <c r="L978" s="13">
        <f t="shared" si="187"/>
        <v>0</v>
      </c>
      <c r="M978" s="13">
        <f t="shared" si="192"/>
        <v>3.7329509575211532</v>
      </c>
      <c r="N978" s="13">
        <f t="shared" si="188"/>
        <v>0.19566848595917802</v>
      </c>
      <c r="O978" s="13">
        <f t="shared" si="189"/>
        <v>0.19566848595917802</v>
      </c>
      <c r="Q978">
        <v>25.193309677040158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12.51588969370963</v>
      </c>
      <c r="G979" s="13">
        <f t="shared" si="183"/>
        <v>0</v>
      </c>
      <c r="H979" s="13">
        <f t="shared" si="184"/>
        <v>12.51588969370963</v>
      </c>
      <c r="I979" s="16">
        <f t="shared" si="191"/>
        <v>12.527733768250187</v>
      </c>
      <c r="J979" s="13">
        <f t="shared" si="185"/>
        <v>12.483428249387705</v>
      </c>
      <c r="K979" s="13">
        <f t="shared" si="186"/>
        <v>4.4305518862481463E-2</v>
      </c>
      <c r="L979" s="13">
        <f t="shared" si="187"/>
        <v>0</v>
      </c>
      <c r="M979" s="13">
        <f t="shared" si="192"/>
        <v>3.5372824715619751</v>
      </c>
      <c r="N979" s="13">
        <f t="shared" si="188"/>
        <v>0.18541221502681601</v>
      </c>
      <c r="O979" s="13">
        <f t="shared" si="189"/>
        <v>0.18541221502681601</v>
      </c>
      <c r="Q979">
        <v>20.89487654008218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150.1985652647831</v>
      </c>
      <c r="G980" s="13">
        <f t="shared" si="183"/>
        <v>1.8613435895917609</v>
      </c>
      <c r="H980" s="13">
        <f t="shared" si="184"/>
        <v>148.33722167519133</v>
      </c>
      <c r="I980" s="16">
        <f t="shared" si="191"/>
        <v>148.3815271940538</v>
      </c>
      <c r="J980" s="13">
        <f t="shared" si="185"/>
        <v>81.763949698343495</v>
      </c>
      <c r="K980" s="13">
        <f t="shared" si="186"/>
        <v>66.617577495710307</v>
      </c>
      <c r="L980" s="13">
        <f t="shared" si="187"/>
        <v>2.0604802162696112</v>
      </c>
      <c r="M980" s="13">
        <f t="shared" si="192"/>
        <v>5.4123504728047704</v>
      </c>
      <c r="N980" s="13">
        <f t="shared" si="188"/>
        <v>0.28369684856438399</v>
      </c>
      <c r="O980" s="13">
        <f t="shared" si="189"/>
        <v>2.145040438156145</v>
      </c>
      <c r="Q980">
        <v>14.9908529050038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39.571263932078949</v>
      </c>
      <c r="G981" s="13">
        <f t="shared" si="183"/>
        <v>0</v>
      </c>
      <c r="H981" s="13">
        <f t="shared" si="184"/>
        <v>39.571263932078949</v>
      </c>
      <c r="I981" s="16">
        <f t="shared" si="191"/>
        <v>104.12836121151965</v>
      </c>
      <c r="J981" s="13">
        <f t="shared" si="185"/>
        <v>62.65218852596815</v>
      </c>
      <c r="K981" s="13">
        <f t="shared" si="186"/>
        <v>41.476172685551496</v>
      </c>
      <c r="L981" s="13">
        <f t="shared" si="187"/>
        <v>1.0351597123948848</v>
      </c>
      <c r="M981" s="13">
        <f t="shared" si="192"/>
        <v>6.163813336635271</v>
      </c>
      <c r="N981" s="13">
        <f t="shared" si="188"/>
        <v>0.32308595452732475</v>
      </c>
      <c r="O981" s="13">
        <f t="shared" si="189"/>
        <v>0.32308595452732475</v>
      </c>
      <c r="Q981">
        <v>11.753725122580651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47.685471898579472</v>
      </c>
      <c r="G982" s="13">
        <f t="shared" si="183"/>
        <v>0</v>
      </c>
      <c r="H982" s="13">
        <f t="shared" si="184"/>
        <v>47.685471898579472</v>
      </c>
      <c r="I982" s="16">
        <f t="shared" si="191"/>
        <v>88.126484871736082</v>
      </c>
      <c r="J982" s="13">
        <f t="shared" si="185"/>
        <v>58.131806788456153</v>
      </c>
      <c r="K982" s="13">
        <f t="shared" si="186"/>
        <v>29.994678083279929</v>
      </c>
      <c r="L982" s="13">
        <f t="shared" si="187"/>
        <v>0.56691969479335147</v>
      </c>
      <c r="M982" s="13">
        <f t="shared" si="192"/>
        <v>6.4076470769012976</v>
      </c>
      <c r="N982" s="13">
        <f t="shared" si="188"/>
        <v>0.33586688289379302</v>
      </c>
      <c r="O982" s="13">
        <f t="shared" si="189"/>
        <v>0.33586688289379302</v>
      </c>
      <c r="Q982">
        <v>11.54631524520113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0.43333333299999999</v>
      </c>
      <c r="G983" s="13">
        <f t="shared" si="183"/>
        <v>0</v>
      </c>
      <c r="H983" s="13">
        <f t="shared" si="184"/>
        <v>0.43333333299999999</v>
      </c>
      <c r="I983" s="16">
        <f t="shared" si="191"/>
        <v>29.861091721486577</v>
      </c>
      <c r="J983" s="13">
        <f t="shared" si="185"/>
        <v>28.652021357690518</v>
      </c>
      <c r="K983" s="13">
        <f t="shared" si="186"/>
        <v>1.2090703637960587</v>
      </c>
      <c r="L983" s="13">
        <f t="shared" si="187"/>
        <v>0</v>
      </c>
      <c r="M983" s="13">
        <f t="shared" si="192"/>
        <v>6.0717801940075047</v>
      </c>
      <c r="N983" s="13">
        <f t="shared" si="188"/>
        <v>0.3182618928450362</v>
      </c>
      <c r="O983" s="13">
        <f t="shared" si="189"/>
        <v>0.3182618928450362</v>
      </c>
      <c r="Q983">
        <v>15.52769849802306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3.5896136167074419</v>
      </c>
      <c r="G984" s="13">
        <f t="shared" si="183"/>
        <v>0</v>
      </c>
      <c r="H984" s="13">
        <f t="shared" si="184"/>
        <v>3.5896136167074419</v>
      </c>
      <c r="I984" s="16">
        <f t="shared" si="191"/>
        <v>4.7986839805035011</v>
      </c>
      <c r="J984" s="13">
        <f t="shared" si="185"/>
        <v>4.7956056685960018</v>
      </c>
      <c r="K984" s="13">
        <f t="shared" si="186"/>
        <v>3.0783119074992982E-3</v>
      </c>
      <c r="L984" s="13">
        <f t="shared" si="187"/>
        <v>0</v>
      </c>
      <c r="M984" s="13">
        <f t="shared" si="192"/>
        <v>5.7535183011624689</v>
      </c>
      <c r="N984" s="13">
        <f t="shared" si="188"/>
        <v>0.30157969599323431</v>
      </c>
      <c r="O984" s="13">
        <f t="shared" si="189"/>
        <v>0.30157969599323431</v>
      </c>
      <c r="Q984">
        <v>19.428285682717689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42.387194969757971</v>
      </c>
      <c r="G985" s="13">
        <f t="shared" si="183"/>
        <v>0</v>
      </c>
      <c r="H985" s="13">
        <f t="shared" si="184"/>
        <v>42.387194969757971</v>
      </c>
      <c r="I985" s="16">
        <f t="shared" si="191"/>
        <v>42.390273281665472</v>
      </c>
      <c r="J985" s="13">
        <f t="shared" si="185"/>
        <v>40.651153906127234</v>
      </c>
      <c r="K985" s="13">
        <f t="shared" si="186"/>
        <v>1.7391193755382375</v>
      </c>
      <c r="L985" s="13">
        <f t="shared" si="187"/>
        <v>0</v>
      </c>
      <c r="M985" s="13">
        <f t="shared" si="192"/>
        <v>5.4519386051692349</v>
      </c>
      <c r="N985" s="13">
        <f t="shared" si="188"/>
        <v>0.28577192268398882</v>
      </c>
      <c r="O985" s="13">
        <f t="shared" si="189"/>
        <v>0.28577192268398882</v>
      </c>
      <c r="Q985">
        <v>20.3945682456798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39.609028223695411</v>
      </c>
      <c r="G986" s="13">
        <f t="shared" si="183"/>
        <v>0</v>
      </c>
      <c r="H986" s="13">
        <f t="shared" si="184"/>
        <v>39.609028223695411</v>
      </c>
      <c r="I986" s="16">
        <f t="shared" si="191"/>
        <v>41.348147599233648</v>
      </c>
      <c r="J986" s="13">
        <f t="shared" si="185"/>
        <v>39.248580863152775</v>
      </c>
      <c r="K986" s="13">
        <f t="shared" si="186"/>
        <v>2.0995667360808739</v>
      </c>
      <c r="L986" s="13">
        <f t="shared" si="187"/>
        <v>0</v>
      </c>
      <c r="M986" s="13">
        <f t="shared" si="192"/>
        <v>5.1661666824852457</v>
      </c>
      <c r="N986" s="13">
        <f t="shared" si="188"/>
        <v>0.27079273863428716</v>
      </c>
      <c r="O986" s="13">
        <f t="shared" si="189"/>
        <v>0.27079273863428716</v>
      </c>
      <c r="Q986">
        <v>18.428174833085759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10.64234334002747</v>
      </c>
      <c r="G987" s="13">
        <f t="shared" si="183"/>
        <v>0</v>
      </c>
      <c r="H987" s="13">
        <f t="shared" si="184"/>
        <v>10.64234334002747</v>
      </c>
      <c r="I987" s="16">
        <f t="shared" si="191"/>
        <v>12.741910076108343</v>
      </c>
      <c r="J987" s="13">
        <f t="shared" si="185"/>
        <v>12.7151647502561</v>
      </c>
      <c r="K987" s="13">
        <f t="shared" si="186"/>
        <v>2.6745325852242985E-2</v>
      </c>
      <c r="L987" s="13">
        <f t="shared" si="187"/>
        <v>0</v>
      </c>
      <c r="M987" s="13">
        <f t="shared" si="192"/>
        <v>4.8953739438509585</v>
      </c>
      <c r="N987" s="13">
        <f t="shared" si="188"/>
        <v>0.25659871203703039</v>
      </c>
      <c r="O987" s="13">
        <f t="shared" si="189"/>
        <v>0.25659871203703039</v>
      </c>
      <c r="Q987">
        <v>24.86033972169497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5.5293876848781034</v>
      </c>
      <c r="G988" s="13">
        <f t="shared" si="183"/>
        <v>0</v>
      </c>
      <c r="H988" s="13">
        <f t="shared" si="184"/>
        <v>5.5293876848781034</v>
      </c>
      <c r="I988" s="16">
        <f t="shared" si="191"/>
        <v>5.5561330107303464</v>
      </c>
      <c r="J988" s="13">
        <f t="shared" si="185"/>
        <v>5.5551891676180771</v>
      </c>
      <c r="K988" s="13">
        <f t="shared" si="186"/>
        <v>9.4384311226924922E-4</v>
      </c>
      <c r="L988" s="13">
        <f t="shared" si="187"/>
        <v>0</v>
      </c>
      <c r="M988" s="13">
        <f t="shared" si="192"/>
        <v>4.6387752318139279</v>
      </c>
      <c r="N988" s="13">
        <f t="shared" si="188"/>
        <v>0.2431486876314857</v>
      </c>
      <c r="O988" s="13">
        <f t="shared" si="189"/>
        <v>0.2431486876314857</v>
      </c>
      <c r="Q988">
        <v>31.171875193548381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7.2018730030254243</v>
      </c>
      <c r="G989" s="13">
        <f t="shared" si="183"/>
        <v>0</v>
      </c>
      <c r="H989" s="13">
        <f t="shared" si="184"/>
        <v>7.2018730030254243</v>
      </c>
      <c r="I989" s="16">
        <f t="shared" si="191"/>
        <v>7.2028168461376936</v>
      </c>
      <c r="J989" s="13">
        <f t="shared" si="185"/>
        <v>7.1987696015010885</v>
      </c>
      <c r="K989" s="13">
        <f t="shared" si="186"/>
        <v>4.0472446366051074E-3</v>
      </c>
      <c r="L989" s="13">
        <f t="shared" si="187"/>
        <v>0</v>
      </c>
      <c r="M989" s="13">
        <f t="shared" si="192"/>
        <v>4.3956265441824423</v>
      </c>
      <c r="N989" s="13">
        <f t="shared" si="188"/>
        <v>0.2304036673745341</v>
      </c>
      <c r="O989" s="13">
        <f t="shared" si="189"/>
        <v>0.2304036673745341</v>
      </c>
      <c r="Q989">
        <v>26.153357060314651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19.71168540499907</v>
      </c>
      <c r="G990" s="13">
        <f t="shared" si="183"/>
        <v>0</v>
      </c>
      <c r="H990" s="13">
        <f t="shared" si="184"/>
        <v>19.71168540499907</v>
      </c>
      <c r="I990" s="16">
        <f t="shared" si="191"/>
        <v>19.715732649635676</v>
      </c>
      <c r="J990" s="13">
        <f t="shared" si="185"/>
        <v>19.624859735784003</v>
      </c>
      <c r="K990" s="13">
        <f t="shared" si="186"/>
        <v>9.0872913851672621E-2</v>
      </c>
      <c r="L990" s="13">
        <f t="shared" si="187"/>
        <v>0</v>
      </c>
      <c r="M990" s="13">
        <f t="shared" si="192"/>
        <v>4.165222876807908</v>
      </c>
      <c r="N990" s="13">
        <f t="shared" si="188"/>
        <v>0.21832669736672181</v>
      </c>
      <c r="O990" s="13">
        <f t="shared" si="189"/>
        <v>0.21832669736672181</v>
      </c>
      <c r="Q990">
        <v>25.454940792732419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8.7171130383654241</v>
      </c>
      <c r="G991" s="13">
        <f t="shared" si="183"/>
        <v>0</v>
      </c>
      <c r="H991" s="13">
        <f t="shared" si="184"/>
        <v>8.7171130383654241</v>
      </c>
      <c r="I991" s="16">
        <f t="shared" si="191"/>
        <v>8.8079859522170967</v>
      </c>
      <c r="J991" s="13">
        <f t="shared" si="185"/>
        <v>8.790679048892148</v>
      </c>
      <c r="K991" s="13">
        <f t="shared" si="186"/>
        <v>1.7306903324948664E-2</v>
      </c>
      <c r="L991" s="13">
        <f t="shared" si="187"/>
        <v>0</v>
      </c>
      <c r="M991" s="13">
        <f t="shared" si="192"/>
        <v>3.9468961794411861</v>
      </c>
      <c r="N991" s="13">
        <f t="shared" si="188"/>
        <v>0.20688276070526032</v>
      </c>
      <c r="O991" s="13">
        <f t="shared" si="189"/>
        <v>0.20688276070526032</v>
      </c>
      <c r="Q991">
        <v>20.086449589878001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86.908291513427486</v>
      </c>
      <c r="G992" s="13">
        <f t="shared" si="183"/>
        <v>0.59553811456464867</v>
      </c>
      <c r="H992" s="13">
        <f t="shared" si="184"/>
        <v>86.312753398862839</v>
      </c>
      <c r="I992" s="16">
        <f t="shared" si="191"/>
        <v>86.330060302187789</v>
      </c>
      <c r="J992" s="13">
        <f t="shared" si="185"/>
        <v>65.927518044255407</v>
      </c>
      <c r="K992" s="13">
        <f t="shared" si="186"/>
        <v>20.402542257932382</v>
      </c>
      <c r="L992" s="13">
        <f t="shared" si="187"/>
        <v>0.17573178735763978</v>
      </c>
      <c r="M992" s="13">
        <f t="shared" si="192"/>
        <v>3.9157452060935651</v>
      </c>
      <c r="N992" s="13">
        <f t="shared" si="188"/>
        <v>0.20524993352364332</v>
      </c>
      <c r="O992" s="13">
        <f t="shared" si="189"/>
        <v>0.80078804808829196</v>
      </c>
      <c r="Q992">
        <v>15.58333455913797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110.8248419093963</v>
      </c>
      <c r="G993" s="13">
        <f t="shared" si="183"/>
        <v>1.0738691224840249</v>
      </c>
      <c r="H993" s="13">
        <f t="shared" si="184"/>
        <v>109.75097278691227</v>
      </c>
      <c r="I993" s="16">
        <f t="shared" si="191"/>
        <v>129.977783257487</v>
      </c>
      <c r="J993" s="13">
        <f t="shared" si="185"/>
        <v>77.734270357005187</v>
      </c>
      <c r="K993" s="13">
        <f t="shared" si="186"/>
        <v>52.243512900481818</v>
      </c>
      <c r="L993" s="13">
        <f t="shared" si="187"/>
        <v>1.4742749797367507</v>
      </c>
      <c r="M993" s="13">
        <f t="shared" si="192"/>
        <v>5.1847702523066728</v>
      </c>
      <c r="N993" s="13">
        <f t="shared" si="188"/>
        <v>0.2717678739580075</v>
      </c>
      <c r="O993" s="13">
        <f t="shared" si="189"/>
        <v>1.3456369964420323</v>
      </c>
      <c r="Q993">
        <v>14.84488648530049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38.237031866752709</v>
      </c>
      <c r="G994" s="13">
        <f t="shared" si="183"/>
        <v>0</v>
      </c>
      <c r="H994" s="13">
        <f t="shared" si="184"/>
        <v>38.237031866752709</v>
      </c>
      <c r="I994" s="16">
        <f t="shared" si="191"/>
        <v>89.006269787497786</v>
      </c>
      <c r="J994" s="13">
        <f t="shared" si="185"/>
        <v>61.987791477527161</v>
      </c>
      <c r="K994" s="13">
        <f t="shared" si="186"/>
        <v>27.018478309970625</v>
      </c>
      <c r="L994" s="13">
        <f t="shared" si="187"/>
        <v>0.44554387374263965</v>
      </c>
      <c r="M994" s="13">
        <f t="shared" si="192"/>
        <v>5.3585462520913048</v>
      </c>
      <c r="N994" s="13">
        <f t="shared" si="188"/>
        <v>0.2808766158517077</v>
      </c>
      <c r="O994" s="13">
        <f t="shared" si="189"/>
        <v>0.2808766158517077</v>
      </c>
      <c r="Q994">
        <v>13.16819962258065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2.525807117588847</v>
      </c>
      <c r="G995" s="13">
        <f t="shared" si="183"/>
        <v>0</v>
      </c>
      <c r="H995" s="13">
        <f t="shared" si="184"/>
        <v>2.525807117588847</v>
      </c>
      <c r="I995" s="16">
        <f t="shared" si="191"/>
        <v>29.098741553816833</v>
      </c>
      <c r="J995" s="13">
        <f t="shared" si="185"/>
        <v>27.50145132926254</v>
      </c>
      <c r="K995" s="13">
        <f t="shared" si="186"/>
        <v>1.5972902245542926</v>
      </c>
      <c r="L995" s="13">
        <f t="shared" si="187"/>
        <v>0</v>
      </c>
      <c r="M995" s="13">
        <f t="shared" si="192"/>
        <v>5.0776696362395972</v>
      </c>
      <c r="N995" s="13">
        <f t="shared" si="188"/>
        <v>0.26615402699628482</v>
      </c>
      <c r="O995" s="13">
        <f t="shared" si="189"/>
        <v>0.26615402699628482</v>
      </c>
      <c r="Q995">
        <v>12.788801338928369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6.69608617399407</v>
      </c>
      <c r="G996" s="13">
        <f t="shared" si="183"/>
        <v>0</v>
      </c>
      <c r="H996" s="13">
        <f t="shared" si="184"/>
        <v>6.69608617399407</v>
      </c>
      <c r="I996" s="16">
        <f t="shared" si="191"/>
        <v>8.2933763985483626</v>
      </c>
      <c r="J996" s="13">
        <f t="shared" si="185"/>
        <v>8.2660377984774591</v>
      </c>
      <c r="K996" s="13">
        <f t="shared" si="186"/>
        <v>2.7338600070903496E-2</v>
      </c>
      <c r="L996" s="13">
        <f t="shared" si="187"/>
        <v>0</v>
      </c>
      <c r="M996" s="13">
        <f t="shared" si="192"/>
        <v>4.8115156092433127</v>
      </c>
      <c r="N996" s="13">
        <f t="shared" si="188"/>
        <v>0.25220314575329006</v>
      </c>
      <c r="O996" s="13">
        <f t="shared" si="189"/>
        <v>0.25220314575329006</v>
      </c>
      <c r="Q996">
        <v>15.551080149785109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33.997466571145047</v>
      </c>
      <c r="G997" s="13">
        <f t="shared" si="183"/>
        <v>0</v>
      </c>
      <c r="H997" s="13">
        <f t="shared" si="184"/>
        <v>33.997466571145047</v>
      </c>
      <c r="I997" s="16">
        <f t="shared" si="191"/>
        <v>34.024805171215952</v>
      </c>
      <c r="J997" s="13">
        <f t="shared" si="185"/>
        <v>32.694907589439687</v>
      </c>
      <c r="K997" s="13">
        <f t="shared" si="186"/>
        <v>1.3298975817762653</v>
      </c>
      <c r="L997" s="13">
        <f t="shared" si="187"/>
        <v>0</v>
      </c>
      <c r="M997" s="13">
        <f t="shared" si="192"/>
        <v>4.5593124634900226</v>
      </c>
      <c r="N997" s="13">
        <f t="shared" si="188"/>
        <v>0.2389835218564742</v>
      </c>
      <c r="O997" s="13">
        <f t="shared" si="189"/>
        <v>0.2389835218564742</v>
      </c>
      <c r="Q997">
        <v>17.65211820685364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29.46160336748661</v>
      </c>
      <c r="G998" s="13">
        <f t="shared" si="183"/>
        <v>0</v>
      </c>
      <c r="H998" s="13">
        <f t="shared" si="184"/>
        <v>29.46160336748661</v>
      </c>
      <c r="I998" s="16">
        <f t="shared" si="191"/>
        <v>30.791500949262876</v>
      </c>
      <c r="J998" s="13">
        <f t="shared" si="185"/>
        <v>29.93670006484318</v>
      </c>
      <c r="K998" s="13">
        <f t="shared" si="186"/>
        <v>0.85480088441969571</v>
      </c>
      <c r="L998" s="13">
        <f t="shared" si="187"/>
        <v>0</v>
      </c>
      <c r="M998" s="13">
        <f t="shared" si="192"/>
        <v>4.320328941633548</v>
      </c>
      <c r="N998" s="13">
        <f t="shared" si="188"/>
        <v>0.22645682530380901</v>
      </c>
      <c r="O998" s="13">
        <f t="shared" si="189"/>
        <v>0.22645682530380901</v>
      </c>
      <c r="Q998">
        <v>18.78453363418474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0.50229363731066057</v>
      </c>
      <c r="G999" s="13">
        <f t="shared" si="183"/>
        <v>0</v>
      </c>
      <c r="H999" s="13">
        <f t="shared" si="184"/>
        <v>0.50229363731066057</v>
      </c>
      <c r="I999" s="16">
        <f t="shared" si="191"/>
        <v>1.3570945217303563</v>
      </c>
      <c r="J999" s="13">
        <f t="shared" si="185"/>
        <v>1.3570655290672911</v>
      </c>
      <c r="K999" s="13">
        <f t="shared" si="186"/>
        <v>2.8992663065219304E-5</v>
      </c>
      <c r="L999" s="13">
        <f t="shared" si="187"/>
        <v>0</v>
      </c>
      <c r="M999" s="13">
        <f t="shared" si="192"/>
        <v>4.0938721163297389</v>
      </c>
      <c r="N999" s="13">
        <f t="shared" si="188"/>
        <v>0.21458673522050864</v>
      </c>
      <c r="O999" s="13">
        <f t="shared" si="189"/>
        <v>0.21458673522050864</v>
      </c>
      <c r="Q999">
        <v>25.663072767669501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0.52010635340399225</v>
      </c>
      <c r="G1000" s="13">
        <f t="shared" si="183"/>
        <v>0</v>
      </c>
      <c r="H1000" s="13">
        <f t="shared" si="184"/>
        <v>0.52010635340399225</v>
      </c>
      <c r="I1000" s="16">
        <f t="shared" si="191"/>
        <v>0.52013534606705747</v>
      </c>
      <c r="J1000" s="13">
        <f t="shared" si="185"/>
        <v>0.52013372927378709</v>
      </c>
      <c r="K1000" s="13">
        <f t="shared" si="186"/>
        <v>1.6167932703758936E-6</v>
      </c>
      <c r="L1000" s="13">
        <f t="shared" si="187"/>
        <v>0</v>
      </c>
      <c r="M1000" s="13">
        <f t="shared" si="192"/>
        <v>3.8792853811092303</v>
      </c>
      <c r="N1000" s="13">
        <f t="shared" si="188"/>
        <v>0.20333883454747068</v>
      </c>
      <c r="O1000" s="13">
        <f t="shared" si="189"/>
        <v>0.20333883454747068</v>
      </c>
      <c r="Q1000">
        <v>25.73228689809843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4.960060950443264</v>
      </c>
      <c r="G1001" s="13">
        <f t="shared" si="183"/>
        <v>0</v>
      </c>
      <c r="H1001" s="13">
        <f t="shared" si="184"/>
        <v>4.960060950443264</v>
      </c>
      <c r="I1001" s="16">
        <f t="shared" si="191"/>
        <v>4.9600625672365339</v>
      </c>
      <c r="J1001" s="13">
        <f t="shared" si="185"/>
        <v>4.9587215156239521</v>
      </c>
      <c r="K1001" s="13">
        <f t="shared" si="186"/>
        <v>1.3410516125818006E-3</v>
      </c>
      <c r="L1001" s="13">
        <f t="shared" si="187"/>
        <v>0</v>
      </c>
      <c r="M1001" s="13">
        <f t="shared" si="192"/>
        <v>3.6759465465617596</v>
      </c>
      <c r="N1001" s="13">
        <f t="shared" si="188"/>
        <v>0.1926805102497875</v>
      </c>
      <c r="O1001" s="13">
        <f t="shared" si="189"/>
        <v>0.1926805102497875</v>
      </c>
      <c r="Q1001">
        <v>26.050975193548389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6.4492320930761791</v>
      </c>
      <c r="G1002" s="13">
        <f t="shared" si="183"/>
        <v>0</v>
      </c>
      <c r="H1002" s="13">
        <f t="shared" si="184"/>
        <v>6.4492320930761791</v>
      </c>
      <c r="I1002" s="16">
        <f t="shared" si="191"/>
        <v>6.4505731446887609</v>
      </c>
      <c r="J1002" s="13">
        <f t="shared" si="185"/>
        <v>6.4472827264536994</v>
      </c>
      <c r="K1002" s="13">
        <f t="shared" si="186"/>
        <v>3.2904182350614875E-3</v>
      </c>
      <c r="L1002" s="13">
        <f t="shared" si="187"/>
        <v>0</v>
      </c>
      <c r="M1002" s="13">
        <f t="shared" si="192"/>
        <v>3.4832660363119721</v>
      </c>
      <c r="N1002" s="13">
        <f t="shared" si="188"/>
        <v>0.18258085875598556</v>
      </c>
      <c r="O1002" s="13">
        <f t="shared" si="189"/>
        <v>0.18258085875598556</v>
      </c>
      <c r="Q1002">
        <v>25.259574969221241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21.01674209485946</v>
      </c>
      <c r="G1003" s="13">
        <f t="shared" si="183"/>
        <v>0</v>
      </c>
      <c r="H1003" s="13">
        <f t="shared" si="184"/>
        <v>21.01674209485946</v>
      </c>
      <c r="I1003" s="16">
        <f t="shared" si="191"/>
        <v>21.02003251309452</v>
      </c>
      <c r="J1003" s="13">
        <f t="shared" si="185"/>
        <v>20.771459516656961</v>
      </c>
      <c r="K1003" s="13">
        <f t="shared" si="186"/>
        <v>0.24857299643755937</v>
      </c>
      <c r="L1003" s="13">
        <f t="shared" si="187"/>
        <v>0</v>
      </c>
      <c r="M1003" s="13">
        <f t="shared" si="192"/>
        <v>3.3006851775559864</v>
      </c>
      <c r="N1003" s="13">
        <f t="shared" si="188"/>
        <v>0.1730105963538153</v>
      </c>
      <c r="O1003" s="13">
        <f t="shared" si="189"/>
        <v>0.1730105963538153</v>
      </c>
      <c r="Q1003">
        <v>19.591694572964411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42.074430757943411</v>
      </c>
      <c r="G1004" s="13">
        <f t="shared" si="183"/>
        <v>0</v>
      </c>
      <c r="H1004" s="13">
        <f t="shared" si="184"/>
        <v>42.074430757943411</v>
      </c>
      <c r="I1004" s="16">
        <f t="shared" si="191"/>
        <v>42.32300375438097</v>
      </c>
      <c r="J1004" s="13">
        <f t="shared" si="185"/>
        <v>39.146256073904446</v>
      </c>
      <c r="K1004" s="13">
        <f t="shared" si="186"/>
        <v>3.1767476804765238</v>
      </c>
      <c r="L1004" s="13">
        <f t="shared" si="187"/>
        <v>0</v>
      </c>
      <c r="M1004" s="13">
        <f t="shared" si="192"/>
        <v>3.1276745812021711</v>
      </c>
      <c r="N1004" s="13">
        <f t="shared" si="188"/>
        <v>0.1639419742827862</v>
      </c>
      <c r="O1004" s="13">
        <f t="shared" si="189"/>
        <v>0.1639419742827862</v>
      </c>
      <c r="Q1004">
        <v>15.704559145237919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43.583041383737573</v>
      </c>
      <c r="G1005" s="13">
        <f t="shared" si="183"/>
        <v>0</v>
      </c>
      <c r="H1005" s="13">
        <f t="shared" si="184"/>
        <v>43.583041383737573</v>
      </c>
      <c r="I1005" s="16">
        <f t="shared" si="191"/>
        <v>46.759789064214097</v>
      </c>
      <c r="J1005" s="13">
        <f t="shared" si="185"/>
        <v>42.623313447210251</v>
      </c>
      <c r="K1005" s="13">
        <f t="shared" si="186"/>
        <v>4.1364756170038461</v>
      </c>
      <c r="L1005" s="13">
        <f t="shared" si="187"/>
        <v>0</v>
      </c>
      <c r="M1005" s="13">
        <f t="shared" si="192"/>
        <v>2.9637326069193848</v>
      </c>
      <c r="N1005" s="13">
        <f t="shared" si="188"/>
        <v>0.15534869827726033</v>
      </c>
      <c r="O1005" s="13">
        <f t="shared" si="189"/>
        <v>0.15534869827726033</v>
      </c>
      <c r="Q1005">
        <v>15.79664827814319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6.7847358577133807</v>
      </c>
      <c r="G1006" s="13">
        <f t="shared" si="183"/>
        <v>0</v>
      </c>
      <c r="H1006" s="13">
        <f t="shared" si="184"/>
        <v>6.7847358577133807</v>
      </c>
      <c r="I1006" s="16">
        <f t="shared" si="191"/>
        <v>10.921211474717227</v>
      </c>
      <c r="J1006" s="13">
        <f t="shared" si="185"/>
        <v>10.859181446497166</v>
      </c>
      <c r="K1006" s="13">
        <f t="shared" si="186"/>
        <v>6.2030028220060984E-2</v>
      </c>
      <c r="L1006" s="13">
        <f t="shared" si="187"/>
        <v>0</v>
      </c>
      <c r="M1006" s="13">
        <f t="shared" si="192"/>
        <v>2.8083839086421243</v>
      </c>
      <c r="N1006" s="13">
        <f t="shared" si="188"/>
        <v>0.14720585232682074</v>
      </c>
      <c r="O1006" s="13">
        <f t="shared" si="189"/>
        <v>0.14720585232682074</v>
      </c>
      <c r="Q1006">
        <v>15.57137262258065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2.533731979866455</v>
      </c>
      <c r="G1007" s="13">
        <f t="shared" si="183"/>
        <v>0</v>
      </c>
      <c r="H1007" s="13">
        <f t="shared" si="184"/>
        <v>2.533731979866455</v>
      </c>
      <c r="I1007" s="16">
        <f t="shared" si="191"/>
        <v>2.595762008086516</v>
      </c>
      <c r="J1007" s="13">
        <f t="shared" si="185"/>
        <v>2.5949259845661183</v>
      </c>
      <c r="K1007" s="13">
        <f t="shared" si="186"/>
        <v>8.3602352039768846E-4</v>
      </c>
      <c r="L1007" s="13">
        <f t="shared" si="187"/>
        <v>0</v>
      </c>
      <c r="M1007" s="13">
        <f t="shared" si="192"/>
        <v>2.6611780563153036</v>
      </c>
      <c r="N1007" s="13">
        <f t="shared" si="188"/>
        <v>0.13948982643285984</v>
      </c>
      <c r="O1007" s="13">
        <f t="shared" si="189"/>
        <v>0.13948982643285984</v>
      </c>
      <c r="Q1007">
        <v>15.60214235003194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20.06654818225612</v>
      </c>
      <c r="G1008" s="13">
        <f t="shared" si="183"/>
        <v>0</v>
      </c>
      <c r="H1008" s="13">
        <f t="shared" si="184"/>
        <v>20.06654818225612</v>
      </c>
      <c r="I1008" s="16">
        <f t="shared" si="191"/>
        <v>20.06738420577652</v>
      </c>
      <c r="J1008" s="13">
        <f t="shared" si="185"/>
        <v>19.678818689805532</v>
      </c>
      <c r="K1008" s="13">
        <f t="shared" si="186"/>
        <v>0.38856551597098843</v>
      </c>
      <c r="L1008" s="13">
        <f t="shared" si="187"/>
        <v>0</v>
      </c>
      <c r="M1008" s="13">
        <f t="shared" si="192"/>
        <v>2.5216882298824439</v>
      </c>
      <c r="N1008" s="13">
        <f t="shared" si="188"/>
        <v>0.13217824815191975</v>
      </c>
      <c r="O1008" s="13">
        <f t="shared" si="189"/>
        <v>0.13217824815191975</v>
      </c>
      <c r="Q1008">
        <v>15.352989821788571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14.426774424343311</v>
      </c>
      <c r="G1009" s="13">
        <f t="shared" si="183"/>
        <v>0</v>
      </c>
      <c r="H1009" s="13">
        <f t="shared" si="184"/>
        <v>14.426774424343311</v>
      </c>
      <c r="I1009" s="16">
        <f t="shared" si="191"/>
        <v>14.815339940314299</v>
      </c>
      <c r="J1009" s="13">
        <f t="shared" si="185"/>
        <v>14.733917646701356</v>
      </c>
      <c r="K1009" s="13">
        <f t="shared" si="186"/>
        <v>8.1422293612943619E-2</v>
      </c>
      <c r="L1009" s="13">
        <f t="shared" si="187"/>
        <v>0</v>
      </c>
      <c r="M1009" s="13">
        <f t="shared" si="192"/>
        <v>2.3895099817305243</v>
      </c>
      <c r="N1009" s="13">
        <f t="shared" si="188"/>
        <v>0.12524991772729588</v>
      </c>
      <c r="O1009" s="13">
        <f t="shared" si="189"/>
        <v>0.12524991772729588</v>
      </c>
      <c r="Q1009">
        <v>20.129861546863431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33.922560323433608</v>
      </c>
      <c r="G1010" s="13">
        <f t="shared" si="183"/>
        <v>0</v>
      </c>
      <c r="H1010" s="13">
        <f t="shared" si="184"/>
        <v>33.922560323433608</v>
      </c>
      <c r="I1010" s="16">
        <f t="shared" si="191"/>
        <v>34.003982617046553</v>
      </c>
      <c r="J1010" s="13">
        <f t="shared" si="185"/>
        <v>33.278456770921345</v>
      </c>
      <c r="K1010" s="13">
        <f t="shared" si="186"/>
        <v>0.72552584612520832</v>
      </c>
      <c r="L1010" s="13">
        <f t="shared" si="187"/>
        <v>0</v>
      </c>
      <c r="M1010" s="13">
        <f t="shared" si="192"/>
        <v>2.2642600640032287</v>
      </c>
      <c r="N1010" s="13">
        <f t="shared" si="188"/>
        <v>0.1186847466208194</v>
      </c>
      <c r="O1010" s="13">
        <f t="shared" si="189"/>
        <v>0.1186847466208194</v>
      </c>
      <c r="Q1010">
        <v>22.116551140853758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10.22957619903698</v>
      </c>
      <c r="G1011" s="13">
        <f t="shared" si="183"/>
        <v>0</v>
      </c>
      <c r="H1011" s="13">
        <f t="shared" si="184"/>
        <v>10.22957619903698</v>
      </c>
      <c r="I1011" s="16">
        <f t="shared" si="191"/>
        <v>10.955102045162189</v>
      </c>
      <c r="J1011" s="13">
        <f t="shared" si="185"/>
        <v>10.933630837821724</v>
      </c>
      <c r="K1011" s="13">
        <f t="shared" si="186"/>
        <v>2.1471207340464815E-2</v>
      </c>
      <c r="L1011" s="13">
        <f t="shared" si="187"/>
        <v>0</v>
      </c>
      <c r="M1011" s="13">
        <f t="shared" si="192"/>
        <v>2.1455753173824093</v>
      </c>
      <c r="N1011" s="13">
        <f t="shared" si="188"/>
        <v>0.11246369926659287</v>
      </c>
      <c r="O1011" s="13">
        <f t="shared" si="189"/>
        <v>0.11246369926659287</v>
      </c>
      <c r="Q1011">
        <v>23.192861842205289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6.6410051710617433</v>
      </c>
      <c r="G1012" s="13">
        <f t="shared" si="183"/>
        <v>0</v>
      </c>
      <c r="H1012" s="13">
        <f t="shared" si="184"/>
        <v>6.6410051710617433</v>
      </c>
      <c r="I1012" s="16">
        <f t="shared" si="191"/>
        <v>6.6624763784022081</v>
      </c>
      <c r="J1012" s="13">
        <f t="shared" si="185"/>
        <v>6.6598584950647366</v>
      </c>
      <c r="K1012" s="13">
        <f t="shared" si="186"/>
        <v>2.6178833374714827E-3</v>
      </c>
      <c r="L1012" s="13">
        <f t="shared" si="187"/>
        <v>0</v>
      </c>
      <c r="M1012" s="13">
        <f t="shared" si="192"/>
        <v>2.0331116181158162</v>
      </c>
      <c r="N1012" s="13">
        <f t="shared" si="188"/>
        <v>0.10656873787779518</v>
      </c>
      <c r="O1012" s="13">
        <f t="shared" si="189"/>
        <v>0.10656873787779518</v>
      </c>
      <c r="Q1012">
        <v>27.62480219354838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4.706213316137349E-2</v>
      </c>
      <c r="G1013" s="13">
        <f t="shared" si="183"/>
        <v>0</v>
      </c>
      <c r="H1013" s="13">
        <f t="shared" si="184"/>
        <v>4.706213316137349E-2</v>
      </c>
      <c r="I1013" s="16">
        <f t="shared" si="191"/>
        <v>4.9680016498844973E-2</v>
      </c>
      <c r="J1013" s="13">
        <f t="shared" si="185"/>
        <v>4.9680014882446506E-2</v>
      </c>
      <c r="K1013" s="13">
        <f t="shared" si="186"/>
        <v>1.6163984664641085E-9</v>
      </c>
      <c r="L1013" s="13">
        <f t="shared" si="187"/>
        <v>0</v>
      </c>
      <c r="M1013" s="13">
        <f t="shared" si="192"/>
        <v>1.9265428802380211</v>
      </c>
      <c r="N1013" s="13">
        <f t="shared" si="188"/>
        <v>0.10098277014652463</v>
      </c>
      <c r="O1013" s="13">
        <f t="shared" si="189"/>
        <v>0.10098277014652463</v>
      </c>
      <c r="Q1013">
        <v>24.743203748432599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6.2501766502276439</v>
      </c>
      <c r="G1014" s="13">
        <f t="shared" si="183"/>
        <v>0</v>
      </c>
      <c r="H1014" s="13">
        <f t="shared" si="184"/>
        <v>6.2501766502276439</v>
      </c>
      <c r="I1014" s="16">
        <f t="shared" si="191"/>
        <v>6.2501766518440425</v>
      </c>
      <c r="J1014" s="13">
        <f t="shared" si="185"/>
        <v>6.2470512665789917</v>
      </c>
      <c r="K1014" s="13">
        <f t="shared" si="186"/>
        <v>3.1253852650507952E-3</v>
      </c>
      <c r="L1014" s="13">
        <f t="shared" si="187"/>
        <v>0</v>
      </c>
      <c r="M1014" s="13">
        <f t="shared" si="192"/>
        <v>1.8255601100914964</v>
      </c>
      <c r="N1014" s="13">
        <f t="shared" si="188"/>
        <v>9.5689599685036666E-2</v>
      </c>
      <c r="O1014" s="13">
        <f t="shared" si="189"/>
        <v>9.5689599685036666E-2</v>
      </c>
      <c r="Q1014">
        <v>24.948965645486162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82.722508413782776</v>
      </c>
      <c r="G1015" s="13">
        <f t="shared" si="183"/>
        <v>0.51182245257175452</v>
      </c>
      <c r="H1015" s="13">
        <f t="shared" si="184"/>
        <v>82.210685961211027</v>
      </c>
      <c r="I1015" s="16">
        <f t="shared" si="191"/>
        <v>82.213811346476078</v>
      </c>
      <c r="J1015" s="13">
        <f t="shared" si="185"/>
        <v>72.83500176840549</v>
      </c>
      <c r="K1015" s="13">
        <f t="shared" si="186"/>
        <v>9.3788095780705873</v>
      </c>
      <c r="L1015" s="13">
        <f t="shared" si="187"/>
        <v>0</v>
      </c>
      <c r="M1015" s="13">
        <f t="shared" si="192"/>
        <v>1.7298705104064598</v>
      </c>
      <c r="N1015" s="13">
        <f t="shared" si="188"/>
        <v>9.0673879064682147E-2</v>
      </c>
      <c r="O1015" s="13">
        <f t="shared" si="189"/>
        <v>0.60249633163643668</v>
      </c>
      <c r="Q1015">
        <v>21.678388317515122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72.947749004060441</v>
      </c>
      <c r="G1016" s="13">
        <f t="shared" si="183"/>
        <v>0.31632726437730779</v>
      </c>
      <c r="H1016" s="13">
        <f t="shared" si="184"/>
        <v>72.631421739683134</v>
      </c>
      <c r="I1016" s="16">
        <f t="shared" si="191"/>
        <v>82.010231317753721</v>
      </c>
      <c r="J1016" s="13">
        <f t="shared" si="185"/>
        <v>63.85595108668177</v>
      </c>
      <c r="K1016" s="13">
        <f t="shared" si="186"/>
        <v>18.154280231071951</v>
      </c>
      <c r="L1016" s="13">
        <f t="shared" si="187"/>
        <v>8.4042831564226844E-2</v>
      </c>
      <c r="M1016" s="13">
        <f t="shared" si="192"/>
        <v>1.7232394629060044</v>
      </c>
      <c r="N1016" s="13">
        <f t="shared" si="188"/>
        <v>9.0326302297801961E-2</v>
      </c>
      <c r="O1016" s="13">
        <f t="shared" si="189"/>
        <v>0.40665356667510977</v>
      </c>
      <c r="Q1016">
        <v>15.53409239400751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26.19404810252416</v>
      </c>
      <c r="G1017" s="13">
        <f t="shared" si="183"/>
        <v>0</v>
      </c>
      <c r="H1017" s="13">
        <f t="shared" si="184"/>
        <v>26.19404810252416</v>
      </c>
      <c r="I1017" s="16">
        <f t="shared" si="191"/>
        <v>44.264285502031889</v>
      </c>
      <c r="J1017" s="13">
        <f t="shared" si="185"/>
        <v>39.393062478540855</v>
      </c>
      <c r="K1017" s="13">
        <f t="shared" si="186"/>
        <v>4.8712230234910336</v>
      </c>
      <c r="L1017" s="13">
        <f t="shared" si="187"/>
        <v>0</v>
      </c>
      <c r="M1017" s="13">
        <f t="shared" si="192"/>
        <v>1.6329131606082024</v>
      </c>
      <c r="N1017" s="13">
        <f t="shared" si="188"/>
        <v>8.5591707331507991E-2</v>
      </c>
      <c r="O1017" s="13">
        <f t="shared" si="189"/>
        <v>8.5591707331507991E-2</v>
      </c>
      <c r="Q1017">
        <v>13.167721864744809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95.622961830288929</v>
      </c>
      <c r="G1018" s="13">
        <f t="shared" si="183"/>
        <v>0.76983152090187756</v>
      </c>
      <c r="H1018" s="13">
        <f t="shared" si="184"/>
        <v>94.853130309387055</v>
      </c>
      <c r="I1018" s="16">
        <f t="shared" si="191"/>
        <v>99.724353332878081</v>
      </c>
      <c r="J1018" s="13">
        <f t="shared" si="185"/>
        <v>68.832225162115165</v>
      </c>
      <c r="K1018" s="13">
        <f t="shared" si="186"/>
        <v>30.892128170762916</v>
      </c>
      <c r="L1018" s="13">
        <f t="shared" si="187"/>
        <v>0.60351963751129623</v>
      </c>
      <c r="M1018" s="13">
        <f t="shared" si="192"/>
        <v>2.1508410907879907</v>
      </c>
      <c r="N1018" s="13">
        <f t="shared" si="188"/>
        <v>0.11273971304802181</v>
      </c>
      <c r="O1018" s="13">
        <f t="shared" si="189"/>
        <v>0.88257123394989934</v>
      </c>
      <c r="Q1018">
        <v>14.565248622580651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3.7565975005411398</v>
      </c>
      <c r="G1019" s="13">
        <f t="shared" si="183"/>
        <v>0</v>
      </c>
      <c r="H1019" s="13">
        <f t="shared" si="184"/>
        <v>3.7565975005411398</v>
      </c>
      <c r="I1019" s="16">
        <f t="shared" si="191"/>
        <v>34.045206033792759</v>
      </c>
      <c r="J1019" s="13">
        <f t="shared" si="185"/>
        <v>31.785221361420991</v>
      </c>
      <c r="K1019" s="13">
        <f t="shared" si="186"/>
        <v>2.2599846723717683</v>
      </c>
      <c r="L1019" s="13">
        <f t="shared" si="187"/>
        <v>0</v>
      </c>
      <c r="M1019" s="13">
        <f t="shared" si="192"/>
        <v>2.0381013777399688</v>
      </c>
      <c r="N1019" s="13">
        <f t="shared" si="188"/>
        <v>0.10683028396347065</v>
      </c>
      <c r="O1019" s="13">
        <f t="shared" si="189"/>
        <v>0.10683028396347065</v>
      </c>
      <c r="Q1019">
        <v>13.55674359016405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12.33205927965129</v>
      </c>
      <c r="G1020" s="13">
        <f t="shared" si="183"/>
        <v>0</v>
      </c>
      <c r="H1020" s="13">
        <f t="shared" si="184"/>
        <v>12.33205927965129</v>
      </c>
      <c r="I1020" s="16">
        <f t="shared" si="191"/>
        <v>14.592043952023058</v>
      </c>
      <c r="J1020" s="13">
        <f t="shared" si="185"/>
        <v>14.47441421774885</v>
      </c>
      <c r="K1020" s="13">
        <f t="shared" si="186"/>
        <v>0.11762973427420853</v>
      </c>
      <c r="L1020" s="13">
        <f t="shared" si="187"/>
        <v>0</v>
      </c>
      <c r="M1020" s="13">
        <f t="shared" si="192"/>
        <v>1.9312710937764981</v>
      </c>
      <c r="N1020" s="13">
        <f t="shared" si="188"/>
        <v>0.10123060688343687</v>
      </c>
      <c r="O1020" s="13">
        <f t="shared" si="189"/>
        <v>0.10123060688343687</v>
      </c>
      <c r="Q1020">
        <v>17.17948557197316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13.43909383723906</v>
      </c>
      <c r="G1021" s="13">
        <f t="shared" si="183"/>
        <v>0</v>
      </c>
      <c r="H1021" s="13">
        <f t="shared" si="184"/>
        <v>13.43909383723906</v>
      </c>
      <c r="I1021" s="16">
        <f t="shared" si="191"/>
        <v>13.556723571513269</v>
      </c>
      <c r="J1021" s="13">
        <f t="shared" si="185"/>
        <v>13.50763948722976</v>
      </c>
      <c r="K1021" s="13">
        <f t="shared" si="186"/>
        <v>4.9084084283508744E-2</v>
      </c>
      <c r="L1021" s="13">
        <f t="shared" si="187"/>
        <v>0</v>
      </c>
      <c r="M1021" s="13">
        <f t="shared" si="192"/>
        <v>1.8300404868930613</v>
      </c>
      <c r="N1021" s="13">
        <f t="shared" si="188"/>
        <v>9.592444567022769E-2</v>
      </c>
      <c r="O1021" s="13">
        <f t="shared" si="189"/>
        <v>9.592444567022769E-2</v>
      </c>
      <c r="Q1021">
        <v>21.844218797174729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20.840577897026879</v>
      </c>
      <c r="G1022" s="13">
        <f t="shared" si="183"/>
        <v>0</v>
      </c>
      <c r="H1022" s="13">
        <f t="shared" si="184"/>
        <v>20.840577897026879</v>
      </c>
      <c r="I1022" s="16">
        <f t="shared" si="191"/>
        <v>20.88966198131039</v>
      </c>
      <c r="J1022" s="13">
        <f t="shared" si="185"/>
        <v>20.743665698729572</v>
      </c>
      <c r="K1022" s="13">
        <f t="shared" si="186"/>
        <v>0.14599628258081765</v>
      </c>
      <c r="L1022" s="13">
        <f t="shared" si="187"/>
        <v>0</v>
      </c>
      <c r="M1022" s="13">
        <f t="shared" si="192"/>
        <v>1.7341160412228336</v>
      </c>
      <c r="N1022" s="13">
        <f t="shared" si="188"/>
        <v>9.0896415228801625E-2</v>
      </c>
      <c r="O1022" s="13">
        <f t="shared" si="189"/>
        <v>9.0896415228801625E-2</v>
      </c>
      <c r="Q1022">
        <v>23.27749979013748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2.4840893217583999</v>
      </c>
      <c r="G1023" s="13">
        <f t="shared" si="183"/>
        <v>0</v>
      </c>
      <c r="H1023" s="13">
        <f t="shared" si="184"/>
        <v>2.4840893217583999</v>
      </c>
      <c r="I1023" s="16">
        <f t="shared" si="191"/>
        <v>2.6300856043392176</v>
      </c>
      <c r="J1023" s="13">
        <f t="shared" si="185"/>
        <v>2.629776700141552</v>
      </c>
      <c r="K1023" s="13">
        <f t="shared" si="186"/>
        <v>3.0890419766560484E-4</v>
      </c>
      <c r="L1023" s="13">
        <f t="shared" si="187"/>
        <v>0</v>
      </c>
      <c r="M1023" s="13">
        <f t="shared" si="192"/>
        <v>1.6432196259940319</v>
      </c>
      <c r="N1023" s="13">
        <f t="shared" si="188"/>
        <v>8.6131936898031697E-2</v>
      </c>
      <c r="O1023" s="13">
        <f t="shared" si="189"/>
        <v>8.6131936898031697E-2</v>
      </c>
      <c r="Q1023">
        <v>22.935761772113921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4.3459665744056224</v>
      </c>
      <c r="G1024" s="13">
        <f t="shared" si="183"/>
        <v>0</v>
      </c>
      <c r="H1024" s="13">
        <f t="shared" si="184"/>
        <v>4.3459665744056224</v>
      </c>
      <c r="I1024" s="16">
        <f t="shared" si="191"/>
        <v>4.346275478603288</v>
      </c>
      <c r="J1024" s="13">
        <f t="shared" si="185"/>
        <v>4.3458458128533142</v>
      </c>
      <c r="K1024" s="13">
        <f t="shared" si="186"/>
        <v>4.2966574997382878E-4</v>
      </c>
      <c r="L1024" s="13">
        <f t="shared" si="187"/>
        <v>0</v>
      </c>
      <c r="M1024" s="13">
        <f t="shared" si="192"/>
        <v>1.5570876890960001</v>
      </c>
      <c r="N1024" s="13">
        <f t="shared" si="188"/>
        <v>8.1617196180205423E-2</v>
      </c>
      <c r="O1024" s="13">
        <f t="shared" si="189"/>
        <v>8.1617196180205423E-2</v>
      </c>
      <c r="Q1024">
        <v>31.55479519354839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2.5272869283694699</v>
      </c>
      <c r="G1025" s="13">
        <f t="shared" si="183"/>
        <v>0</v>
      </c>
      <c r="H1025" s="13">
        <f t="shared" si="184"/>
        <v>2.5272869283694699</v>
      </c>
      <c r="I1025" s="16">
        <f t="shared" si="191"/>
        <v>2.5277165941194437</v>
      </c>
      <c r="J1025" s="13">
        <f t="shared" si="185"/>
        <v>2.5275562013709689</v>
      </c>
      <c r="K1025" s="13">
        <f t="shared" si="186"/>
        <v>1.6039274847479135E-4</v>
      </c>
      <c r="L1025" s="13">
        <f t="shared" si="187"/>
        <v>0</v>
      </c>
      <c r="M1025" s="13">
        <f t="shared" si="192"/>
        <v>1.4754704929157947</v>
      </c>
      <c r="N1025" s="13">
        <f t="shared" si="188"/>
        <v>7.7339102686199618E-2</v>
      </c>
      <c r="O1025" s="13">
        <f t="shared" si="189"/>
        <v>7.7339102686199618E-2</v>
      </c>
      <c r="Q1025">
        <v>26.788243943280751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3.9039941486910781</v>
      </c>
      <c r="G1026" s="13">
        <f t="shared" si="183"/>
        <v>0</v>
      </c>
      <c r="H1026" s="13">
        <f t="shared" si="184"/>
        <v>3.9039941486910781</v>
      </c>
      <c r="I1026" s="16">
        <f t="shared" si="191"/>
        <v>3.9041545414395529</v>
      </c>
      <c r="J1026" s="13">
        <f t="shared" si="185"/>
        <v>3.9033857278762585</v>
      </c>
      <c r="K1026" s="13">
        <f t="shared" si="186"/>
        <v>7.6881356329439043E-4</v>
      </c>
      <c r="L1026" s="13">
        <f t="shared" si="187"/>
        <v>0</v>
      </c>
      <c r="M1026" s="13">
        <f t="shared" si="192"/>
        <v>1.3981313902295951</v>
      </c>
      <c r="N1026" s="13">
        <f t="shared" si="188"/>
        <v>7.3285252180191648E-2</v>
      </c>
      <c r="O1026" s="13">
        <f t="shared" si="189"/>
        <v>7.3285252180191648E-2</v>
      </c>
      <c r="Q1026">
        <v>24.88587698709831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21.10801521549114</v>
      </c>
      <c r="G1027" s="13">
        <f t="shared" si="183"/>
        <v>0</v>
      </c>
      <c r="H1027" s="13">
        <f t="shared" si="184"/>
        <v>21.10801521549114</v>
      </c>
      <c r="I1027" s="16">
        <f t="shared" si="191"/>
        <v>21.108784029054434</v>
      </c>
      <c r="J1027" s="13">
        <f t="shared" si="185"/>
        <v>20.947983910269038</v>
      </c>
      <c r="K1027" s="13">
        <f t="shared" si="186"/>
        <v>0.1608001187853958</v>
      </c>
      <c r="L1027" s="13">
        <f t="shared" si="187"/>
        <v>0</v>
      </c>
      <c r="M1027" s="13">
        <f t="shared" si="192"/>
        <v>1.3248461380494034</v>
      </c>
      <c r="N1027" s="13">
        <f t="shared" si="188"/>
        <v>6.9443890613856793E-2</v>
      </c>
      <c r="O1027" s="13">
        <f t="shared" si="189"/>
        <v>6.9443890613856793E-2</v>
      </c>
      <c r="Q1027">
        <v>22.80669320643667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85.50321576333522</v>
      </c>
      <c r="G1028" s="13">
        <f t="shared" si="183"/>
        <v>0.56743659956280346</v>
      </c>
      <c r="H1028" s="13">
        <f t="shared" si="184"/>
        <v>84.935779163772423</v>
      </c>
      <c r="I1028" s="16">
        <f t="shared" si="191"/>
        <v>85.096579282557826</v>
      </c>
      <c r="J1028" s="13">
        <f t="shared" si="185"/>
        <v>66.35332388575101</v>
      </c>
      <c r="K1028" s="13">
        <f t="shared" si="186"/>
        <v>18.743255396806816</v>
      </c>
      <c r="L1028" s="13">
        <f t="shared" si="187"/>
        <v>0.1080625042221748</v>
      </c>
      <c r="M1028" s="13">
        <f t="shared" si="192"/>
        <v>1.3634647516577214</v>
      </c>
      <c r="N1028" s="13">
        <f t="shared" si="188"/>
        <v>7.1468145885509191E-2</v>
      </c>
      <c r="O1028" s="13">
        <f t="shared" si="189"/>
        <v>0.63890474544831266</v>
      </c>
      <c r="Q1028">
        <v>16.113541393887949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43.008057106470929</v>
      </c>
      <c r="G1029" s="13">
        <f t="shared" si="183"/>
        <v>0</v>
      </c>
      <c r="H1029" s="13">
        <f t="shared" si="184"/>
        <v>43.008057106470929</v>
      </c>
      <c r="I1029" s="16">
        <f t="shared" si="191"/>
        <v>61.64324999905557</v>
      </c>
      <c r="J1029" s="13">
        <f t="shared" si="185"/>
        <v>51.112621037623057</v>
      </c>
      <c r="K1029" s="13">
        <f t="shared" si="186"/>
        <v>10.530628961432512</v>
      </c>
      <c r="L1029" s="13">
        <f t="shared" si="187"/>
        <v>0</v>
      </c>
      <c r="M1029" s="13">
        <f t="shared" si="192"/>
        <v>1.2919966057722123</v>
      </c>
      <c r="N1029" s="13">
        <f t="shared" si="188"/>
        <v>6.7722030798850447E-2</v>
      </c>
      <c r="O1029" s="13">
        <f t="shared" si="189"/>
        <v>6.7722030798850447E-2</v>
      </c>
      <c r="Q1029">
        <v>13.99410180528125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0.88166345457653905</v>
      </c>
      <c r="G1030" s="13">
        <f t="shared" ref="G1030:G1093" si="194">IF((F1030-$J$2)&gt;0,$I$2*(F1030-$J$2),0)</f>
        <v>0</v>
      </c>
      <c r="H1030" s="13">
        <f t="shared" ref="H1030:H1093" si="195">F1030-G1030</f>
        <v>0.88166345457653905</v>
      </c>
      <c r="I1030" s="16">
        <f t="shared" si="191"/>
        <v>11.412292416009052</v>
      </c>
      <c r="J1030" s="13">
        <f t="shared" ref="J1030:J1093" si="196">I1030/SQRT(1+(I1030/($K$2*(300+(25*Q1030)+0.05*(Q1030)^3)))^2)</f>
        <v>11.29049457435304</v>
      </c>
      <c r="K1030" s="13">
        <f t="shared" ref="K1030:K1093" si="197">I1030-J1030</f>
        <v>0.12179784165601149</v>
      </c>
      <c r="L1030" s="13">
        <f t="shared" ref="L1030:L1093" si="198">IF(K1030&gt;$N$2,(K1030-$N$2)/$L$2,0)</f>
        <v>0</v>
      </c>
      <c r="M1030" s="13">
        <f t="shared" si="192"/>
        <v>1.2242745749733619</v>
      </c>
      <c r="N1030" s="13">
        <f t="shared" ref="N1030:N1093" si="199">$M$2*M1030</f>
        <v>6.4172274216650074E-2</v>
      </c>
      <c r="O1030" s="13">
        <f t="shared" ref="O1030:O1093" si="200">N1030+G1030</f>
        <v>6.4172274216650074E-2</v>
      </c>
      <c r="Q1030">
        <v>11.57317073275358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4.6911972615269466</v>
      </c>
      <c r="G1031" s="13">
        <f t="shared" si="194"/>
        <v>0</v>
      </c>
      <c r="H1031" s="13">
        <f t="shared" si="195"/>
        <v>4.6911972615269466</v>
      </c>
      <c r="I1031" s="16">
        <f t="shared" ref="I1031:I1094" si="202">H1031+K1030-L1030</f>
        <v>4.8129951031829581</v>
      </c>
      <c r="J1031" s="13">
        <f t="shared" si="196"/>
        <v>4.8054084403425543</v>
      </c>
      <c r="K1031" s="13">
        <f t="shared" si="197"/>
        <v>7.5866628404037684E-3</v>
      </c>
      <c r="L1031" s="13">
        <f t="shared" si="198"/>
        <v>0</v>
      </c>
      <c r="M1031" s="13">
        <f t="shared" ref="M1031:M1094" si="203">L1031+M1030-N1030</f>
        <v>1.1601023007567117</v>
      </c>
      <c r="N1031" s="13">
        <f t="shared" si="199"/>
        <v>6.0808583699572608E-2</v>
      </c>
      <c r="O1031" s="13">
        <f t="shared" si="200"/>
        <v>6.0808583699572608E-2</v>
      </c>
      <c r="Q1031">
        <v>13.039018622580651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2.5379223854953521</v>
      </c>
      <c r="G1032" s="13">
        <f t="shared" si="194"/>
        <v>0</v>
      </c>
      <c r="H1032" s="13">
        <f t="shared" si="195"/>
        <v>2.5379223854953521</v>
      </c>
      <c r="I1032" s="16">
        <f t="shared" si="202"/>
        <v>2.5455090483357559</v>
      </c>
      <c r="J1032" s="13">
        <f t="shared" si="196"/>
        <v>2.5447871779437925</v>
      </c>
      <c r="K1032" s="13">
        <f t="shared" si="197"/>
        <v>7.21870391963364E-4</v>
      </c>
      <c r="L1032" s="13">
        <f t="shared" si="198"/>
        <v>0</v>
      </c>
      <c r="M1032" s="13">
        <f t="shared" si="203"/>
        <v>1.0992937170571391</v>
      </c>
      <c r="N1032" s="13">
        <f t="shared" si="199"/>
        <v>5.7621206302651662E-2</v>
      </c>
      <c r="O1032" s="13">
        <f t="shared" si="200"/>
        <v>5.7621206302651662E-2</v>
      </c>
      <c r="Q1032">
        <v>16.231964131374031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54.072161689407949</v>
      </c>
      <c r="G1033" s="13">
        <f t="shared" si="194"/>
        <v>0</v>
      </c>
      <c r="H1033" s="13">
        <f t="shared" si="195"/>
        <v>54.072161689407949</v>
      </c>
      <c r="I1033" s="16">
        <f t="shared" si="202"/>
        <v>54.072883559799912</v>
      </c>
      <c r="J1033" s="13">
        <f t="shared" si="196"/>
        <v>48.32912861493773</v>
      </c>
      <c r="K1033" s="13">
        <f t="shared" si="197"/>
        <v>5.7437549448621823</v>
      </c>
      <c r="L1033" s="13">
        <f t="shared" si="198"/>
        <v>0</v>
      </c>
      <c r="M1033" s="13">
        <f t="shared" si="203"/>
        <v>1.0416725107544873</v>
      </c>
      <c r="N1033" s="13">
        <f t="shared" si="199"/>
        <v>5.4600900296845417E-2</v>
      </c>
      <c r="O1033" s="13">
        <f t="shared" si="200"/>
        <v>5.4600900296845417E-2</v>
      </c>
      <c r="Q1033">
        <v>16.3504479479877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12.68166472242036</v>
      </c>
      <c r="G1034" s="13">
        <f t="shared" si="194"/>
        <v>0</v>
      </c>
      <c r="H1034" s="13">
        <f t="shared" si="195"/>
        <v>12.68166472242036</v>
      </c>
      <c r="I1034" s="16">
        <f t="shared" si="202"/>
        <v>18.42541966728254</v>
      </c>
      <c r="J1034" s="13">
        <f t="shared" si="196"/>
        <v>18.260320041927812</v>
      </c>
      <c r="K1034" s="13">
        <f t="shared" si="197"/>
        <v>0.16509962535472766</v>
      </c>
      <c r="L1034" s="13">
        <f t="shared" si="198"/>
        <v>0</v>
      </c>
      <c r="M1034" s="13">
        <f t="shared" si="203"/>
        <v>0.98707161045764191</v>
      </c>
      <c r="N1034" s="13">
        <f t="shared" si="199"/>
        <v>5.1738908372851264E-2</v>
      </c>
      <c r="O1034" s="13">
        <f t="shared" si="200"/>
        <v>5.1738908372851264E-2</v>
      </c>
      <c r="Q1034">
        <v>19.720897623459599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3.1353663979099671</v>
      </c>
      <c r="G1035" s="13">
        <f t="shared" si="194"/>
        <v>0</v>
      </c>
      <c r="H1035" s="13">
        <f t="shared" si="195"/>
        <v>3.1353663979099671</v>
      </c>
      <c r="I1035" s="16">
        <f t="shared" si="202"/>
        <v>3.3004660232646947</v>
      </c>
      <c r="J1035" s="13">
        <f t="shared" si="196"/>
        <v>3.2999441546929473</v>
      </c>
      <c r="K1035" s="13">
        <f t="shared" si="197"/>
        <v>5.2186857174740808E-4</v>
      </c>
      <c r="L1035" s="13">
        <f t="shared" si="198"/>
        <v>0</v>
      </c>
      <c r="M1035" s="13">
        <f t="shared" si="203"/>
        <v>0.93533270208479069</v>
      </c>
      <c r="N1035" s="13">
        <f t="shared" si="199"/>
        <v>4.9026932249484512E-2</v>
      </c>
      <c r="O1035" s="13">
        <f t="shared" si="200"/>
        <v>4.9026932249484512E-2</v>
      </c>
      <c r="Q1035">
        <v>24.052044232918991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5.6198118186387043E-2</v>
      </c>
      <c r="G1036" s="13">
        <f t="shared" si="194"/>
        <v>0</v>
      </c>
      <c r="H1036" s="13">
        <f t="shared" si="195"/>
        <v>5.6198118186387043E-2</v>
      </c>
      <c r="I1036" s="16">
        <f t="shared" si="202"/>
        <v>5.6719986758134451E-2</v>
      </c>
      <c r="J1036" s="13">
        <f t="shared" si="196"/>
        <v>5.6719985627457739E-2</v>
      </c>
      <c r="K1036" s="13">
        <f t="shared" si="197"/>
        <v>1.1306767119800831E-9</v>
      </c>
      <c r="L1036" s="13">
        <f t="shared" si="198"/>
        <v>0</v>
      </c>
      <c r="M1036" s="13">
        <f t="shared" si="203"/>
        <v>0.88630576983530618</v>
      </c>
      <c r="N1036" s="13">
        <f t="shared" si="199"/>
        <v>4.6457108612998795E-2</v>
      </c>
      <c r="O1036" s="13">
        <f t="shared" si="200"/>
        <v>4.6457108612998795E-2</v>
      </c>
      <c r="Q1036">
        <v>30.276705193548391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1.4762359414786961</v>
      </c>
      <c r="G1037" s="13">
        <f t="shared" si="194"/>
        <v>0</v>
      </c>
      <c r="H1037" s="13">
        <f t="shared" si="195"/>
        <v>1.4762359414786961</v>
      </c>
      <c r="I1037" s="16">
        <f t="shared" si="202"/>
        <v>1.4762359426093727</v>
      </c>
      <c r="J1037" s="13">
        <f t="shared" si="196"/>
        <v>1.4762102753343094</v>
      </c>
      <c r="K1037" s="13">
        <f t="shared" si="197"/>
        <v>2.5667275063367967E-5</v>
      </c>
      <c r="L1037" s="13">
        <f t="shared" si="198"/>
        <v>0</v>
      </c>
      <c r="M1037" s="13">
        <f t="shared" si="203"/>
        <v>0.83984866122230739</v>
      </c>
      <c r="N1037" s="13">
        <f t="shared" si="199"/>
        <v>4.402198631758486E-2</v>
      </c>
      <c r="O1037" s="13">
        <f t="shared" si="200"/>
        <v>4.402198631758486E-2</v>
      </c>
      <c r="Q1037">
        <v>28.393318630714081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25.7151371316134</v>
      </c>
      <c r="G1038" s="13">
        <f t="shared" si="194"/>
        <v>0</v>
      </c>
      <c r="H1038" s="13">
        <f t="shared" si="195"/>
        <v>25.7151371316134</v>
      </c>
      <c r="I1038" s="16">
        <f t="shared" si="202"/>
        <v>25.715162798888464</v>
      </c>
      <c r="J1038" s="13">
        <f t="shared" si="196"/>
        <v>25.471677399095011</v>
      </c>
      <c r="K1038" s="13">
        <f t="shared" si="197"/>
        <v>0.24348539979345318</v>
      </c>
      <c r="L1038" s="13">
        <f t="shared" si="198"/>
        <v>0</v>
      </c>
      <c r="M1038" s="13">
        <f t="shared" si="203"/>
        <v>0.79582667490472248</v>
      </c>
      <c r="N1038" s="13">
        <f t="shared" si="199"/>
        <v>4.1714504780940888E-2</v>
      </c>
      <c r="O1038" s="13">
        <f t="shared" si="200"/>
        <v>4.1714504780940888E-2</v>
      </c>
      <c r="Q1038">
        <v>24.049260333324892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17.80664562206811</v>
      </c>
      <c r="G1039" s="13">
        <f t="shared" si="194"/>
        <v>0</v>
      </c>
      <c r="H1039" s="13">
        <f t="shared" si="195"/>
        <v>17.80664562206811</v>
      </c>
      <c r="I1039" s="16">
        <f t="shared" si="202"/>
        <v>18.050131021861564</v>
      </c>
      <c r="J1039" s="13">
        <f t="shared" si="196"/>
        <v>17.896451874273087</v>
      </c>
      <c r="K1039" s="13">
        <f t="shared" si="197"/>
        <v>0.15367914758847689</v>
      </c>
      <c r="L1039" s="13">
        <f t="shared" si="198"/>
        <v>0</v>
      </c>
      <c r="M1039" s="13">
        <f t="shared" si="203"/>
        <v>0.75411217012378162</v>
      </c>
      <c r="N1039" s="13">
        <f t="shared" si="199"/>
        <v>3.9527973512273037E-2</v>
      </c>
      <c r="O1039" s="13">
        <f t="shared" si="200"/>
        <v>3.9527973512273037E-2</v>
      </c>
      <c r="Q1039">
        <v>19.795887882702772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2.4824692260999122</v>
      </c>
      <c r="G1040" s="13">
        <f t="shared" si="194"/>
        <v>0</v>
      </c>
      <c r="H1040" s="13">
        <f t="shared" si="195"/>
        <v>2.4824692260999122</v>
      </c>
      <c r="I1040" s="16">
        <f t="shared" si="202"/>
        <v>2.6361483736883891</v>
      </c>
      <c r="J1040" s="13">
        <f t="shared" si="196"/>
        <v>2.6355523460252583</v>
      </c>
      <c r="K1040" s="13">
        <f t="shared" si="197"/>
        <v>5.9602766313071598E-4</v>
      </c>
      <c r="L1040" s="13">
        <f t="shared" si="198"/>
        <v>0</v>
      </c>
      <c r="M1040" s="13">
        <f t="shared" si="203"/>
        <v>0.71458419661150863</v>
      </c>
      <c r="N1040" s="13">
        <f t="shared" si="199"/>
        <v>3.7456052713367896E-2</v>
      </c>
      <c r="O1040" s="13">
        <f t="shared" si="200"/>
        <v>3.7456052713367896E-2</v>
      </c>
      <c r="Q1040">
        <v>18.336250009438579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20.912033773516409</v>
      </c>
      <c r="G1041" s="13">
        <f t="shared" si="194"/>
        <v>0</v>
      </c>
      <c r="H1041" s="13">
        <f t="shared" si="195"/>
        <v>20.912033773516409</v>
      </c>
      <c r="I1041" s="16">
        <f t="shared" si="202"/>
        <v>20.912629801179541</v>
      </c>
      <c r="J1041" s="13">
        <f t="shared" si="196"/>
        <v>20.342510234063472</v>
      </c>
      <c r="K1041" s="13">
        <f t="shared" si="197"/>
        <v>0.5701195671160697</v>
      </c>
      <c r="L1041" s="13">
        <f t="shared" si="198"/>
        <v>0</v>
      </c>
      <c r="M1041" s="13">
        <f t="shared" si="203"/>
        <v>0.67712814389814069</v>
      </c>
      <c r="N1041" s="13">
        <f t="shared" si="199"/>
        <v>3.549273489649022E-2</v>
      </c>
      <c r="O1041" s="13">
        <f t="shared" si="200"/>
        <v>3.549273489649022E-2</v>
      </c>
      <c r="Q1041">
        <v>13.39195734209888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43.742389413145787</v>
      </c>
      <c r="G1042" s="13">
        <f t="shared" si="194"/>
        <v>0</v>
      </c>
      <c r="H1042" s="13">
        <f t="shared" si="195"/>
        <v>43.742389413145787</v>
      </c>
      <c r="I1042" s="16">
        <f t="shared" si="202"/>
        <v>44.312508980261853</v>
      </c>
      <c r="J1042" s="13">
        <f t="shared" si="196"/>
        <v>39.555792695512025</v>
      </c>
      <c r="K1042" s="13">
        <f t="shared" si="197"/>
        <v>4.7567162847498281</v>
      </c>
      <c r="L1042" s="13">
        <f t="shared" si="198"/>
        <v>0</v>
      </c>
      <c r="M1042" s="13">
        <f t="shared" si="203"/>
        <v>0.6416354090016505</v>
      </c>
      <c r="N1042" s="13">
        <f t="shared" si="199"/>
        <v>3.3632327465807452E-2</v>
      </c>
      <c r="O1042" s="13">
        <f t="shared" si="200"/>
        <v>3.3632327465807452E-2</v>
      </c>
      <c r="Q1042">
        <v>13.39841062258065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38.260052418412961</v>
      </c>
      <c r="G1043" s="13">
        <f t="shared" si="194"/>
        <v>0</v>
      </c>
      <c r="H1043" s="13">
        <f t="shared" si="195"/>
        <v>38.260052418412961</v>
      </c>
      <c r="I1043" s="16">
        <f t="shared" si="202"/>
        <v>43.016768703162789</v>
      </c>
      <c r="J1043" s="13">
        <f t="shared" si="196"/>
        <v>38.243107711022013</v>
      </c>
      <c r="K1043" s="13">
        <f t="shared" si="197"/>
        <v>4.7736609921407762</v>
      </c>
      <c r="L1043" s="13">
        <f t="shared" si="198"/>
        <v>0</v>
      </c>
      <c r="M1043" s="13">
        <f t="shared" si="203"/>
        <v>0.60800308153584304</v>
      </c>
      <c r="N1043" s="13">
        <f t="shared" si="199"/>
        <v>3.1869436211836154E-2</v>
      </c>
      <c r="O1043" s="13">
        <f t="shared" si="200"/>
        <v>3.1869436211836154E-2</v>
      </c>
      <c r="Q1043">
        <v>12.677572290209939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2.5756764532673651</v>
      </c>
      <c r="G1044" s="13">
        <f t="shared" si="194"/>
        <v>0</v>
      </c>
      <c r="H1044" s="13">
        <f t="shared" si="195"/>
        <v>2.5756764532673651</v>
      </c>
      <c r="I1044" s="16">
        <f t="shared" si="202"/>
        <v>7.3493374454081408</v>
      </c>
      <c r="J1044" s="13">
        <f t="shared" si="196"/>
        <v>7.3379603210503808</v>
      </c>
      <c r="K1044" s="13">
        <f t="shared" si="197"/>
        <v>1.137712435776006E-2</v>
      </c>
      <c r="L1044" s="13">
        <f t="shared" si="198"/>
        <v>0</v>
      </c>
      <c r="M1044" s="13">
        <f t="shared" si="203"/>
        <v>0.5761336453240069</v>
      </c>
      <c r="N1044" s="13">
        <f t="shared" si="199"/>
        <v>3.0198949671053021E-2</v>
      </c>
      <c r="O1044" s="13">
        <f t="shared" si="200"/>
        <v>3.0198949671053021E-2</v>
      </c>
      <c r="Q1044">
        <v>19.218041702042949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1.1614330343978241</v>
      </c>
      <c r="G1045" s="13">
        <f t="shared" si="194"/>
        <v>0</v>
      </c>
      <c r="H1045" s="13">
        <f t="shared" si="195"/>
        <v>1.1614330343978241</v>
      </c>
      <c r="I1045" s="16">
        <f t="shared" si="202"/>
        <v>1.1728101587555841</v>
      </c>
      <c r="J1045" s="13">
        <f t="shared" si="196"/>
        <v>1.1727676868165773</v>
      </c>
      <c r="K1045" s="13">
        <f t="shared" si="197"/>
        <v>4.2471939006860637E-5</v>
      </c>
      <c r="L1045" s="13">
        <f t="shared" si="198"/>
        <v>0</v>
      </c>
      <c r="M1045" s="13">
        <f t="shared" si="203"/>
        <v>0.54593469565295383</v>
      </c>
      <c r="N1045" s="13">
        <f t="shared" si="199"/>
        <v>2.86160243053214E-2</v>
      </c>
      <c r="O1045" s="13">
        <f t="shared" si="200"/>
        <v>2.86160243053214E-2</v>
      </c>
      <c r="Q1045">
        <v>19.833358765468081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11.89843001726001</v>
      </c>
      <c r="G1046" s="13">
        <f t="shared" si="194"/>
        <v>0</v>
      </c>
      <c r="H1046" s="13">
        <f t="shared" si="195"/>
        <v>11.89843001726001</v>
      </c>
      <c r="I1046" s="16">
        <f t="shared" si="202"/>
        <v>11.898472489199017</v>
      </c>
      <c r="J1046" s="13">
        <f t="shared" si="196"/>
        <v>11.859099308850855</v>
      </c>
      <c r="K1046" s="13">
        <f t="shared" si="197"/>
        <v>3.9373180348162506E-2</v>
      </c>
      <c r="L1046" s="13">
        <f t="shared" si="198"/>
        <v>0</v>
      </c>
      <c r="M1046" s="13">
        <f t="shared" si="203"/>
        <v>0.51731867134763243</v>
      </c>
      <c r="N1046" s="13">
        <f t="shared" si="199"/>
        <v>2.7116070458161452E-2</v>
      </c>
      <c r="O1046" s="13">
        <f t="shared" si="200"/>
        <v>2.7116070458161452E-2</v>
      </c>
      <c r="Q1046">
        <v>20.638925843922369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4.6628393211496499</v>
      </c>
      <c r="G1047" s="13">
        <f t="shared" si="194"/>
        <v>0</v>
      </c>
      <c r="H1047" s="13">
        <f t="shared" si="195"/>
        <v>4.6628393211496499</v>
      </c>
      <c r="I1047" s="16">
        <f t="shared" si="202"/>
        <v>4.7022125014978124</v>
      </c>
      <c r="J1047" s="13">
        <f t="shared" si="196"/>
        <v>4.7013529626687145</v>
      </c>
      <c r="K1047" s="13">
        <f t="shared" si="197"/>
        <v>8.5953882909794999E-4</v>
      </c>
      <c r="L1047" s="13">
        <f t="shared" si="198"/>
        <v>0</v>
      </c>
      <c r="M1047" s="13">
        <f t="shared" si="203"/>
        <v>0.49020260088947099</v>
      </c>
      <c r="N1047" s="13">
        <f t="shared" si="199"/>
        <v>2.5694739047144439E-2</v>
      </c>
      <c r="O1047" s="13">
        <f t="shared" si="200"/>
        <v>2.5694739047144439E-2</v>
      </c>
      <c r="Q1047">
        <v>28.12927558308883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4.6874571955070099</v>
      </c>
      <c r="G1048" s="13">
        <f t="shared" si="194"/>
        <v>0</v>
      </c>
      <c r="H1048" s="13">
        <f t="shared" si="195"/>
        <v>4.6874571955070099</v>
      </c>
      <c r="I1048" s="16">
        <f t="shared" si="202"/>
        <v>4.6883167343361078</v>
      </c>
      <c r="J1048" s="13">
        <f t="shared" si="196"/>
        <v>4.6875882514265541</v>
      </c>
      <c r="K1048" s="13">
        <f t="shared" si="197"/>
        <v>7.284829095537404E-4</v>
      </c>
      <c r="L1048" s="13">
        <f t="shared" si="198"/>
        <v>0</v>
      </c>
      <c r="M1048" s="13">
        <f t="shared" si="203"/>
        <v>0.46450786184232656</v>
      </c>
      <c r="N1048" s="13">
        <f t="shared" si="199"/>
        <v>2.434790895382612E-2</v>
      </c>
      <c r="O1048" s="13">
        <f t="shared" si="200"/>
        <v>2.434790895382612E-2</v>
      </c>
      <c r="Q1048">
        <v>29.288688820134759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0.83473743479347884</v>
      </c>
      <c r="G1049" s="13">
        <f t="shared" si="194"/>
        <v>0</v>
      </c>
      <c r="H1049" s="13">
        <f t="shared" si="195"/>
        <v>0.83473743479347884</v>
      </c>
      <c r="I1049" s="16">
        <f t="shared" si="202"/>
        <v>0.83546591770303258</v>
      </c>
      <c r="J1049" s="13">
        <f t="shared" si="196"/>
        <v>0.83546241061392801</v>
      </c>
      <c r="K1049" s="13">
        <f t="shared" si="197"/>
        <v>3.5070891045707597E-6</v>
      </c>
      <c r="L1049" s="13">
        <f t="shared" si="198"/>
        <v>0</v>
      </c>
      <c r="M1049" s="13">
        <f t="shared" si="203"/>
        <v>0.44015995288850046</v>
      </c>
      <c r="N1049" s="13">
        <f t="shared" si="199"/>
        <v>2.3071675074656527E-2</v>
      </c>
      <c r="O1049" s="13">
        <f t="shared" si="200"/>
        <v>2.3071675074656527E-2</v>
      </c>
      <c r="Q1049">
        <v>30.501553193548379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3.187753054189582</v>
      </c>
      <c r="G1050" s="13">
        <f t="shared" si="194"/>
        <v>0</v>
      </c>
      <c r="H1050" s="13">
        <f t="shared" si="195"/>
        <v>3.187753054189582</v>
      </c>
      <c r="I1050" s="16">
        <f t="shared" si="202"/>
        <v>3.1877565612786865</v>
      </c>
      <c r="J1050" s="13">
        <f t="shared" si="196"/>
        <v>3.1874616926880193</v>
      </c>
      <c r="K1050" s="13">
        <f t="shared" si="197"/>
        <v>2.9486859066718552E-4</v>
      </c>
      <c r="L1050" s="13">
        <f t="shared" si="198"/>
        <v>0</v>
      </c>
      <c r="M1050" s="13">
        <f t="shared" si="203"/>
        <v>0.41708827781384394</v>
      </c>
      <c r="N1050" s="13">
        <f t="shared" si="199"/>
        <v>2.1862336998220103E-2</v>
      </c>
      <c r="O1050" s="13">
        <f t="shared" si="200"/>
        <v>2.1862336998220103E-2</v>
      </c>
      <c r="Q1050">
        <v>27.423550558506811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45.303108737578192</v>
      </c>
      <c r="G1051" s="13">
        <f t="shared" si="194"/>
        <v>0</v>
      </c>
      <c r="H1051" s="13">
        <f t="shared" si="195"/>
        <v>45.303108737578192</v>
      </c>
      <c r="I1051" s="16">
        <f t="shared" si="202"/>
        <v>45.303403606168857</v>
      </c>
      <c r="J1051" s="13">
        <f t="shared" si="196"/>
        <v>43.467198145018394</v>
      </c>
      <c r="K1051" s="13">
        <f t="shared" si="197"/>
        <v>1.8362054611504632</v>
      </c>
      <c r="L1051" s="13">
        <f t="shared" si="198"/>
        <v>0</v>
      </c>
      <c r="M1051" s="13">
        <f t="shared" si="203"/>
        <v>0.39522594081562384</v>
      </c>
      <c r="N1051" s="13">
        <f t="shared" si="199"/>
        <v>2.0716388275976057E-2</v>
      </c>
      <c r="O1051" s="13">
        <f t="shared" si="200"/>
        <v>2.0716388275976057E-2</v>
      </c>
      <c r="Q1051">
        <v>21.424972419305501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42.616890627763468</v>
      </c>
      <c r="G1052" s="13">
        <f t="shared" si="194"/>
        <v>0</v>
      </c>
      <c r="H1052" s="13">
        <f t="shared" si="195"/>
        <v>42.616890627763468</v>
      </c>
      <c r="I1052" s="16">
        <f t="shared" si="202"/>
        <v>44.453096088913931</v>
      </c>
      <c r="J1052" s="13">
        <f t="shared" si="196"/>
        <v>40.89805850000198</v>
      </c>
      <c r="K1052" s="13">
        <f t="shared" si="197"/>
        <v>3.5550375889119508</v>
      </c>
      <c r="L1052" s="13">
        <f t="shared" si="198"/>
        <v>0</v>
      </c>
      <c r="M1052" s="13">
        <f t="shared" si="203"/>
        <v>0.37450955253964779</v>
      </c>
      <c r="N1052" s="13">
        <f t="shared" si="199"/>
        <v>1.963050625538974E-2</v>
      </c>
      <c r="O1052" s="13">
        <f t="shared" si="200"/>
        <v>1.963050625538974E-2</v>
      </c>
      <c r="Q1052">
        <v>15.895354484637719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55.894710994007717</v>
      </c>
      <c r="G1053" s="13">
        <f t="shared" si="194"/>
        <v>0</v>
      </c>
      <c r="H1053" s="13">
        <f t="shared" si="195"/>
        <v>55.894710994007717</v>
      </c>
      <c r="I1053" s="16">
        <f t="shared" si="202"/>
        <v>59.449748582919668</v>
      </c>
      <c r="J1053" s="13">
        <f t="shared" si="196"/>
        <v>50.130246544143354</v>
      </c>
      <c r="K1053" s="13">
        <f t="shared" si="197"/>
        <v>9.3195020387763137</v>
      </c>
      <c r="L1053" s="13">
        <f t="shared" si="198"/>
        <v>0</v>
      </c>
      <c r="M1053" s="13">
        <f t="shared" si="203"/>
        <v>0.35487904628425804</v>
      </c>
      <c r="N1053" s="13">
        <f t="shared" si="199"/>
        <v>1.8601542445976362E-2</v>
      </c>
      <c r="O1053" s="13">
        <f t="shared" si="200"/>
        <v>1.8601542445976362E-2</v>
      </c>
      <c r="Q1053">
        <v>14.27937062258065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2.345167594428704</v>
      </c>
      <c r="G1054" s="13">
        <f t="shared" si="194"/>
        <v>0</v>
      </c>
      <c r="H1054" s="13">
        <f t="shared" si="195"/>
        <v>2.345167594428704</v>
      </c>
      <c r="I1054" s="16">
        <f t="shared" si="202"/>
        <v>11.664669633205017</v>
      </c>
      <c r="J1054" s="13">
        <f t="shared" si="196"/>
        <v>11.565121049737964</v>
      </c>
      <c r="K1054" s="13">
        <f t="shared" si="197"/>
        <v>9.9548583467052865E-2</v>
      </c>
      <c r="L1054" s="13">
        <f t="shared" si="198"/>
        <v>0</v>
      </c>
      <c r="M1054" s="13">
        <f t="shared" si="203"/>
        <v>0.3362775038382817</v>
      </c>
      <c r="N1054" s="13">
        <f t="shared" si="199"/>
        <v>1.7626513390323693E-2</v>
      </c>
      <c r="O1054" s="13">
        <f t="shared" si="200"/>
        <v>1.7626513390323693E-2</v>
      </c>
      <c r="Q1054">
        <v>13.555650426713299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18.468042787424871</v>
      </c>
      <c r="G1055" s="13">
        <f t="shared" si="194"/>
        <v>0</v>
      </c>
      <c r="H1055" s="13">
        <f t="shared" si="195"/>
        <v>18.468042787424871</v>
      </c>
      <c r="I1055" s="16">
        <f t="shared" si="202"/>
        <v>18.567591370891925</v>
      </c>
      <c r="J1055" s="13">
        <f t="shared" si="196"/>
        <v>18.287680660554212</v>
      </c>
      <c r="K1055" s="13">
        <f t="shared" si="197"/>
        <v>0.2799107103377132</v>
      </c>
      <c r="L1055" s="13">
        <f t="shared" si="198"/>
        <v>0</v>
      </c>
      <c r="M1055" s="13">
        <f t="shared" si="203"/>
        <v>0.31865099044795803</v>
      </c>
      <c r="N1055" s="13">
        <f t="shared" si="199"/>
        <v>1.670259201362442E-2</v>
      </c>
      <c r="O1055" s="13">
        <f t="shared" si="200"/>
        <v>1.670259201362442E-2</v>
      </c>
      <c r="Q1055">
        <v>16.078624260103989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2.3928078106154071</v>
      </c>
      <c r="G1056" s="13">
        <f t="shared" si="194"/>
        <v>0</v>
      </c>
      <c r="H1056" s="13">
        <f t="shared" si="195"/>
        <v>2.3928078106154071</v>
      </c>
      <c r="I1056" s="16">
        <f t="shared" si="202"/>
        <v>2.6727185209531203</v>
      </c>
      <c r="J1056" s="13">
        <f t="shared" si="196"/>
        <v>2.6719839448104374</v>
      </c>
      <c r="K1056" s="13">
        <f t="shared" si="197"/>
        <v>7.3457614268290783E-4</v>
      </c>
      <c r="L1056" s="13">
        <f t="shared" si="198"/>
        <v>0</v>
      </c>
      <c r="M1056" s="13">
        <f t="shared" si="203"/>
        <v>0.30194839843433363</v>
      </c>
      <c r="N1056" s="13">
        <f t="shared" si="199"/>
        <v>1.5827099426636362E-2</v>
      </c>
      <c r="O1056" s="13">
        <f t="shared" si="200"/>
        <v>1.5827099426636362E-2</v>
      </c>
      <c r="Q1056">
        <v>17.148258261858331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56.303501105231909</v>
      </c>
      <c r="G1057" s="13">
        <f t="shared" si="194"/>
        <v>0</v>
      </c>
      <c r="H1057" s="13">
        <f t="shared" si="195"/>
        <v>56.303501105231909</v>
      </c>
      <c r="I1057" s="16">
        <f t="shared" si="202"/>
        <v>56.304235681374593</v>
      </c>
      <c r="J1057" s="13">
        <f t="shared" si="196"/>
        <v>50.678288909119082</v>
      </c>
      <c r="K1057" s="13">
        <f t="shared" si="197"/>
        <v>5.6259467722555101</v>
      </c>
      <c r="L1057" s="13">
        <f t="shared" si="198"/>
        <v>0</v>
      </c>
      <c r="M1057" s="13">
        <f t="shared" si="203"/>
        <v>0.28612129900769728</v>
      </c>
      <c r="N1057" s="13">
        <f t="shared" si="199"/>
        <v>1.4997497158303385E-2</v>
      </c>
      <c r="O1057" s="13">
        <f t="shared" si="200"/>
        <v>1.4997497158303385E-2</v>
      </c>
      <c r="Q1057">
        <v>17.435741655859371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18.522322798725948</v>
      </c>
      <c r="G1058" s="13">
        <f t="shared" si="194"/>
        <v>0</v>
      </c>
      <c r="H1058" s="13">
        <f t="shared" si="195"/>
        <v>18.522322798725948</v>
      </c>
      <c r="I1058" s="16">
        <f t="shared" si="202"/>
        <v>24.148269570981459</v>
      </c>
      <c r="J1058" s="13">
        <f t="shared" si="196"/>
        <v>23.800691854820077</v>
      </c>
      <c r="K1058" s="13">
        <f t="shared" si="197"/>
        <v>0.347577716161382</v>
      </c>
      <c r="L1058" s="13">
        <f t="shared" si="198"/>
        <v>0</v>
      </c>
      <c r="M1058" s="13">
        <f t="shared" si="203"/>
        <v>0.27112380184939389</v>
      </c>
      <c r="N1058" s="13">
        <f t="shared" si="199"/>
        <v>1.4211379795515696E-2</v>
      </c>
      <c r="O1058" s="13">
        <f t="shared" si="200"/>
        <v>1.4211379795515696E-2</v>
      </c>
      <c r="Q1058">
        <v>20.135554634751362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5.2610356131179694</v>
      </c>
      <c r="G1059" s="13">
        <f t="shared" si="194"/>
        <v>0</v>
      </c>
      <c r="H1059" s="13">
        <f t="shared" si="195"/>
        <v>5.2610356131179694</v>
      </c>
      <c r="I1059" s="16">
        <f t="shared" si="202"/>
        <v>5.6086133292793514</v>
      </c>
      <c r="J1059" s="13">
        <f t="shared" si="196"/>
        <v>5.6059253458294007</v>
      </c>
      <c r="K1059" s="13">
        <f t="shared" si="197"/>
        <v>2.6879834499506927E-3</v>
      </c>
      <c r="L1059" s="13">
        <f t="shared" si="198"/>
        <v>0</v>
      </c>
      <c r="M1059" s="13">
        <f t="shared" si="203"/>
        <v>0.25691242205387821</v>
      </c>
      <c r="N1059" s="13">
        <f t="shared" si="199"/>
        <v>1.3466468008668669E-2</v>
      </c>
      <c r="O1059" s="13">
        <f t="shared" si="200"/>
        <v>1.3466468008668669E-2</v>
      </c>
      <c r="Q1059">
        <v>23.703082568771599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5.3367578335748962E-2</v>
      </c>
      <c r="G1060" s="13">
        <f t="shared" si="194"/>
        <v>0</v>
      </c>
      <c r="H1060" s="13">
        <f t="shared" si="195"/>
        <v>5.3367578335748962E-2</v>
      </c>
      <c r="I1060" s="16">
        <f t="shared" si="202"/>
        <v>5.6055561785699655E-2</v>
      </c>
      <c r="J1060" s="13">
        <f t="shared" si="196"/>
        <v>5.6055560381379821E-2</v>
      </c>
      <c r="K1060" s="13">
        <f t="shared" si="197"/>
        <v>1.4043198340307761E-9</v>
      </c>
      <c r="L1060" s="13">
        <f t="shared" si="198"/>
        <v>0</v>
      </c>
      <c r="M1060" s="13">
        <f t="shared" si="203"/>
        <v>0.24344595404520955</v>
      </c>
      <c r="N1060" s="13">
        <f t="shared" si="199"/>
        <v>1.2760601942797919E-2</v>
      </c>
      <c r="O1060" s="13">
        <f t="shared" si="200"/>
        <v>1.2760601942797919E-2</v>
      </c>
      <c r="Q1060">
        <v>28.39865319354838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4.5566040518318349</v>
      </c>
      <c r="G1061" s="13">
        <f t="shared" si="194"/>
        <v>0</v>
      </c>
      <c r="H1061" s="13">
        <f t="shared" si="195"/>
        <v>4.5566040518318349</v>
      </c>
      <c r="I1061" s="16">
        <f t="shared" si="202"/>
        <v>4.5566040532361551</v>
      </c>
      <c r="J1061" s="13">
        <f t="shared" si="196"/>
        <v>4.5554861047952757</v>
      </c>
      <c r="K1061" s="13">
        <f t="shared" si="197"/>
        <v>1.1179484408794238E-3</v>
      </c>
      <c r="L1061" s="13">
        <f t="shared" si="198"/>
        <v>0</v>
      </c>
      <c r="M1061" s="13">
        <f t="shared" si="203"/>
        <v>0.23068535210241164</v>
      </c>
      <c r="N1061" s="13">
        <f t="shared" si="199"/>
        <v>1.2091734955128457E-2</v>
      </c>
      <c r="O1061" s="13">
        <f t="shared" si="200"/>
        <v>1.2091734955128457E-2</v>
      </c>
      <c r="Q1061">
        <v>25.52711362131188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42.717804429533338</v>
      </c>
      <c r="G1062" s="13">
        <f t="shared" si="194"/>
        <v>0</v>
      </c>
      <c r="H1062" s="13">
        <f t="shared" si="195"/>
        <v>42.717804429533338</v>
      </c>
      <c r="I1062" s="16">
        <f t="shared" si="202"/>
        <v>42.718922377974216</v>
      </c>
      <c r="J1062" s="13">
        <f t="shared" si="196"/>
        <v>41.839232153374041</v>
      </c>
      <c r="K1062" s="13">
        <f t="shared" si="197"/>
        <v>0.87969022460017499</v>
      </c>
      <c r="L1062" s="13">
        <f t="shared" si="198"/>
        <v>0</v>
      </c>
      <c r="M1062" s="13">
        <f t="shared" si="203"/>
        <v>0.21859361714728318</v>
      </c>
      <c r="N1062" s="13">
        <f t="shared" si="199"/>
        <v>1.1457927680879998E-2</v>
      </c>
      <c r="O1062" s="13">
        <f t="shared" si="200"/>
        <v>1.1457927680879998E-2</v>
      </c>
      <c r="Q1062">
        <v>25.636894907668651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19.32523132228274</v>
      </c>
      <c r="G1063" s="13">
        <f t="shared" si="194"/>
        <v>0</v>
      </c>
      <c r="H1063" s="13">
        <f t="shared" si="195"/>
        <v>19.32523132228274</v>
      </c>
      <c r="I1063" s="16">
        <f t="shared" si="202"/>
        <v>20.204921546882915</v>
      </c>
      <c r="J1063" s="13">
        <f t="shared" si="196"/>
        <v>20.051570533106712</v>
      </c>
      <c r="K1063" s="13">
        <f t="shared" si="197"/>
        <v>0.15335101377620219</v>
      </c>
      <c r="L1063" s="13">
        <f t="shared" si="198"/>
        <v>0</v>
      </c>
      <c r="M1063" s="13">
        <f t="shared" si="203"/>
        <v>0.20713568946640318</v>
      </c>
      <c r="N1063" s="13">
        <f t="shared" si="199"/>
        <v>1.0857342410122435E-2</v>
      </c>
      <c r="O1063" s="13">
        <f t="shared" si="200"/>
        <v>1.0857342410122435E-2</v>
      </c>
      <c r="Q1063">
        <v>22.212112564089342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26.786500965191639</v>
      </c>
      <c r="G1064" s="13">
        <f t="shared" si="194"/>
        <v>0</v>
      </c>
      <c r="H1064" s="13">
        <f t="shared" si="195"/>
        <v>26.786500965191639</v>
      </c>
      <c r="I1064" s="16">
        <f t="shared" si="202"/>
        <v>26.939851978967841</v>
      </c>
      <c r="J1064" s="13">
        <f t="shared" si="196"/>
        <v>25.826916821096582</v>
      </c>
      <c r="K1064" s="13">
        <f t="shared" si="197"/>
        <v>1.1129351578712594</v>
      </c>
      <c r="L1064" s="13">
        <f t="shared" si="198"/>
        <v>0</v>
      </c>
      <c r="M1064" s="13">
        <f t="shared" si="203"/>
        <v>0.19627834705628075</v>
      </c>
      <c r="N1064" s="13">
        <f t="shared" si="199"/>
        <v>1.0288237759377237E-2</v>
      </c>
      <c r="O1064" s="13">
        <f t="shared" si="200"/>
        <v>1.0288237759377237E-2</v>
      </c>
      <c r="Q1064">
        <v>13.891950903995481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1.1655541999474719</v>
      </c>
      <c r="G1065" s="13">
        <f t="shared" si="194"/>
        <v>0</v>
      </c>
      <c r="H1065" s="13">
        <f t="shared" si="195"/>
        <v>1.1655541999474719</v>
      </c>
      <c r="I1065" s="16">
        <f t="shared" si="202"/>
        <v>2.2784893578187315</v>
      </c>
      <c r="J1065" s="13">
        <f t="shared" si="196"/>
        <v>2.2777228373006553</v>
      </c>
      <c r="K1065" s="13">
        <f t="shared" si="197"/>
        <v>7.6652051807624133E-4</v>
      </c>
      <c r="L1065" s="13">
        <f t="shared" si="198"/>
        <v>0</v>
      </c>
      <c r="M1065" s="13">
        <f t="shared" si="203"/>
        <v>0.18599010929690352</v>
      </c>
      <c r="N1065" s="13">
        <f t="shared" si="199"/>
        <v>9.7489636225152384E-3</v>
      </c>
      <c r="O1065" s="13">
        <f t="shared" si="200"/>
        <v>9.7489636225152384E-3</v>
      </c>
      <c r="Q1065">
        <v>13.408461123132289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39.658902227871089</v>
      </c>
      <c r="G1066" s="13">
        <f t="shared" si="194"/>
        <v>0</v>
      </c>
      <c r="H1066" s="13">
        <f t="shared" si="195"/>
        <v>39.658902227871089</v>
      </c>
      <c r="I1066" s="16">
        <f t="shared" si="202"/>
        <v>39.659668748389166</v>
      </c>
      <c r="J1066" s="13">
        <f t="shared" si="196"/>
        <v>36.401055691515651</v>
      </c>
      <c r="K1066" s="13">
        <f t="shared" si="197"/>
        <v>3.2586130568735143</v>
      </c>
      <c r="L1066" s="13">
        <f t="shared" si="198"/>
        <v>0</v>
      </c>
      <c r="M1066" s="13">
        <f t="shared" si="203"/>
        <v>0.17624114567438828</v>
      </c>
      <c r="N1066" s="13">
        <f t="shared" si="199"/>
        <v>9.2379563863110511E-3</v>
      </c>
      <c r="O1066" s="13">
        <f t="shared" si="200"/>
        <v>9.2379563863110511E-3</v>
      </c>
      <c r="Q1066">
        <v>14.03572962258065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27.38698514036432</v>
      </c>
      <c r="G1067" s="13">
        <f t="shared" si="194"/>
        <v>0</v>
      </c>
      <c r="H1067" s="13">
        <f t="shared" si="195"/>
        <v>27.38698514036432</v>
      </c>
      <c r="I1067" s="16">
        <f t="shared" si="202"/>
        <v>30.645598197237835</v>
      </c>
      <c r="J1067" s="13">
        <f t="shared" si="196"/>
        <v>29.025373904669621</v>
      </c>
      <c r="K1067" s="13">
        <f t="shared" si="197"/>
        <v>1.6202242925682135</v>
      </c>
      <c r="L1067" s="13">
        <f t="shared" si="198"/>
        <v>0</v>
      </c>
      <c r="M1067" s="13">
        <f t="shared" si="203"/>
        <v>0.16700318928807723</v>
      </c>
      <c r="N1067" s="13">
        <f t="shared" si="199"/>
        <v>8.7537343967816969E-3</v>
      </c>
      <c r="O1067" s="13">
        <f t="shared" si="200"/>
        <v>8.7537343967816969E-3</v>
      </c>
      <c r="Q1067">
        <v>13.839388399139541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28.256819204993111</v>
      </c>
      <c r="G1068" s="13">
        <f t="shared" si="194"/>
        <v>0</v>
      </c>
      <c r="H1068" s="13">
        <f t="shared" si="195"/>
        <v>28.256819204993111</v>
      </c>
      <c r="I1068" s="16">
        <f t="shared" si="202"/>
        <v>29.877043497561324</v>
      </c>
      <c r="J1068" s="13">
        <f t="shared" si="196"/>
        <v>28.541386293501375</v>
      </c>
      <c r="K1068" s="13">
        <f t="shared" si="197"/>
        <v>1.3356572040599488</v>
      </c>
      <c r="L1068" s="13">
        <f t="shared" si="198"/>
        <v>0</v>
      </c>
      <c r="M1068" s="13">
        <f t="shared" si="203"/>
        <v>0.15824945489129552</v>
      </c>
      <c r="N1068" s="13">
        <f t="shared" si="199"/>
        <v>8.2948936631642226E-3</v>
      </c>
      <c r="O1068" s="13">
        <f t="shared" si="200"/>
        <v>8.2948936631642226E-3</v>
      </c>
      <c r="Q1068">
        <v>14.77719027366893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54.052321317773163</v>
      </c>
      <c r="G1069" s="13">
        <f t="shared" si="194"/>
        <v>0</v>
      </c>
      <c r="H1069" s="13">
        <f t="shared" si="195"/>
        <v>54.052321317773163</v>
      </c>
      <c r="I1069" s="16">
        <f t="shared" si="202"/>
        <v>55.387978521833112</v>
      </c>
      <c r="J1069" s="13">
        <f t="shared" si="196"/>
        <v>48.547626567045093</v>
      </c>
      <c r="K1069" s="13">
        <f t="shared" si="197"/>
        <v>6.8403519547880194</v>
      </c>
      <c r="L1069" s="13">
        <f t="shared" si="198"/>
        <v>0</v>
      </c>
      <c r="M1069" s="13">
        <f t="shared" si="203"/>
        <v>0.14995456122813131</v>
      </c>
      <c r="N1069" s="13">
        <f t="shared" si="199"/>
        <v>7.8601037870760834E-3</v>
      </c>
      <c r="O1069" s="13">
        <f t="shared" si="200"/>
        <v>7.8601037870760834E-3</v>
      </c>
      <c r="Q1069">
        <v>15.40419168738026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6.7561980540508886</v>
      </c>
      <c r="G1070" s="13">
        <f t="shared" si="194"/>
        <v>0</v>
      </c>
      <c r="H1070" s="13">
        <f t="shared" si="195"/>
        <v>6.7561980540508886</v>
      </c>
      <c r="I1070" s="16">
        <f t="shared" si="202"/>
        <v>13.596550008838907</v>
      </c>
      <c r="J1070" s="13">
        <f t="shared" si="196"/>
        <v>13.529543752144335</v>
      </c>
      <c r="K1070" s="13">
        <f t="shared" si="197"/>
        <v>6.7006256694572386E-2</v>
      </c>
      <c r="L1070" s="13">
        <f t="shared" si="198"/>
        <v>0</v>
      </c>
      <c r="M1070" s="13">
        <f t="shared" si="203"/>
        <v>0.14209445744105523</v>
      </c>
      <c r="N1070" s="13">
        <f t="shared" si="199"/>
        <v>7.4481041050549566E-3</v>
      </c>
      <c r="O1070" s="13">
        <f t="shared" si="200"/>
        <v>7.4481041050549566E-3</v>
      </c>
      <c r="Q1070">
        <v>19.693477483329811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11.6627389601353</v>
      </c>
      <c r="G1071" s="13">
        <f t="shared" si="194"/>
        <v>0</v>
      </c>
      <c r="H1071" s="13">
        <f t="shared" si="195"/>
        <v>11.6627389601353</v>
      </c>
      <c r="I1071" s="16">
        <f t="shared" si="202"/>
        <v>11.729745216829873</v>
      </c>
      <c r="J1071" s="13">
        <f t="shared" si="196"/>
        <v>11.712686805740493</v>
      </c>
      <c r="K1071" s="13">
        <f t="shared" si="197"/>
        <v>1.7058411089379888E-2</v>
      </c>
      <c r="L1071" s="13">
        <f t="shared" si="198"/>
        <v>0</v>
      </c>
      <c r="M1071" s="13">
        <f t="shared" si="203"/>
        <v>0.13464635333600028</v>
      </c>
      <c r="N1071" s="13">
        <f t="shared" si="199"/>
        <v>7.0577000332934054E-3</v>
      </c>
      <c r="O1071" s="13">
        <f t="shared" si="200"/>
        <v>7.0577000332934054E-3</v>
      </c>
      <c r="Q1071">
        <v>26.320184906546629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7.3618138520487086</v>
      </c>
      <c r="G1072" s="13">
        <f t="shared" si="194"/>
        <v>0</v>
      </c>
      <c r="H1072" s="13">
        <f t="shared" si="195"/>
        <v>7.3618138520487086</v>
      </c>
      <c r="I1072" s="16">
        <f t="shared" si="202"/>
        <v>7.3788722631380885</v>
      </c>
      <c r="J1072" s="13">
        <f t="shared" si="196"/>
        <v>7.3750287911987735</v>
      </c>
      <c r="K1072" s="13">
        <f t="shared" si="197"/>
        <v>3.8434719393150019E-3</v>
      </c>
      <c r="L1072" s="13">
        <f t="shared" si="198"/>
        <v>0</v>
      </c>
      <c r="M1072" s="13">
        <f t="shared" si="203"/>
        <v>0.12758865330270688</v>
      </c>
      <c r="N1072" s="13">
        <f t="shared" si="199"/>
        <v>6.6877596039700091E-3</v>
      </c>
      <c r="O1072" s="13">
        <f t="shared" si="200"/>
        <v>6.6877596039700091E-3</v>
      </c>
      <c r="Q1072">
        <v>27.055813782570478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1.5835915769761451</v>
      </c>
      <c r="G1073" s="13">
        <f t="shared" si="194"/>
        <v>0</v>
      </c>
      <c r="H1073" s="13">
        <f t="shared" si="195"/>
        <v>1.5835915769761451</v>
      </c>
      <c r="I1073" s="16">
        <f t="shared" si="202"/>
        <v>1.5874350489154601</v>
      </c>
      <c r="J1073" s="13">
        <f t="shared" si="196"/>
        <v>1.5874026497591487</v>
      </c>
      <c r="K1073" s="13">
        <f t="shared" si="197"/>
        <v>3.2399156311369026E-5</v>
      </c>
      <c r="L1073" s="13">
        <f t="shared" si="198"/>
        <v>0</v>
      </c>
      <c r="M1073" s="13">
        <f t="shared" si="203"/>
        <v>0.12090089369873687</v>
      </c>
      <c r="N1073" s="13">
        <f t="shared" si="199"/>
        <v>6.337210183134134E-3</v>
      </c>
      <c r="O1073" s="13">
        <f t="shared" si="200"/>
        <v>6.337210183134134E-3</v>
      </c>
      <c r="Q1073">
        <v>28.282297193548381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16.749565228220661</v>
      </c>
      <c r="G1074" s="13">
        <f t="shared" si="194"/>
        <v>0</v>
      </c>
      <c r="H1074" s="13">
        <f t="shared" si="195"/>
        <v>16.749565228220661</v>
      </c>
      <c r="I1074" s="16">
        <f t="shared" si="202"/>
        <v>16.749597627376971</v>
      </c>
      <c r="J1074" s="13">
        <f t="shared" si="196"/>
        <v>16.67565576933557</v>
      </c>
      <c r="K1074" s="13">
        <f t="shared" si="197"/>
        <v>7.3941858041401076E-2</v>
      </c>
      <c r="L1074" s="13">
        <f t="shared" si="198"/>
        <v>0</v>
      </c>
      <c r="M1074" s="13">
        <f t="shared" si="203"/>
        <v>0.11456368351560274</v>
      </c>
      <c r="N1074" s="13">
        <f t="shared" si="199"/>
        <v>6.0050353606279335E-3</v>
      </c>
      <c r="O1074" s="13">
        <f t="shared" si="200"/>
        <v>6.0050353606279335E-3</v>
      </c>
      <c r="Q1074">
        <v>23.430901896447931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27.590666047324788</v>
      </c>
      <c r="G1075" s="13">
        <f t="shared" si="194"/>
        <v>0</v>
      </c>
      <c r="H1075" s="13">
        <f t="shared" si="195"/>
        <v>27.590666047324788</v>
      </c>
      <c r="I1075" s="16">
        <f t="shared" si="202"/>
        <v>27.664607905366189</v>
      </c>
      <c r="J1075" s="13">
        <f t="shared" si="196"/>
        <v>27.291714024255267</v>
      </c>
      <c r="K1075" s="13">
        <f t="shared" si="197"/>
        <v>0.37289388111092236</v>
      </c>
      <c r="L1075" s="13">
        <f t="shared" si="198"/>
        <v>0</v>
      </c>
      <c r="M1075" s="13">
        <f t="shared" si="203"/>
        <v>0.1085586481549748</v>
      </c>
      <c r="N1075" s="13">
        <f t="shared" si="199"/>
        <v>5.6902720030279604E-3</v>
      </c>
      <c r="O1075" s="13">
        <f t="shared" si="200"/>
        <v>5.6902720030279604E-3</v>
      </c>
      <c r="Q1075">
        <v>22.53242462222439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53.994504672151237</v>
      </c>
      <c r="G1076" s="13">
        <f t="shared" si="194"/>
        <v>0</v>
      </c>
      <c r="H1076" s="13">
        <f t="shared" si="195"/>
        <v>53.994504672151237</v>
      </c>
      <c r="I1076" s="16">
        <f t="shared" si="202"/>
        <v>54.367398553262163</v>
      </c>
      <c r="J1076" s="13">
        <f t="shared" si="196"/>
        <v>48.087373101086506</v>
      </c>
      <c r="K1076" s="13">
        <f t="shared" si="197"/>
        <v>6.2800254521756571</v>
      </c>
      <c r="L1076" s="13">
        <f t="shared" si="198"/>
        <v>0</v>
      </c>
      <c r="M1076" s="13">
        <f t="shared" si="203"/>
        <v>0.10286837615194684</v>
      </c>
      <c r="N1076" s="13">
        <f t="shared" si="199"/>
        <v>5.3920074610614797E-3</v>
      </c>
      <c r="O1076" s="13">
        <f t="shared" si="200"/>
        <v>5.3920074610614797E-3</v>
      </c>
      <c r="Q1076">
        <v>15.7158936083284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39.425350384643927</v>
      </c>
      <c r="G1077" s="13">
        <f t="shared" si="194"/>
        <v>0</v>
      </c>
      <c r="H1077" s="13">
        <f t="shared" si="195"/>
        <v>39.425350384643927</v>
      </c>
      <c r="I1077" s="16">
        <f t="shared" si="202"/>
        <v>45.705375836819584</v>
      </c>
      <c r="J1077" s="13">
        <f t="shared" si="196"/>
        <v>40.394916359115413</v>
      </c>
      <c r="K1077" s="13">
        <f t="shared" si="197"/>
        <v>5.3104594777041711</v>
      </c>
      <c r="L1077" s="13">
        <f t="shared" si="198"/>
        <v>0</v>
      </c>
      <c r="M1077" s="13">
        <f t="shared" si="203"/>
        <v>9.7476368690885357E-2</v>
      </c>
      <c r="N1077" s="13">
        <f t="shared" si="199"/>
        <v>5.1093769234004417E-3</v>
      </c>
      <c r="O1077" s="13">
        <f t="shared" si="200"/>
        <v>5.1093769234004417E-3</v>
      </c>
      <c r="Q1077">
        <v>13.161798622580649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4.5467713685700648</v>
      </c>
      <c r="G1078" s="13">
        <f t="shared" si="194"/>
        <v>0</v>
      </c>
      <c r="H1078" s="13">
        <f t="shared" si="195"/>
        <v>4.5467713685700648</v>
      </c>
      <c r="I1078" s="16">
        <f t="shared" si="202"/>
        <v>9.857230846274236</v>
      </c>
      <c r="J1078" s="13">
        <f t="shared" si="196"/>
        <v>9.7813957538226521</v>
      </c>
      <c r="K1078" s="13">
        <f t="shared" si="197"/>
        <v>7.5835092451583819E-2</v>
      </c>
      <c r="L1078" s="13">
        <f t="shared" si="198"/>
        <v>0</v>
      </c>
      <c r="M1078" s="13">
        <f t="shared" si="203"/>
        <v>9.2366991767484918E-2</v>
      </c>
      <c r="N1078" s="13">
        <f t="shared" si="199"/>
        <v>4.8415609091604899E-3</v>
      </c>
      <c r="O1078" s="13">
        <f t="shared" si="200"/>
        <v>4.8415609091604899E-3</v>
      </c>
      <c r="Q1078">
        <v>11.86013795922044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1.0769354125370949</v>
      </c>
      <c r="G1079" s="13">
        <f t="shared" si="194"/>
        <v>0</v>
      </c>
      <c r="H1079" s="13">
        <f t="shared" si="195"/>
        <v>1.0769354125370949</v>
      </c>
      <c r="I1079" s="16">
        <f t="shared" si="202"/>
        <v>1.1527705049886787</v>
      </c>
      <c r="J1079" s="13">
        <f t="shared" si="196"/>
        <v>1.1526927710988897</v>
      </c>
      <c r="K1079" s="13">
        <f t="shared" si="197"/>
        <v>7.7733889789044497E-5</v>
      </c>
      <c r="L1079" s="13">
        <f t="shared" si="198"/>
        <v>0</v>
      </c>
      <c r="M1079" s="13">
        <f t="shared" si="203"/>
        <v>8.7525430858324427E-2</v>
      </c>
      <c r="N1079" s="13">
        <f t="shared" si="199"/>
        <v>4.5877828918345796E-3</v>
      </c>
      <c r="O1079" s="13">
        <f t="shared" si="200"/>
        <v>4.5877828918345796E-3</v>
      </c>
      <c r="Q1079">
        <v>15.17679391571918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6.7508139637399527</v>
      </c>
      <c r="G1080" s="13">
        <f t="shared" si="194"/>
        <v>0</v>
      </c>
      <c r="H1080" s="13">
        <f t="shared" si="195"/>
        <v>6.7508139637399527</v>
      </c>
      <c r="I1080" s="16">
        <f t="shared" si="202"/>
        <v>6.7508916976297417</v>
      </c>
      <c r="J1080" s="13">
        <f t="shared" si="196"/>
        <v>6.7362606388139481</v>
      </c>
      <c r="K1080" s="13">
        <f t="shared" si="197"/>
        <v>1.4631058815793629E-2</v>
      </c>
      <c r="L1080" s="13">
        <f t="shared" si="198"/>
        <v>0</v>
      </c>
      <c r="M1080" s="13">
        <f t="shared" si="203"/>
        <v>8.293764796648985E-2</v>
      </c>
      <c r="N1080" s="13">
        <f t="shared" si="199"/>
        <v>4.3473070477718454E-3</v>
      </c>
      <c r="O1080" s="13">
        <f t="shared" si="200"/>
        <v>4.3473070477718454E-3</v>
      </c>
      <c r="Q1080">
        <v>15.61906769802752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57.302604511996549</v>
      </c>
      <c r="G1081" s="13">
        <f t="shared" si="194"/>
        <v>3.4243745360299726E-3</v>
      </c>
      <c r="H1081" s="13">
        <f t="shared" si="195"/>
        <v>57.299180137460517</v>
      </c>
      <c r="I1081" s="16">
        <f t="shared" si="202"/>
        <v>57.313811196276312</v>
      </c>
      <c r="J1081" s="13">
        <f t="shared" si="196"/>
        <v>50.069665222307684</v>
      </c>
      <c r="K1081" s="13">
        <f t="shared" si="197"/>
        <v>7.244145973968628</v>
      </c>
      <c r="L1081" s="13">
        <f t="shared" si="198"/>
        <v>0</v>
      </c>
      <c r="M1081" s="13">
        <f t="shared" si="203"/>
        <v>7.8590340918717999E-2</v>
      </c>
      <c r="N1081" s="13">
        <f t="shared" si="199"/>
        <v>4.1194361226734779E-3</v>
      </c>
      <c r="O1081" s="13">
        <f t="shared" si="200"/>
        <v>7.5438106587034509E-3</v>
      </c>
      <c r="Q1081">
        <v>15.691167058609411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9.5118154414835701</v>
      </c>
      <c r="G1082" s="13">
        <f t="shared" si="194"/>
        <v>0</v>
      </c>
      <c r="H1082" s="13">
        <f t="shared" si="195"/>
        <v>9.5118154414835701</v>
      </c>
      <c r="I1082" s="16">
        <f t="shared" si="202"/>
        <v>16.755961415452198</v>
      </c>
      <c r="J1082" s="13">
        <f t="shared" si="196"/>
        <v>16.659516765568238</v>
      </c>
      <c r="K1082" s="13">
        <f t="shared" si="197"/>
        <v>9.6444649883959954E-2</v>
      </c>
      <c r="L1082" s="13">
        <f t="shared" si="198"/>
        <v>0</v>
      </c>
      <c r="M1082" s="13">
        <f t="shared" si="203"/>
        <v>7.4470904796044526E-2</v>
      </c>
      <c r="N1082" s="13">
        <f t="shared" si="199"/>
        <v>3.9035094099195782E-3</v>
      </c>
      <c r="O1082" s="13">
        <f t="shared" si="200"/>
        <v>3.9035094099195782E-3</v>
      </c>
      <c r="Q1082">
        <v>21.53966724294121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33.395906382171269</v>
      </c>
      <c r="G1083" s="13">
        <f t="shared" si="194"/>
        <v>0</v>
      </c>
      <c r="H1083" s="13">
        <f t="shared" si="195"/>
        <v>33.395906382171269</v>
      </c>
      <c r="I1083" s="16">
        <f t="shared" si="202"/>
        <v>33.492351032055225</v>
      </c>
      <c r="J1083" s="13">
        <f t="shared" si="196"/>
        <v>32.904324641867682</v>
      </c>
      <c r="K1083" s="13">
        <f t="shared" si="197"/>
        <v>0.58802639018754377</v>
      </c>
      <c r="L1083" s="13">
        <f t="shared" si="198"/>
        <v>0</v>
      </c>
      <c r="M1083" s="13">
        <f t="shared" si="203"/>
        <v>7.0567395386124943E-2</v>
      </c>
      <c r="N1083" s="13">
        <f t="shared" si="199"/>
        <v>3.6989008348651759E-3</v>
      </c>
      <c r="O1083" s="13">
        <f t="shared" si="200"/>
        <v>3.6989008348651759E-3</v>
      </c>
      <c r="Q1083">
        <v>23.326714399657909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7.5738432665069269</v>
      </c>
      <c r="G1084" s="13">
        <f t="shared" si="194"/>
        <v>0</v>
      </c>
      <c r="H1084" s="13">
        <f t="shared" si="195"/>
        <v>7.5738432665069269</v>
      </c>
      <c r="I1084" s="16">
        <f t="shared" si="202"/>
        <v>8.1618696566944706</v>
      </c>
      <c r="J1084" s="13">
        <f t="shared" si="196"/>
        <v>8.1557816383388175</v>
      </c>
      <c r="K1084" s="13">
        <f t="shared" si="197"/>
        <v>6.0880183556530909E-3</v>
      </c>
      <c r="L1084" s="13">
        <f t="shared" si="198"/>
        <v>0</v>
      </c>
      <c r="M1084" s="13">
        <f t="shared" si="203"/>
        <v>6.6868494551259761E-2</v>
      </c>
      <c r="N1084" s="13">
        <f t="shared" si="199"/>
        <v>3.5050171395508882E-3</v>
      </c>
      <c r="O1084" s="13">
        <f t="shared" si="200"/>
        <v>3.5050171395508882E-3</v>
      </c>
      <c r="Q1084">
        <v>25.910525172756309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6.7403322281690921</v>
      </c>
      <c r="G1085" s="13">
        <f t="shared" si="194"/>
        <v>0</v>
      </c>
      <c r="H1085" s="13">
        <f t="shared" si="195"/>
        <v>6.7403322281690921</v>
      </c>
      <c r="I1085" s="16">
        <f t="shared" si="202"/>
        <v>6.7464202465247451</v>
      </c>
      <c r="J1085" s="13">
        <f t="shared" si="196"/>
        <v>6.7436994244967572</v>
      </c>
      <c r="K1085" s="13">
        <f t="shared" si="197"/>
        <v>2.7208220279879569E-3</v>
      </c>
      <c r="L1085" s="13">
        <f t="shared" si="198"/>
        <v>0</v>
      </c>
      <c r="M1085" s="13">
        <f t="shared" si="203"/>
        <v>6.3363477411708877E-2</v>
      </c>
      <c r="N1085" s="13">
        <f t="shared" si="199"/>
        <v>3.3212961625648132E-3</v>
      </c>
      <c r="O1085" s="13">
        <f t="shared" si="200"/>
        <v>3.3212961625648132E-3</v>
      </c>
      <c r="Q1085">
        <v>27.617317193548381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8.1152013229729132</v>
      </c>
      <c r="G1086" s="13">
        <f t="shared" si="194"/>
        <v>0</v>
      </c>
      <c r="H1086" s="13">
        <f t="shared" si="195"/>
        <v>8.1152013229729132</v>
      </c>
      <c r="I1086" s="16">
        <f t="shared" si="202"/>
        <v>8.1179221450009003</v>
      </c>
      <c r="J1086" s="13">
        <f t="shared" si="196"/>
        <v>8.1118031212284691</v>
      </c>
      <c r="K1086" s="13">
        <f t="shared" si="197"/>
        <v>6.1190237724311203E-3</v>
      </c>
      <c r="L1086" s="13">
        <f t="shared" si="198"/>
        <v>0</v>
      </c>
      <c r="M1086" s="13">
        <f t="shared" si="203"/>
        <v>6.0042181249144067E-2</v>
      </c>
      <c r="N1086" s="13">
        <f t="shared" si="199"/>
        <v>3.1472052090681648E-3</v>
      </c>
      <c r="O1086" s="13">
        <f t="shared" si="200"/>
        <v>3.1472052090681648E-3</v>
      </c>
      <c r="Q1086">
        <v>25.75670545687781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26.52609104346568</v>
      </c>
      <c r="G1087" s="13">
        <f t="shared" si="194"/>
        <v>0</v>
      </c>
      <c r="H1087" s="13">
        <f t="shared" si="195"/>
        <v>26.52609104346568</v>
      </c>
      <c r="I1087" s="16">
        <f t="shared" si="202"/>
        <v>26.532210067238111</v>
      </c>
      <c r="J1087" s="13">
        <f t="shared" si="196"/>
        <v>26.141930362126661</v>
      </c>
      <c r="K1087" s="13">
        <f t="shared" si="197"/>
        <v>0.39027970511144972</v>
      </c>
      <c r="L1087" s="13">
        <f t="shared" si="198"/>
        <v>0</v>
      </c>
      <c r="M1087" s="13">
        <f t="shared" si="203"/>
        <v>5.6894976040075901E-2</v>
      </c>
      <c r="N1087" s="13">
        <f t="shared" si="199"/>
        <v>2.9822395062585757E-3</v>
      </c>
      <c r="O1087" s="13">
        <f t="shared" si="200"/>
        <v>2.9822395062585757E-3</v>
      </c>
      <c r="Q1087">
        <v>21.308636379719349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57.163741060289297</v>
      </c>
      <c r="G1088" s="13">
        <f t="shared" si="194"/>
        <v>6.4710550188493696E-4</v>
      </c>
      <c r="H1088" s="13">
        <f t="shared" si="195"/>
        <v>57.163093954787414</v>
      </c>
      <c r="I1088" s="16">
        <f t="shared" si="202"/>
        <v>57.553373659898867</v>
      </c>
      <c r="J1088" s="13">
        <f t="shared" si="196"/>
        <v>49.647439286761333</v>
      </c>
      <c r="K1088" s="13">
        <f t="shared" si="197"/>
        <v>7.9059343731375336</v>
      </c>
      <c r="L1088" s="13">
        <f t="shared" si="198"/>
        <v>0</v>
      </c>
      <c r="M1088" s="13">
        <f t="shared" si="203"/>
        <v>5.3912736533817326E-2</v>
      </c>
      <c r="N1088" s="13">
        <f t="shared" si="199"/>
        <v>2.8259207397927145E-3</v>
      </c>
      <c r="O1088" s="13">
        <f t="shared" si="200"/>
        <v>3.4730262416776516E-3</v>
      </c>
      <c r="Q1088">
        <v>15.015519830320891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43.826873087127858</v>
      </c>
      <c r="G1089" s="13">
        <f t="shared" si="194"/>
        <v>0</v>
      </c>
      <c r="H1089" s="13">
        <f t="shared" si="195"/>
        <v>43.826873087127858</v>
      </c>
      <c r="I1089" s="16">
        <f t="shared" si="202"/>
        <v>51.732807460265391</v>
      </c>
      <c r="J1089" s="13">
        <f t="shared" si="196"/>
        <v>44.145351829815596</v>
      </c>
      <c r="K1089" s="13">
        <f t="shared" si="197"/>
        <v>7.5874556304497958</v>
      </c>
      <c r="L1089" s="13">
        <f t="shared" si="198"/>
        <v>0</v>
      </c>
      <c r="M1089" s="13">
        <f t="shared" si="203"/>
        <v>5.1086815794024611E-2</v>
      </c>
      <c r="N1089" s="13">
        <f t="shared" si="199"/>
        <v>2.6777956669246099E-3</v>
      </c>
      <c r="O1089" s="13">
        <f t="shared" si="200"/>
        <v>2.6777956669246099E-3</v>
      </c>
      <c r="Q1089">
        <v>12.87678448626049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29.476395963880751</v>
      </c>
      <c r="G1090" s="13">
        <f t="shared" si="194"/>
        <v>0</v>
      </c>
      <c r="H1090" s="13">
        <f t="shared" si="195"/>
        <v>29.476395963880751</v>
      </c>
      <c r="I1090" s="16">
        <f t="shared" si="202"/>
        <v>37.063851594330544</v>
      </c>
      <c r="J1090" s="13">
        <f t="shared" si="196"/>
        <v>34.314131003971944</v>
      </c>
      <c r="K1090" s="13">
        <f t="shared" si="197"/>
        <v>2.7497205903585993</v>
      </c>
      <c r="L1090" s="13">
        <f t="shared" si="198"/>
        <v>0</v>
      </c>
      <c r="M1090" s="13">
        <f t="shared" si="203"/>
        <v>4.8409020127100001E-2</v>
      </c>
      <c r="N1090" s="13">
        <f t="shared" si="199"/>
        <v>2.5374348023385084E-3</v>
      </c>
      <c r="O1090" s="13">
        <f t="shared" si="200"/>
        <v>2.5374348023385084E-3</v>
      </c>
      <c r="Q1090">
        <v>13.89010162258065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76.788721180414242</v>
      </c>
      <c r="G1091" s="13">
        <f t="shared" si="194"/>
        <v>0.39314670790438383</v>
      </c>
      <c r="H1091" s="13">
        <f t="shared" si="195"/>
        <v>76.395574472509864</v>
      </c>
      <c r="I1091" s="16">
        <f t="shared" si="202"/>
        <v>79.145295062868456</v>
      </c>
      <c r="J1091" s="13">
        <f t="shared" si="196"/>
        <v>59.510397706930604</v>
      </c>
      <c r="K1091" s="13">
        <f t="shared" si="197"/>
        <v>19.634897355937852</v>
      </c>
      <c r="L1091" s="13">
        <f t="shared" si="198"/>
        <v>0.14442557898729994</v>
      </c>
      <c r="M1091" s="13">
        <f t="shared" si="203"/>
        <v>0.19029716431206142</v>
      </c>
      <c r="N1091" s="13">
        <f t="shared" si="199"/>
        <v>9.974724674119962E-3</v>
      </c>
      <c r="O1091" s="13">
        <f t="shared" si="200"/>
        <v>0.4031214325785038</v>
      </c>
      <c r="Q1091">
        <v>13.80795534030146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19.67731542301669</v>
      </c>
      <c r="G1092" s="13">
        <f t="shared" si="194"/>
        <v>0</v>
      </c>
      <c r="H1092" s="13">
        <f t="shared" si="195"/>
        <v>19.67731542301669</v>
      </c>
      <c r="I1092" s="16">
        <f t="shared" si="202"/>
        <v>39.167787199967243</v>
      </c>
      <c r="J1092" s="13">
        <f t="shared" si="196"/>
        <v>36.758358262861123</v>
      </c>
      <c r="K1092" s="13">
        <f t="shared" si="197"/>
        <v>2.4094289371061208</v>
      </c>
      <c r="L1092" s="13">
        <f t="shared" si="198"/>
        <v>0</v>
      </c>
      <c r="M1092" s="13">
        <f t="shared" si="203"/>
        <v>0.18032243963794145</v>
      </c>
      <c r="N1092" s="13">
        <f t="shared" si="199"/>
        <v>9.4518838179034215E-3</v>
      </c>
      <c r="O1092" s="13">
        <f t="shared" si="200"/>
        <v>9.4518838179034215E-3</v>
      </c>
      <c r="Q1092">
        <v>16.17640736301443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20.728442482715149</v>
      </c>
      <c r="G1093" s="13">
        <f t="shared" si="194"/>
        <v>0</v>
      </c>
      <c r="H1093" s="13">
        <f t="shared" si="195"/>
        <v>20.728442482715149</v>
      </c>
      <c r="I1093" s="16">
        <f t="shared" si="202"/>
        <v>23.13787141982127</v>
      </c>
      <c r="J1093" s="13">
        <f t="shared" si="196"/>
        <v>22.648306872468872</v>
      </c>
      <c r="K1093" s="13">
        <f t="shared" si="197"/>
        <v>0.48956454735239774</v>
      </c>
      <c r="L1093" s="13">
        <f t="shared" si="198"/>
        <v>0</v>
      </c>
      <c r="M1093" s="13">
        <f t="shared" si="203"/>
        <v>0.17087055582003802</v>
      </c>
      <c r="N1093" s="13">
        <f t="shared" si="199"/>
        <v>8.9564484861359428E-3</v>
      </c>
      <c r="O1093" s="13">
        <f t="shared" si="200"/>
        <v>8.9564484861359428E-3</v>
      </c>
      <c r="Q1093">
        <v>16.7322144730506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20.72669834111873</v>
      </c>
      <c r="G1094" s="13">
        <f t="shared" ref="G1094:G1157" si="205">IF((F1094-$J$2)&gt;0,$I$2*(F1094-$J$2),0)</f>
        <v>0</v>
      </c>
      <c r="H1094" s="13">
        <f t="shared" ref="H1094:H1157" si="206">F1094-G1094</f>
        <v>20.72669834111873</v>
      </c>
      <c r="I1094" s="16">
        <f t="shared" si="202"/>
        <v>21.216262888471128</v>
      </c>
      <c r="J1094" s="13">
        <f t="shared" ref="J1094:J1157" si="207">I1094/SQRT(1+(I1094/($K$2*(300+(25*Q1094)+0.05*(Q1094)^3)))^2)</f>
        <v>20.927454545373109</v>
      </c>
      <c r="K1094" s="13">
        <f t="shared" ref="K1094:K1157" si="208">I1094-J1094</f>
        <v>0.28880834309801884</v>
      </c>
      <c r="L1094" s="13">
        <f t="shared" ref="L1094:L1157" si="209">IF(K1094&gt;$N$2,(K1094-$N$2)/$L$2,0)</f>
        <v>0</v>
      </c>
      <c r="M1094" s="13">
        <f t="shared" si="203"/>
        <v>0.16191410733390207</v>
      </c>
      <c r="N1094" s="13">
        <f t="shared" ref="N1094:N1157" si="210">$M$2*M1094</f>
        <v>8.4869821752210726E-3</v>
      </c>
      <c r="O1094" s="13">
        <f t="shared" ref="O1094:O1157" si="211">N1094+G1094</f>
        <v>8.4869821752210726E-3</v>
      </c>
      <c r="Q1094">
        <v>18.70992960517615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6.7848169625343342</v>
      </c>
      <c r="G1095" s="13">
        <f t="shared" si="205"/>
        <v>0</v>
      </c>
      <c r="H1095" s="13">
        <f t="shared" si="206"/>
        <v>6.7848169625343342</v>
      </c>
      <c r="I1095" s="16">
        <f t="shared" ref="I1095:I1158" si="213">H1095+K1094-L1094</f>
        <v>7.073625305632353</v>
      </c>
      <c r="J1095" s="13">
        <f t="shared" si="207"/>
        <v>7.0691764034807294</v>
      </c>
      <c r="K1095" s="13">
        <f t="shared" si="208"/>
        <v>4.4489021516236349E-3</v>
      </c>
      <c r="L1095" s="13">
        <f t="shared" si="209"/>
        <v>0</v>
      </c>
      <c r="M1095" s="13">
        <f t="shared" ref="M1095:M1158" si="214">L1095+M1094-N1094</f>
        <v>0.15342712515868101</v>
      </c>
      <c r="N1095" s="13">
        <f t="shared" si="210"/>
        <v>8.0421236781539757E-3</v>
      </c>
      <c r="O1095" s="13">
        <f t="shared" si="211"/>
        <v>8.0421236781539757E-3</v>
      </c>
      <c r="Q1095">
        <v>25.078270704692699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2.2409167459572061</v>
      </c>
      <c r="G1096" s="13">
        <f t="shared" si="205"/>
        <v>0</v>
      </c>
      <c r="H1096" s="13">
        <f t="shared" si="206"/>
        <v>2.2409167459572061</v>
      </c>
      <c r="I1096" s="16">
        <f t="shared" si="213"/>
        <v>2.2453656481088298</v>
      </c>
      <c r="J1096" s="13">
        <f t="shared" si="207"/>
        <v>2.2452647663555223</v>
      </c>
      <c r="K1096" s="13">
        <f t="shared" si="208"/>
        <v>1.0088175330746907E-4</v>
      </c>
      <c r="L1096" s="13">
        <f t="shared" si="209"/>
        <v>0</v>
      </c>
      <c r="M1096" s="13">
        <f t="shared" si="214"/>
        <v>0.14538500148052702</v>
      </c>
      <c r="N1096" s="13">
        <f t="shared" si="210"/>
        <v>7.6205831377323622E-3</v>
      </c>
      <c r="O1096" s="13">
        <f t="shared" si="211"/>
        <v>7.6205831377323622E-3</v>
      </c>
      <c r="Q1096">
        <v>27.579553297186472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5.0970675803064687</v>
      </c>
      <c r="G1097" s="13">
        <f t="shared" si="205"/>
        <v>0</v>
      </c>
      <c r="H1097" s="13">
        <f t="shared" si="206"/>
        <v>5.0970675803064687</v>
      </c>
      <c r="I1097" s="16">
        <f t="shared" si="213"/>
        <v>5.0971684620597761</v>
      </c>
      <c r="J1097" s="13">
        <f t="shared" si="207"/>
        <v>5.0960648688557431</v>
      </c>
      <c r="K1097" s="13">
        <f t="shared" si="208"/>
        <v>1.103593204033082E-3</v>
      </c>
      <c r="L1097" s="13">
        <f t="shared" si="209"/>
        <v>0</v>
      </c>
      <c r="M1097" s="13">
        <f t="shared" si="214"/>
        <v>0.13776441834279465</v>
      </c>
      <c r="N1097" s="13">
        <f t="shared" si="210"/>
        <v>7.2211383066445476E-3</v>
      </c>
      <c r="O1097" s="13">
        <f t="shared" si="211"/>
        <v>7.2211383066445476E-3</v>
      </c>
      <c r="Q1097">
        <v>28.070198193548389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28.35570499290024</v>
      </c>
      <c r="G1098" s="13">
        <f t="shared" si="205"/>
        <v>0</v>
      </c>
      <c r="H1098" s="13">
        <f t="shared" si="206"/>
        <v>28.35570499290024</v>
      </c>
      <c r="I1098" s="16">
        <f t="shared" si="213"/>
        <v>28.356808586104272</v>
      </c>
      <c r="J1098" s="13">
        <f t="shared" si="207"/>
        <v>28.05346605286131</v>
      </c>
      <c r="K1098" s="13">
        <f t="shared" si="208"/>
        <v>0.30334253324296157</v>
      </c>
      <c r="L1098" s="13">
        <f t="shared" si="209"/>
        <v>0</v>
      </c>
      <c r="M1098" s="13">
        <f t="shared" si="214"/>
        <v>0.13054328003615009</v>
      </c>
      <c r="N1098" s="13">
        <f t="shared" si="210"/>
        <v>6.8426310035908733E-3</v>
      </c>
      <c r="O1098" s="13">
        <f t="shared" si="211"/>
        <v>6.8426310035908733E-3</v>
      </c>
      <c r="Q1098">
        <v>24.562120655533111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201.9437433826763</v>
      </c>
      <c r="G1099" s="13">
        <f t="shared" si="205"/>
        <v>2.8962471519496251</v>
      </c>
      <c r="H1099" s="13">
        <f t="shared" si="206"/>
        <v>199.04749623072667</v>
      </c>
      <c r="I1099" s="16">
        <f t="shared" si="213"/>
        <v>199.35083876396962</v>
      </c>
      <c r="J1099" s="13">
        <f t="shared" si="207"/>
        <v>112.05968938866127</v>
      </c>
      <c r="K1099" s="13">
        <f t="shared" si="208"/>
        <v>87.29114937530835</v>
      </c>
      <c r="L1099" s="13">
        <f t="shared" si="209"/>
        <v>2.9035928942021831</v>
      </c>
      <c r="M1099" s="13">
        <f t="shared" si="214"/>
        <v>3.0272935432347423</v>
      </c>
      <c r="N1099" s="13">
        <f t="shared" si="210"/>
        <v>0.15868034455831204</v>
      </c>
      <c r="O1099" s="13">
        <f t="shared" si="211"/>
        <v>3.0549274965079372</v>
      </c>
      <c r="Q1099">
        <v>19.594498207614649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66.519031955868996</v>
      </c>
      <c r="G1100" s="13">
        <f t="shared" si="205"/>
        <v>0.18775292341347893</v>
      </c>
      <c r="H1100" s="13">
        <f t="shared" si="206"/>
        <v>66.331279032455512</v>
      </c>
      <c r="I1100" s="16">
        <f t="shared" si="213"/>
        <v>150.71883551356169</v>
      </c>
      <c r="J1100" s="13">
        <f t="shared" si="207"/>
        <v>72.759125839631281</v>
      </c>
      <c r="K1100" s="13">
        <f t="shared" si="208"/>
        <v>77.959709673930405</v>
      </c>
      <c r="L1100" s="13">
        <f t="shared" si="209"/>
        <v>2.5230367348014378</v>
      </c>
      <c r="M1100" s="13">
        <f t="shared" si="214"/>
        <v>5.3916499334778676</v>
      </c>
      <c r="N1100" s="13">
        <f t="shared" si="210"/>
        <v>0.2826117972913495</v>
      </c>
      <c r="O1100" s="13">
        <f t="shared" si="211"/>
        <v>0.47036472070482843</v>
      </c>
      <c r="Q1100">
        <v>12.59919775540147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93.367949931652674</v>
      </c>
      <c r="G1101" s="13">
        <f t="shared" si="205"/>
        <v>0.72473128292915245</v>
      </c>
      <c r="H1101" s="13">
        <f t="shared" si="206"/>
        <v>92.643218648723519</v>
      </c>
      <c r="I1101" s="16">
        <f t="shared" si="213"/>
        <v>168.07989158785247</v>
      </c>
      <c r="J1101" s="13">
        <f t="shared" si="207"/>
        <v>72.158803201460543</v>
      </c>
      <c r="K1101" s="13">
        <f t="shared" si="208"/>
        <v>95.921088386391929</v>
      </c>
      <c r="L1101" s="13">
        <f t="shared" si="209"/>
        <v>3.2555403482950029</v>
      </c>
      <c r="M1101" s="13">
        <f t="shared" si="214"/>
        <v>8.3645784844815214</v>
      </c>
      <c r="N1101" s="13">
        <f t="shared" si="210"/>
        <v>0.43844251541735951</v>
      </c>
      <c r="O1101" s="13">
        <f t="shared" si="211"/>
        <v>1.163173798346512</v>
      </c>
      <c r="Q1101">
        <v>12.02510882258065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28.112791053471689</v>
      </c>
      <c r="G1102" s="13">
        <f t="shared" si="205"/>
        <v>0</v>
      </c>
      <c r="H1102" s="13">
        <f t="shared" si="206"/>
        <v>28.112791053471689</v>
      </c>
      <c r="I1102" s="16">
        <f t="shared" si="213"/>
        <v>120.77833909156863</v>
      </c>
      <c r="J1102" s="13">
        <f t="shared" si="207"/>
        <v>61.676173864838567</v>
      </c>
      <c r="K1102" s="13">
        <f t="shared" si="208"/>
        <v>59.102165226730058</v>
      </c>
      <c r="L1102" s="13">
        <f t="shared" si="209"/>
        <v>1.7539855572542362</v>
      </c>
      <c r="M1102" s="13">
        <f t="shared" si="214"/>
        <v>9.6801215263183984</v>
      </c>
      <c r="N1102" s="13">
        <f t="shared" si="210"/>
        <v>0.50739876963541253</v>
      </c>
      <c r="O1102" s="13">
        <f t="shared" si="211"/>
        <v>0.50739876963541253</v>
      </c>
      <c r="Q1102">
        <v>10.426379104012961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43.000285256369693</v>
      </c>
      <c r="G1103" s="13">
        <f t="shared" si="205"/>
        <v>0</v>
      </c>
      <c r="H1103" s="13">
        <f t="shared" si="206"/>
        <v>43.000285256369693</v>
      </c>
      <c r="I1103" s="16">
        <f t="shared" si="213"/>
        <v>100.34846492584551</v>
      </c>
      <c r="J1103" s="13">
        <f t="shared" si="207"/>
        <v>65.251568016849816</v>
      </c>
      <c r="K1103" s="13">
        <f t="shared" si="208"/>
        <v>35.096896908995689</v>
      </c>
      <c r="L1103" s="13">
        <f t="shared" si="209"/>
        <v>0.77499914050308993</v>
      </c>
      <c r="M1103" s="13">
        <f t="shared" si="214"/>
        <v>9.9477218971860744</v>
      </c>
      <c r="N1103" s="13">
        <f t="shared" si="210"/>
        <v>0.52142546326349137</v>
      </c>
      <c r="O1103" s="13">
        <f t="shared" si="211"/>
        <v>0.52142546326349137</v>
      </c>
      <c r="Q1103">
        <v>13.084975371451179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66.508949603626519</v>
      </c>
      <c r="G1104" s="13">
        <f t="shared" si="205"/>
        <v>0.18755127636862937</v>
      </c>
      <c r="H1104" s="13">
        <f t="shared" si="206"/>
        <v>66.321398327257896</v>
      </c>
      <c r="I1104" s="16">
        <f t="shared" si="213"/>
        <v>100.6432960957505</v>
      </c>
      <c r="J1104" s="13">
        <f t="shared" si="207"/>
        <v>71.053801490603576</v>
      </c>
      <c r="K1104" s="13">
        <f t="shared" si="208"/>
        <v>29.589494605146925</v>
      </c>
      <c r="L1104" s="13">
        <f t="shared" si="209"/>
        <v>0.55039544202792212</v>
      </c>
      <c r="M1104" s="13">
        <f t="shared" si="214"/>
        <v>9.9766918759505039</v>
      </c>
      <c r="N1104" s="13">
        <f t="shared" si="210"/>
        <v>0.52294397018940875</v>
      </c>
      <c r="O1104" s="13">
        <f t="shared" si="211"/>
        <v>0.71049524655803808</v>
      </c>
      <c r="Q1104">
        <v>15.330293355025001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14.872182961306979</v>
      </c>
      <c r="G1105" s="13">
        <f t="shared" si="205"/>
        <v>0</v>
      </c>
      <c r="H1105" s="13">
        <f t="shared" si="206"/>
        <v>14.872182961306979</v>
      </c>
      <c r="I1105" s="16">
        <f t="shared" si="213"/>
        <v>43.911282124425981</v>
      </c>
      <c r="J1105" s="13">
        <f t="shared" si="207"/>
        <v>40.92459370262997</v>
      </c>
      <c r="K1105" s="13">
        <f t="shared" si="208"/>
        <v>2.9866884217960106</v>
      </c>
      <c r="L1105" s="13">
        <f t="shared" si="209"/>
        <v>0</v>
      </c>
      <c r="M1105" s="13">
        <f t="shared" si="214"/>
        <v>9.4537479057610945</v>
      </c>
      <c r="N1105" s="13">
        <f t="shared" si="210"/>
        <v>0.4955330408595493</v>
      </c>
      <c r="O1105" s="13">
        <f t="shared" si="211"/>
        <v>0.4955330408595493</v>
      </c>
      <c r="Q1105">
        <v>17.013217775006449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31.171182862643409</v>
      </c>
      <c r="G1106" s="13">
        <f t="shared" si="205"/>
        <v>0</v>
      </c>
      <c r="H1106" s="13">
        <f t="shared" si="206"/>
        <v>31.171182862643409</v>
      </c>
      <c r="I1106" s="16">
        <f t="shared" si="213"/>
        <v>34.157871284439423</v>
      </c>
      <c r="J1106" s="13">
        <f t="shared" si="207"/>
        <v>33.51711079218893</v>
      </c>
      <c r="K1106" s="13">
        <f t="shared" si="208"/>
        <v>0.64076049225049303</v>
      </c>
      <c r="L1106" s="13">
        <f t="shared" si="209"/>
        <v>0</v>
      </c>
      <c r="M1106" s="13">
        <f t="shared" si="214"/>
        <v>8.9582148649015458</v>
      </c>
      <c r="N1106" s="13">
        <f t="shared" si="210"/>
        <v>0.46955889843145771</v>
      </c>
      <c r="O1106" s="13">
        <f t="shared" si="211"/>
        <v>0.46955889843145771</v>
      </c>
      <c r="Q1106">
        <v>23.122544006765541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3.8794730884786062</v>
      </c>
      <c r="G1107" s="13">
        <f t="shared" si="205"/>
        <v>0</v>
      </c>
      <c r="H1107" s="13">
        <f t="shared" si="206"/>
        <v>3.8794730884786062</v>
      </c>
      <c r="I1107" s="16">
        <f t="shared" si="213"/>
        <v>4.5202335807290996</v>
      </c>
      <c r="J1107" s="13">
        <f t="shared" si="207"/>
        <v>4.518806334120665</v>
      </c>
      <c r="K1107" s="13">
        <f t="shared" si="208"/>
        <v>1.4272466084346291E-3</v>
      </c>
      <c r="L1107" s="13">
        <f t="shared" si="209"/>
        <v>0</v>
      </c>
      <c r="M1107" s="13">
        <f t="shared" si="214"/>
        <v>8.4886559664700876</v>
      </c>
      <c r="N1107" s="13">
        <f t="shared" si="210"/>
        <v>0.44494623146361895</v>
      </c>
      <c r="O1107" s="13">
        <f t="shared" si="211"/>
        <v>0.44494623146361895</v>
      </c>
      <c r="Q1107">
        <v>23.603775312867441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9.5676334177790601</v>
      </c>
      <c r="G1108" s="13">
        <f t="shared" si="205"/>
        <v>0</v>
      </c>
      <c r="H1108" s="13">
        <f t="shared" si="206"/>
        <v>9.5676334177790601</v>
      </c>
      <c r="I1108" s="16">
        <f t="shared" si="213"/>
        <v>9.5690606643874947</v>
      </c>
      <c r="J1108" s="13">
        <f t="shared" si="207"/>
        <v>9.5583014726582469</v>
      </c>
      <c r="K1108" s="13">
        <f t="shared" si="208"/>
        <v>1.0759191729247775E-2</v>
      </c>
      <c r="L1108" s="13">
        <f t="shared" si="209"/>
        <v>0</v>
      </c>
      <c r="M1108" s="13">
        <f t="shared" si="214"/>
        <v>8.0437097350064679</v>
      </c>
      <c r="N1108" s="13">
        <f t="shared" si="210"/>
        <v>0.4216236760819802</v>
      </c>
      <c r="O1108" s="13">
        <f t="shared" si="211"/>
        <v>0.4216236760819802</v>
      </c>
      <c r="Q1108">
        <v>25.241082135360251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7.4852712934978092</v>
      </c>
      <c r="G1109" s="13">
        <f t="shared" si="205"/>
        <v>0</v>
      </c>
      <c r="H1109" s="13">
        <f t="shared" si="206"/>
        <v>7.4852712934978092</v>
      </c>
      <c r="I1109" s="16">
        <f t="shared" si="213"/>
        <v>7.4960304852270569</v>
      </c>
      <c r="J1109" s="13">
        <f t="shared" si="207"/>
        <v>7.492718825423208</v>
      </c>
      <c r="K1109" s="13">
        <f t="shared" si="208"/>
        <v>3.3116598038489542E-3</v>
      </c>
      <c r="L1109" s="13">
        <f t="shared" si="209"/>
        <v>0</v>
      </c>
      <c r="M1109" s="13">
        <f t="shared" si="214"/>
        <v>7.6220860589244879</v>
      </c>
      <c r="N1109" s="13">
        <f t="shared" si="210"/>
        <v>0.39952360906200346</v>
      </c>
      <c r="O1109" s="13">
        <f t="shared" si="211"/>
        <v>0.39952360906200346</v>
      </c>
      <c r="Q1109">
        <v>28.496780193548389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3.949626834664532</v>
      </c>
      <c r="G1110" s="13">
        <f t="shared" si="205"/>
        <v>0</v>
      </c>
      <c r="H1110" s="13">
        <f t="shared" si="206"/>
        <v>3.949626834664532</v>
      </c>
      <c r="I1110" s="16">
        <f t="shared" si="213"/>
        <v>3.952938494468381</v>
      </c>
      <c r="J1110" s="13">
        <f t="shared" si="207"/>
        <v>3.9521627764082856</v>
      </c>
      <c r="K1110" s="13">
        <f t="shared" si="208"/>
        <v>7.7571806009535393E-4</v>
      </c>
      <c r="L1110" s="13">
        <f t="shared" si="209"/>
        <v>0</v>
      </c>
      <c r="M1110" s="13">
        <f t="shared" si="214"/>
        <v>7.2225624498624841</v>
      </c>
      <c r="N1110" s="13">
        <f t="shared" si="210"/>
        <v>0.37858195175664738</v>
      </c>
      <c r="O1110" s="13">
        <f t="shared" si="211"/>
        <v>0.37858195175664738</v>
      </c>
      <c r="Q1110">
        <v>25.089277045531269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61.632754358369198</v>
      </c>
      <c r="G1111" s="13">
        <f t="shared" si="205"/>
        <v>9.0027371463482955E-2</v>
      </c>
      <c r="H1111" s="13">
        <f t="shared" si="206"/>
        <v>61.542726986905713</v>
      </c>
      <c r="I1111" s="16">
        <f t="shared" si="213"/>
        <v>61.54350270496581</v>
      </c>
      <c r="J1111" s="13">
        <f t="shared" si="207"/>
        <v>57.538370642297394</v>
      </c>
      <c r="K1111" s="13">
        <f t="shared" si="208"/>
        <v>4.0051320626684159</v>
      </c>
      <c r="L1111" s="13">
        <f t="shared" si="209"/>
        <v>0</v>
      </c>
      <c r="M1111" s="13">
        <f t="shared" si="214"/>
        <v>6.8439804981058368</v>
      </c>
      <c r="N1111" s="13">
        <f t="shared" si="210"/>
        <v>0.35873798430177251</v>
      </c>
      <c r="O1111" s="13">
        <f t="shared" si="211"/>
        <v>0.44876535576525545</v>
      </c>
      <c r="Q1111">
        <v>22.132631396059018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45.293755167200892</v>
      </c>
      <c r="G1112" s="13">
        <f t="shared" si="205"/>
        <v>0</v>
      </c>
      <c r="H1112" s="13">
        <f t="shared" si="206"/>
        <v>45.293755167200892</v>
      </c>
      <c r="I1112" s="16">
        <f t="shared" si="213"/>
        <v>49.298887229869308</v>
      </c>
      <c r="J1112" s="13">
        <f t="shared" si="207"/>
        <v>43.281517490427426</v>
      </c>
      <c r="K1112" s="13">
        <f t="shared" si="208"/>
        <v>6.0173697394418824</v>
      </c>
      <c r="L1112" s="13">
        <f t="shared" si="209"/>
        <v>0</v>
      </c>
      <c r="M1112" s="13">
        <f t="shared" si="214"/>
        <v>6.4852425138040646</v>
      </c>
      <c r="N1112" s="13">
        <f t="shared" si="210"/>
        <v>0.33993416956026118</v>
      </c>
      <c r="O1112" s="13">
        <f t="shared" si="211"/>
        <v>0.33993416956026118</v>
      </c>
      <c r="Q1112">
        <v>13.82937589251449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18.193588252167689</v>
      </c>
      <c r="G1113" s="13">
        <f t="shared" si="205"/>
        <v>0</v>
      </c>
      <c r="H1113" s="13">
        <f t="shared" si="206"/>
        <v>18.193588252167689</v>
      </c>
      <c r="I1113" s="16">
        <f t="shared" si="213"/>
        <v>24.210957991609572</v>
      </c>
      <c r="J1113" s="13">
        <f t="shared" si="207"/>
        <v>23.184529794485798</v>
      </c>
      <c r="K1113" s="13">
        <f t="shared" si="208"/>
        <v>1.0264281971237743</v>
      </c>
      <c r="L1113" s="13">
        <f t="shared" si="209"/>
        <v>0</v>
      </c>
      <c r="M1113" s="13">
        <f t="shared" si="214"/>
        <v>6.1453083442438032</v>
      </c>
      <c r="N1113" s="13">
        <f t="shared" si="210"/>
        <v>0.32211598629438309</v>
      </c>
      <c r="O1113" s="13">
        <f t="shared" si="211"/>
        <v>0.32211598629438309</v>
      </c>
      <c r="Q1113">
        <v>12.13189786669437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16.75616707647097</v>
      </c>
      <c r="G1114" s="13">
        <f t="shared" si="205"/>
        <v>0</v>
      </c>
      <c r="H1114" s="13">
        <f t="shared" si="206"/>
        <v>16.75616707647097</v>
      </c>
      <c r="I1114" s="16">
        <f t="shared" si="213"/>
        <v>17.782595273594744</v>
      </c>
      <c r="J1114" s="13">
        <f t="shared" si="207"/>
        <v>17.409792771265405</v>
      </c>
      <c r="K1114" s="13">
        <f t="shared" si="208"/>
        <v>0.37280250232933909</v>
      </c>
      <c r="L1114" s="13">
        <f t="shared" si="209"/>
        <v>0</v>
      </c>
      <c r="M1114" s="13">
        <f t="shared" si="214"/>
        <v>5.82319235794942</v>
      </c>
      <c r="N1114" s="13">
        <f t="shared" si="210"/>
        <v>0.30523177108269367</v>
      </c>
      <c r="O1114" s="13">
        <f t="shared" si="211"/>
        <v>0.30523177108269367</v>
      </c>
      <c r="Q1114">
        <v>13.014026160239689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61.586857081445558</v>
      </c>
      <c r="G1115" s="13">
        <f t="shared" si="205"/>
        <v>8.9109425925010158E-2</v>
      </c>
      <c r="H1115" s="13">
        <f t="shared" si="206"/>
        <v>61.497747655520548</v>
      </c>
      <c r="I1115" s="16">
        <f t="shared" si="213"/>
        <v>61.870550157849891</v>
      </c>
      <c r="J1115" s="13">
        <f t="shared" si="207"/>
        <v>51.070943679740161</v>
      </c>
      <c r="K1115" s="13">
        <f t="shared" si="208"/>
        <v>10.79960647810973</v>
      </c>
      <c r="L1115" s="13">
        <f t="shared" si="209"/>
        <v>0</v>
      </c>
      <c r="M1115" s="13">
        <f t="shared" si="214"/>
        <v>5.5179605868667263</v>
      </c>
      <c r="N1115" s="13">
        <f t="shared" si="210"/>
        <v>0.28923256852310564</v>
      </c>
      <c r="O1115" s="13">
        <f t="shared" si="211"/>
        <v>0.37834199444811578</v>
      </c>
      <c r="Q1115">
        <v>13.841067622580651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4.6214375823685447</v>
      </c>
      <c r="G1116" s="13">
        <f t="shared" si="205"/>
        <v>0</v>
      </c>
      <c r="H1116" s="13">
        <f t="shared" si="206"/>
        <v>4.6214375823685447</v>
      </c>
      <c r="I1116" s="16">
        <f t="shared" si="213"/>
        <v>15.421044060478275</v>
      </c>
      <c r="J1116" s="13">
        <f t="shared" si="207"/>
        <v>15.248214882121657</v>
      </c>
      <c r="K1116" s="13">
        <f t="shared" si="208"/>
        <v>0.17282917835661848</v>
      </c>
      <c r="L1116" s="13">
        <f t="shared" si="209"/>
        <v>0</v>
      </c>
      <c r="M1116" s="13">
        <f t="shared" si="214"/>
        <v>5.2287280183436202</v>
      </c>
      <c r="N1116" s="13">
        <f t="shared" si="210"/>
        <v>0.27407198928780246</v>
      </c>
      <c r="O1116" s="13">
        <f t="shared" si="211"/>
        <v>0.27407198928780246</v>
      </c>
      <c r="Q1116">
        <v>15.585819668547501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82.981336315518291</v>
      </c>
      <c r="G1117" s="13">
        <f t="shared" si="205"/>
        <v>0.5169990106064648</v>
      </c>
      <c r="H1117" s="13">
        <f t="shared" si="206"/>
        <v>82.464337304911822</v>
      </c>
      <c r="I1117" s="16">
        <f t="shared" si="213"/>
        <v>82.637166483268444</v>
      </c>
      <c r="J1117" s="13">
        <f t="shared" si="207"/>
        <v>64.072758213244555</v>
      </c>
      <c r="K1117" s="13">
        <f t="shared" si="208"/>
        <v>18.56440827002389</v>
      </c>
      <c r="L1117" s="13">
        <f t="shared" si="209"/>
        <v>0.1007687341431249</v>
      </c>
      <c r="M1117" s="13">
        <f t="shared" si="214"/>
        <v>5.0554247631989426</v>
      </c>
      <c r="N1117" s="13">
        <f t="shared" si="210"/>
        <v>0.26498802704671426</v>
      </c>
      <c r="O1117" s="13">
        <f t="shared" si="211"/>
        <v>0.78198703765317901</v>
      </c>
      <c r="Q1117">
        <v>15.49045585991017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42.747934378721347</v>
      </c>
      <c r="G1118" s="13">
        <f t="shared" si="205"/>
        <v>0</v>
      </c>
      <c r="H1118" s="13">
        <f t="shared" si="206"/>
        <v>42.747934378721347</v>
      </c>
      <c r="I1118" s="16">
        <f t="shared" si="213"/>
        <v>61.211573914602113</v>
      </c>
      <c r="J1118" s="13">
        <f t="shared" si="207"/>
        <v>53.143229198638593</v>
      </c>
      <c r="K1118" s="13">
        <f t="shared" si="208"/>
        <v>8.0683447159635193</v>
      </c>
      <c r="L1118" s="13">
        <f t="shared" si="209"/>
        <v>0</v>
      </c>
      <c r="M1118" s="13">
        <f t="shared" si="214"/>
        <v>4.7904367361522286</v>
      </c>
      <c r="N1118" s="13">
        <f t="shared" si="210"/>
        <v>0.2510982635219422</v>
      </c>
      <c r="O1118" s="13">
        <f t="shared" si="211"/>
        <v>0.2510982635219422</v>
      </c>
      <c r="Q1118">
        <v>16.26271609352051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12.215421652283529</v>
      </c>
      <c r="G1119" s="13">
        <f t="shared" si="205"/>
        <v>0</v>
      </c>
      <c r="H1119" s="13">
        <f t="shared" si="206"/>
        <v>12.215421652283529</v>
      </c>
      <c r="I1119" s="16">
        <f t="shared" si="213"/>
        <v>20.283766368247051</v>
      </c>
      <c r="J1119" s="13">
        <f t="shared" si="207"/>
        <v>20.201248213101284</v>
      </c>
      <c r="K1119" s="13">
        <f t="shared" si="208"/>
        <v>8.2518155145766769E-2</v>
      </c>
      <c r="L1119" s="13">
        <f t="shared" si="209"/>
        <v>0</v>
      </c>
      <c r="M1119" s="13">
        <f t="shared" si="214"/>
        <v>4.5393384726302868</v>
      </c>
      <c r="N1119" s="13">
        <f t="shared" si="210"/>
        <v>0.23793655376218073</v>
      </c>
      <c r="O1119" s="13">
        <f t="shared" si="211"/>
        <v>0.23793655376218073</v>
      </c>
      <c r="Q1119">
        <v>26.776189792236391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3.6581509061999919</v>
      </c>
      <c r="G1120" s="13">
        <f t="shared" si="205"/>
        <v>0</v>
      </c>
      <c r="H1120" s="13">
        <f t="shared" si="206"/>
        <v>3.6581509061999919</v>
      </c>
      <c r="I1120" s="16">
        <f t="shared" si="213"/>
        <v>3.7406690613457587</v>
      </c>
      <c r="J1120" s="13">
        <f t="shared" si="207"/>
        <v>3.740187104274868</v>
      </c>
      <c r="K1120" s="13">
        <f t="shared" si="208"/>
        <v>4.8195707089071504E-4</v>
      </c>
      <c r="L1120" s="13">
        <f t="shared" si="209"/>
        <v>0</v>
      </c>
      <c r="M1120" s="13">
        <f t="shared" si="214"/>
        <v>4.3014019188681063</v>
      </c>
      <c r="N1120" s="13">
        <f t="shared" si="210"/>
        <v>0.22546473568613876</v>
      </c>
      <c r="O1120" s="13">
        <f t="shared" si="211"/>
        <v>0.22546473568613876</v>
      </c>
      <c r="Q1120">
        <v>27.339149627576951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14.378667132621221</v>
      </c>
      <c r="G1121" s="13">
        <f t="shared" si="205"/>
        <v>0</v>
      </c>
      <c r="H1121" s="13">
        <f t="shared" si="206"/>
        <v>14.378667132621221</v>
      </c>
      <c r="I1121" s="16">
        <f t="shared" si="213"/>
        <v>14.379149089692111</v>
      </c>
      <c r="J1121" s="13">
        <f t="shared" si="207"/>
        <v>14.354953607113544</v>
      </c>
      <c r="K1121" s="13">
        <f t="shared" si="208"/>
        <v>2.4195482578567962E-2</v>
      </c>
      <c r="L1121" s="13">
        <f t="shared" si="209"/>
        <v>0</v>
      </c>
      <c r="M1121" s="13">
        <f t="shared" si="214"/>
        <v>4.075937183181968</v>
      </c>
      <c r="N1121" s="13">
        <f t="shared" si="210"/>
        <v>0.21364664753793866</v>
      </c>
      <c r="O1121" s="13">
        <f t="shared" si="211"/>
        <v>0.21364664753793866</v>
      </c>
      <c r="Q1121">
        <v>28.228438193548389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6.7217845569555994</v>
      </c>
      <c r="G1122" s="13">
        <f t="shared" si="205"/>
        <v>0</v>
      </c>
      <c r="H1122" s="13">
        <f t="shared" si="206"/>
        <v>6.7217845569555994</v>
      </c>
      <c r="I1122" s="16">
        <f t="shared" si="213"/>
        <v>6.7459800395341674</v>
      </c>
      <c r="J1122" s="13">
        <f t="shared" si="207"/>
        <v>6.7425864163800355</v>
      </c>
      <c r="K1122" s="13">
        <f t="shared" si="208"/>
        <v>3.3936231541318307E-3</v>
      </c>
      <c r="L1122" s="13">
        <f t="shared" si="209"/>
        <v>0</v>
      </c>
      <c r="M1122" s="13">
        <f t="shared" si="214"/>
        <v>3.8622905356440294</v>
      </c>
      <c r="N1122" s="13">
        <f t="shared" si="210"/>
        <v>0.20244802303691864</v>
      </c>
      <c r="O1122" s="13">
        <f t="shared" si="211"/>
        <v>0.20244802303691864</v>
      </c>
      <c r="Q1122">
        <v>26.006056215765391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56.794278464274633</v>
      </c>
      <c r="G1123" s="13">
        <f t="shared" si="205"/>
        <v>0</v>
      </c>
      <c r="H1123" s="13">
        <f t="shared" si="206"/>
        <v>56.794278464274633</v>
      </c>
      <c r="I1123" s="16">
        <f t="shared" si="213"/>
        <v>56.797672087428765</v>
      </c>
      <c r="J1123" s="13">
        <f t="shared" si="207"/>
        <v>53.52662222153991</v>
      </c>
      <c r="K1123" s="13">
        <f t="shared" si="208"/>
        <v>3.2710498658888554</v>
      </c>
      <c r="L1123" s="13">
        <f t="shared" si="209"/>
        <v>0</v>
      </c>
      <c r="M1123" s="13">
        <f t="shared" si="214"/>
        <v>3.6598425126071108</v>
      </c>
      <c r="N1123" s="13">
        <f t="shared" si="210"/>
        <v>0.19183639202332309</v>
      </c>
      <c r="O1123" s="13">
        <f t="shared" si="211"/>
        <v>0.19183639202332309</v>
      </c>
      <c r="Q1123">
        <v>21.947124898443899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11.16041776619851</v>
      </c>
      <c r="G1124" s="13">
        <f t="shared" si="205"/>
        <v>0</v>
      </c>
      <c r="H1124" s="13">
        <f t="shared" si="206"/>
        <v>11.16041776619851</v>
      </c>
      <c r="I1124" s="16">
        <f t="shared" si="213"/>
        <v>14.431467632087365</v>
      </c>
      <c r="J1124" s="13">
        <f t="shared" si="207"/>
        <v>14.289508556318991</v>
      </c>
      <c r="K1124" s="13">
        <f t="shared" si="208"/>
        <v>0.14195907576837463</v>
      </c>
      <c r="L1124" s="13">
        <f t="shared" si="209"/>
        <v>0</v>
      </c>
      <c r="M1124" s="13">
        <f t="shared" si="214"/>
        <v>3.4680061205837878</v>
      </c>
      <c r="N1124" s="13">
        <f t="shared" si="210"/>
        <v>0.18178098631180506</v>
      </c>
      <c r="O1124" s="13">
        <f t="shared" si="211"/>
        <v>0.18178098631180506</v>
      </c>
      <c r="Q1124">
        <v>15.584963337707901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85.647109495858544</v>
      </c>
      <c r="G1125" s="13">
        <f t="shared" si="205"/>
        <v>0.57031447421326986</v>
      </c>
      <c r="H1125" s="13">
        <f t="shared" si="206"/>
        <v>85.076795021645268</v>
      </c>
      <c r="I1125" s="16">
        <f t="shared" si="213"/>
        <v>85.218754097413637</v>
      </c>
      <c r="J1125" s="13">
        <f t="shared" si="207"/>
        <v>61.369421860618829</v>
      </c>
      <c r="K1125" s="13">
        <f t="shared" si="208"/>
        <v>23.849332236794808</v>
      </c>
      <c r="L1125" s="13">
        <f t="shared" si="209"/>
        <v>0.31629928804278773</v>
      </c>
      <c r="M1125" s="13">
        <f t="shared" si="214"/>
        <v>3.6025244223147705</v>
      </c>
      <c r="N1125" s="13">
        <f t="shared" si="210"/>
        <v>0.18883197431915341</v>
      </c>
      <c r="O1125" s="13">
        <f t="shared" si="211"/>
        <v>0.7591464485324233</v>
      </c>
      <c r="Q1125">
        <v>13.51274162258065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35.688125033316233</v>
      </c>
      <c r="G1126" s="13">
        <f t="shared" si="205"/>
        <v>0</v>
      </c>
      <c r="H1126" s="13">
        <f t="shared" si="206"/>
        <v>35.688125033316233</v>
      </c>
      <c r="I1126" s="16">
        <f t="shared" si="213"/>
        <v>59.221157982068256</v>
      </c>
      <c r="J1126" s="13">
        <f t="shared" si="207"/>
        <v>47.639862007133104</v>
      </c>
      <c r="K1126" s="13">
        <f t="shared" si="208"/>
        <v>11.581295974935152</v>
      </c>
      <c r="L1126" s="13">
        <f t="shared" si="209"/>
        <v>0</v>
      </c>
      <c r="M1126" s="13">
        <f t="shared" si="214"/>
        <v>3.4136924479956172</v>
      </c>
      <c r="N1126" s="13">
        <f t="shared" si="210"/>
        <v>0.17893404987916919</v>
      </c>
      <c r="O1126" s="13">
        <f t="shared" si="211"/>
        <v>0.17893404987916919</v>
      </c>
      <c r="Q1126">
        <v>12.08045304988949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2.50622589439531</v>
      </c>
      <c r="G1127" s="13">
        <f t="shared" si="205"/>
        <v>0</v>
      </c>
      <c r="H1127" s="13">
        <f t="shared" si="206"/>
        <v>2.50622589439531</v>
      </c>
      <c r="I1127" s="16">
        <f t="shared" si="213"/>
        <v>14.087521869330462</v>
      </c>
      <c r="J1127" s="13">
        <f t="shared" si="207"/>
        <v>13.928082913958013</v>
      </c>
      <c r="K1127" s="13">
        <f t="shared" si="208"/>
        <v>0.15943895537244934</v>
      </c>
      <c r="L1127" s="13">
        <f t="shared" si="209"/>
        <v>0</v>
      </c>
      <c r="M1127" s="13">
        <f t="shared" si="214"/>
        <v>3.2347583981164481</v>
      </c>
      <c r="N1127" s="13">
        <f t="shared" si="210"/>
        <v>0.16955494069053673</v>
      </c>
      <c r="O1127" s="13">
        <f t="shared" si="211"/>
        <v>0.16955494069053673</v>
      </c>
      <c r="Q1127">
        <v>14.21422069074119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0.86047724970296446</v>
      </c>
      <c r="G1128" s="13">
        <f t="shared" si="205"/>
        <v>0</v>
      </c>
      <c r="H1128" s="13">
        <f t="shared" si="206"/>
        <v>0.86047724970296446</v>
      </c>
      <c r="I1128" s="16">
        <f t="shared" si="213"/>
        <v>1.0199162050754138</v>
      </c>
      <c r="J1128" s="13">
        <f t="shared" si="207"/>
        <v>1.0198867603211543</v>
      </c>
      <c r="K1128" s="13">
        <f t="shared" si="208"/>
        <v>2.944475425947779E-5</v>
      </c>
      <c r="L1128" s="13">
        <f t="shared" si="209"/>
        <v>0</v>
      </c>
      <c r="M1128" s="13">
        <f t="shared" si="214"/>
        <v>3.0652034574259113</v>
      </c>
      <c r="N1128" s="13">
        <f t="shared" si="210"/>
        <v>0.16066745223720696</v>
      </c>
      <c r="O1128" s="13">
        <f t="shared" si="211"/>
        <v>0.16066745223720696</v>
      </c>
      <c r="Q1128">
        <v>19.461298796647199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8.8803655944966629</v>
      </c>
      <c r="G1129" s="13">
        <f t="shared" si="205"/>
        <v>0</v>
      </c>
      <c r="H1129" s="13">
        <f t="shared" si="206"/>
        <v>8.8803655944966629</v>
      </c>
      <c r="I1129" s="16">
        <f t="shared" si="213"/>
        <v>8.8803950392509226</v>
      </c>
      <c r="J1129" s="13">
        <f t="shared" si="207"/>
        <v>8.8634103609440853</v>
      </c>
      <c r="K1129" s="13">
        <f t="shared" si="208"/>
        <v>1.6984678306837253E-2</v>
      </c>
      <c r="L1129" s="13">
        <f t="shared" si="209"/>
        <v>0</v>
      </c>
      <c r="M1129" s="13">
        <f t="shared" si="214"/>
        <v>2.9045360051887044</v>
      </c>
      <c r="N1129" s="13">
        <f t="shared" si="210"/>
        <v>0.15224581544639071</v>
      </c>
      <c r="O1129" s="13">
        <f t="shared" si="211"/>
        <v>0.15224581544639071</v>
      </c>
      <c r="Q1129">
        <v>20.39307591178537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14.808970318959179</v>
      </c>
      <c r="G1130" s="13">
        <f t="shared" si="205"/>
        <v>0</v>
      </c>
      <c r="H1130" s="13">
        <f t="shared" si="206"/>
        <v>14.808970318959179</v>
      </c>
      <c r="I1130" s="16">
        <f t="shared" si="213"/>
        <v>14.825954997266017</v>
      </c>
      <c r="J1130" s="13">
        <f t="shared" si="207"/>
        <v>14.741193972210359</v>
      </c>
      <c r="K1130" s="13">
        <f t="shared" si="208"/>
        <v>8.4761025055657413E-2</v>
      </c>
      <c r="L1130" s="13">
        <f t="shared" si="209"/>
        <v>0</v>
      </c>
      <c r="M1130" s="13">
        <f t="shared" si="214"/>
        <v>2.7522901897423138</v>
      </c>
      <c r="N1130" s="13">
        <f t="shared" si="210"/>
        <v>0.14426561197171198</v>
      </c>
      <c r="O1130" s="13">
        <f t="shared" si="211"/>
        <v>0.14426561197171198</v>
      </c>
      <c r="Q1130">
        <v>19.858998943867849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1.5854835610874729</v>
      </c>
      <c r="G1131" s="13">
        <f t="shared" si="205"/>
        <v>0</v>
      </c>
      <c r="H1131" s="13">
        <f t="shared" si="206"/>
        <v>1.5854835610874729</v>
      </c>
      <c r="I1131" s="16">
        <f t="shared" si="213"/>
        <v>1.6702445861431303</v>
      </c>
      <c r="J1131" s="13">
        <f t="shared" si="207"/>
        <v>1.6701864876891914</v>
      </c>
      <c r="K1131" s="13">
        <f t="shared" si="208"/>
        <v>5.8098453938892902E-5</v>
      </c>
      <c r="L1131" s="13">
        <f t="shared" si="209"/>
        <v>0</v>
      </c>
      <c r="M1131" s="13">
        <f t="shared" si="214"/>
        <v>2.6080245777706019</v>
      </c>
      <c r="N1131" s="13">
        <f t="shared" si="210"/>
        <v>0.13670370339276189</v>
      </c>
      <c r="O1131" s="13">
        <f t="shared" si="211"/>
        <v>0.13670370339276189</v>
      </c>
      <c r="Q1131">
        <v>25.14265886357289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1.2125420642860489</v>
      </c>
      <c r="G1132" s="13">
        <f t="shared" si="205"/>
        <v>0</v>
      </c>
      <c r="H1132" s="13">
        <f t="shared" si="206"/>
        <v>1.2125420642860489</v>
      </c>
      <c r="I1132" s="16">
        <f t="shared" si="213"/>
        <v>1.2126001627399878</v>
      </c>
      <c r="J1132" s="13">
        <f t="shared" si="207"/>
        <v>1.2125831782577903</v>
      </c>
      <c r="K1132" s="13">
        <f t="shared" si="208"/>
        <v>1.6984482197557327E-5</v>
      </c>
      <c r="L1132" s="13">
        <f t="shared" si="209"/>
        <v>0</v>
      </c>
      <c r="M1132" s="13">
        <f t="shared" si="214"/>
        <v>2.4713208743778399</v>
      </c>
      <c r="N1132" s="13">
        <f t="shared" si="210"/>
        <v>0.1295381641257696</v>
      </c>
      <c r="O1132" s="13">
        <f t="shared" si="211"/>
        <v>0.1295381641257696</v>
      </c>
      <c r="Q1132">
        <v>27.092512751292329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10.80162203075877</v>
      </c>
      <c r="G1133" s="13">
        <f t="shared" si="205"/>
        <v>0</v>
      </c>
      <c r="H1133" s="13">
        <f t="shared" si="206"/>
        <v>10.80162203075877</v>
      </c>
      <c r="I1133" s="16">
        <f t="shared" si="213"/>
        <v>10.801639015240967</v>
      </c>
      <c r="J1133" s="13">
        <f t="shared" si="207"/>
        <v>10.792550762854047</v>
      </c>
      <c r="K1133" s="13">
        <f t="shared" si="208"/>
        <v>9.088252386920459E-3</v>
      </c>
      <c r="L1133" s="13">
        <f t="shared" si="209"/>
        <v>0</v>
      </c>
      <c r="M1133" s="13">
        <f t="shared" si="214"/>
        <v>2.3417827102520703</v>
      </c>
      <c r="N1133" s="13">
        <f t="shared" si="210"/>
        <v>0.12274821785086538</v>
      </c>
      <c r="O1133" s="13">
        <f t="shared" si="211"/>
        <v>0.12274821785086538</v>
      </c>
      <c r="Q1133">
        <v>29.13296519354839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10.80542682716958</v>
      </c>
      <c r="G1134" s="13">
        <f t="shared" si="205"/>
        <v>0</v>
      </c>
      <c r="H1134" s="13">
        <f t="shared" si="206"/>
        <v>10.80542682716958</v>
      </c>
      <c r="I1134" s="16">
        <f t="shared" si="213"/>
        <v>10.8145150795565</v>
      </c>
      <c r="J1134" s="13">
        <f t="shared" si="207"/>
        <v>10.800807482062057</v>
      </c>
      <c r="K1134" s="13">
        <f t="shared" si="208"/>
        <v>1.3707597494443391E-2</v>
      </c>
      <c r="L1134" s="13">
        <f t="shared" si="209"/>
        <v>0</v>
      </c>
      <c r="M1134" s="13">
        <f t="shared" si="214"/>
        <v>2.2190344924012049</v>
      </c>
      <c r="N1134" s="13">
        <f t="shared" si="210"/>
        <v>0.11631417727160871</v>
      </c>
      <c r="O1134" s="13">
        <f t="shared" si="211"/>
        <v>0.11631417727160871</v>
      </c>
      <c r="Q1134">
        <v>26.140883474734132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22.246244247157051</v>
      </c>
      <c r="G1135" s="13">
        <f t="shared" si="205"/>
        <v>0</v>
      </c>
      <c r="H1135" s="13">
        <f t="shared" si="206"/>
        <v>22.246244247157051</v>
      </c>
      <c r="I1135" s="16">
        <f t="shared" si="213"/>
        <v>22.259951844651496</v>
      </c>
      <c r="J1135" s="13">
        <f t="shared" si="207"/>
        <v>22.022761195084847</v>
      </c>
      <c r="K1135" s="13">
        <f t="shared" si="208"/>
        <v>0.23719064956664937</v>
      </c>
      <c r="L1135" s="13">
        <f t="shared" si="209"/>
        <v>0</v>
      </c>
      <c r="M1135" s="13">
        <f t="shared" si="214"/>
        <v>2.1027203151295963</v>
      </c>
      <c r="N1135" s="13">
        <f t="shared" si="210"/>
        <v>0.11021738703211516</v>
      </c>
      <c r="O1135" s="13">
        <f t="shared" si="211"/>
        <v>0.11021738703211516</v>
      </c>
      <c r="Q1135">
        <v>21.149320220444409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86.120753521180276</v>
      </c>
      <c r="G1136" s="13">
        <f t="shared" si="205"/>
        <v>0.57978735471970455</v>
      </c>
      <c r="H1136" s="13">
        <f t="shared" si="206"/>
        <v>85.540966166460578</v>
      </c>
      <c r="I1136" s="16">
        <f t="shared" si="213"/>
        <v>85.778156816027234</v>
      </c>
      <c r="J1136" s="13">
        <f t="shared" si="207"/>
        <v>66.245570716253894</v>
      </c>
      <c r="K1136" s="13">
        <f t="shared" si="208"/>
        <v>19.53258609977334</v>
      </c>
      <c r="L1136" s="13">
        <f t="shared" si="209"/>
        <v>0.14025310614758549</v>
      </c>
      <c r="M1136" s="13">
        <f t="shared" si="214"/>
        <v>2.1327560342450664</v>
      </c>
      <c r="N1136" s="13">
        <f t="shared" si="210"/>
        <v>0.11179175641196948</v>
      </c>
      <c r="O1136" s="13">
        <f t="shared" si="211"/>
        <v>0.69157911113167403</v>
      </c>
      <c r="Q1136">
        <v>15.88286227850144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29.488148797690108</v>
      </c>
      <c r="G1137" s="13">
        <f t="shared" si="205"/>
        <v>0</v>
      </c>
      <c r="H1137" s="13">
        <f t="shared" si="206"/>
        <v>29.488148797690108</v>
      </c>
      <c r="I1137" s="16">
        <f t="shared" si="213"/>
        <v>48.880481791315866</v>
      </c>
      <c r="J1137" s="13">
        <f t="shared" si="207"/>
        <v>42.481894905655054</v>
      </c>
      <c r="K1137" s="13">
        <f t="shared" si="208"/>
        <v>6.3985868856608121</v>
      </c>
      <c r="L1137" s="13">
        <f t="shared" si="209"/>
        <v>0</v>
      </c>
      <c r="M1137" s="13">
        <f t="shared" si="214"/>
        <v>2.0209642778330972</v>
      </c>
      <c r="N1137" s="13">
        <f t="shared" si="210"/>
        <v>0.10593201596298896</v>
      </c>
      <c r="O1137" s="13">
        <f t="shared" si="211"/>
        <v>0.10593201596298896</v>
      </c>
      <c r="Q1137">
        <v>13.084186622580649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50.041376637964113</v>
      </c>
      <c r="G1138" s="13">
        <f t="shared" si="205"/>
        <v>0</v>
      </c>
      <c r="H1138" s="13">
        <f t="shared" si="206"/>
        <v>50.041376637964113</v>
      </c>
      <c r="I1138" s="16">
        <f t="shared" si="213"/>
        <v>56.439963523624925</v>
      </c>
      <c r="J1138" s="13">
        <f t="shared" si="207"/>
        <v>45.525591218599622</v>
      </c>
      <c r="K1138" s="13">
        <f t="shared" si="208"/>
        <v>10.914372305025303</v>
      </c>
      <c r="L1138" s="13">
        <f t="shared" si="209"/>
        <v>0</v>
      </c>
      <c r="M1138" s="13">
        <f t="shared" si="214"/>
        <v>1.9150322618701083</v>
      </c>
      <c r="N1138" s="13">
        <f t="shared" si="210"/>
        <v>0.10037942301067074</v>
      </c>
      <c r="O1138" s="13">
        <f t="shared" si="211"/>
        <v>0.10037942301067074</v>
      </c>
      <c r="Q1138">
        <v>11.48424773004613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2.2409575917733622</v>
      </c>
      <c r="G1139" s="13">
        <f t="shared" si="205"/>
        <v>0</v>
      </c>
      <c r="H1139" s="13">
        <f t="shared" si="206"/>
        <v>2.2409575917733622</v>
      </c>
      <c r="I1139" s="16">
        <f t="shared" si="213"/>
        <v>13.155329896798666</v>
      </c>
      <c r="J1139" s="13">
        <f t="shared" si="207"/>
        <v>13.027760150528836</v>
      </c>
      <c r="K1139" s="13">
        <f t="shared" si="208"/>
        <v>0.12756974626982931</v>
      </c>
      <c r="L1139" s="13">
        <f t="shared" si="209"/>
        <v>0</v>
      </c>
      <c r="M1139" s="13">
        <f t="shared" si="214"/>
        <v>1.8146528388594376</v>
      </c>
      <c r="N1139" s="13">
        <f t="shared" si="210"/>
        <v>9.5117877936690881E-2</v>
      </c>
      <c r="O1139" s="13">
        <f t="shared" si="211"/>
        <v>9.5117877936690881E-2</v>
      </c>
      <c r="Q1139">
        <v>14.35911354373849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14.47995225895145</v>
      </c>
      <c r="G1140" s="13">
        <f t="shared" si="205"/>
        <v>0</v>
      </c>
      <c r="H1140" s="13">
        <f t="shared" si="206"/>
        <v>14.47995225895145</v>
      </c>
      <c r="I1140" s="16">
        <f t="shared" si="213"/>
        <v>14.607522005221279</v>
      </c>
      <c r="J1140" s="13">
        <f t="shared" si="207"/>
        <v>14.497925778828137</v>
      </c>
      <c r="K1140" s="13">
        <f t="shared" si="208"/>
        <v>0.10959622639314226</v>
      </c>
      <c r="L1140" s="13">
        <f t="shared" si="209"/>
        <v>0</v>
      </c>
      <c r="M1140" s="13">
        <f t="shared" si="214"/>
        <v>1.7195349609227468</v>
      </c>
      <c r="N1140" s="13">
        <f t="shared" si="210"/>
        <v>9.01321250094997E-2</v>
      </c>
      <c r="O1140" s="13">
        <f t="shared" si="211"/>
        <v>9.01321250094997E-2</v>
      </c>
      <c r="Q1140">
        <v>17.709456081005211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6.7723037599548803</v>
      </c>
      <c r="G1141" s="13">
        <f t="shared" si="205"/>
        <v>0</v>
      </c>
      <c r="H1141" s="13">
        <f t="shared" si="206"/>
        <v>6.7723037599548803</v>
      </c>
      <c r="I1141" s="16">
        <f t="shared" si="213"/>
        <v>6.8818999863480226</v>
      </c>
      <c r="J1141" s="13">
        <f t="shared" si="207"/>
        <v>6.8729392578549762</v>
      </c>
      <c r="K1141" s="13">
        <f t="shared" si="208"/>
        <v>8.9607284930464104E-3</v>
      </c>
      <c r="L1141" s="13">
        <f t="shared" si="209"/>
        <v>0</v>
      </c>
      <c r="M1141" s="13">
        <f t="shared" si="214"/>
        <v>1.6294028359132471</v>
      </c>
      <c r="N1141" s="13">
        <f t="shared" si="210"/>
        <v>8.5407708150671405E-2</v>
      </c>
      <c r="O1141" s="13">
        <f t="shared" si="211"/>
        <v>8.5407708150671405E-2</v>
      </c>
      <c r="Q1141">
        <v>19.51438867606273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14.93532694924729</v>
      </c>
      <c r="G1142" s="13">
        <f t="shared" si="205"/>
        <v>0</v>
      </c>
      <c r="H1142" s="13">
        <f t="shared" si="206"/>
        <v>14.93532694924729</v>
      </c>
      <c r="I1142" s="16">
        <f t="shared" si="213"/>
        <v>14.944287677740338</v>
      </c>
      <c r="J1142" s="13">
        <f t="shared" si="207"/>
        <v>14.883588127643771</v>
      </c>
      <c r="K1142" s="13">
        <f t="shared" si="208"/>
        <v>6.0699550096567023E-2</v>
      </c>
      <c r="L1142" s="13">
        <f t="shared" si="209"/>
        <v>0</v>
      </c>
      <c r="M1142" s="13">
        <f t="shared" si="214"/>
        <v>1.5439951277625756</v>
      </c>
      <c r="N1142" s="13">
        <f t="shared" si="210"/>
        <v>8.0930929019829984E-2</v>
      </c>
      <c r="O1142" s="13">
        <f t="shared" si="211"/>
        <v>8.0930929019829984E-2</v>
      </c>
      <c r="Q1142">
        <v>22.405855011525649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2.5464872605230502</v>
      </c>
      <c r="G1143" s="13">
        <f t="shared" si="205"/>
        <v>0</v>
      </c>
      <c r="H1143" s="13">
        <f t="shared" si="206"/>
        <v>2.5464872605230502</v>
      </c>
      <c r="I1143" s="16">
        <f t="shared" si="213"/>
        <v>2.6071868106196172</v>
      </c>
      <c r="J1143" s="13">
        <f t="shared" si="207"/>
        <v>2.6069606912110523</v>
      </c>
      <c r="K1143" s="13">
        <f t="shared" si="208"/>
        <v>2.2611940856487323E-4</v>
      </c>
      <c r="L1143" s="13">
        <f t="shared" si="209"/>
        <v>0</v>
      </c>
      <c r="M1143" s="13">
        <f t="shared" si="214"/>
        <v>1.4630641987427457</v>
      </c>
      <c r="N1143" s="13">
        <f t="shared" si="210"/>
        <v>7.6688807296619504E-2</v>
      </c>
      <c r="O1143" s="13">
        <f t="shared" si="211"/>
        <v>7.6688807296619504E-2</v>
      </c>
      <c r="Q1143">
        <v>24.976661341694381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2.5246521718726749</v>
      </c>
      <c r="G1144" s="13">
        <f t="shared" si="205"/>
        <v>0</v>
      </c>
      <c r="H1144" s="13">
        <f t="shared" si="206"/>
        <v>2.5246521718726749</v>
      </c>
      <c r="I1144" s="16">
        <f t="shared" si="213"/>
        <v>2.5248782912812398</v>
      </c>
      <c r="J1144" s="13">
        <f t="shared" si="207"/>
        <v>2.5247252344540163</v>
      </c>
      <c r="K1144" s="13">
        <f t="shared" si="208"/>
        <v>1.5305682722344116E-4</v>
      </c>
      <c r="L1144" s="13">
        <f t="shared" si="209"/>
        <v>0</v>
      </c>
      <c r="M1144" s="13">
        <f t="shared" si="214"/>
        <v>1.3863753914461263</v>
      </c>
      <c r="N1144" s="13">
        <f t="shared" si="210"/>
        <v>7.266904304455736E-2</v>
      </c>
      <c r="O1144" s="13">
        <f t="shared" si="211"/>
        <v>7.266904304455736E-2</v>
      </c>
      <c r="Q1144">
        <v>27.104908193548379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3.8363795003928791</v>
      </c>
      <c r="G1145" s="13">
        <f t="shared" si="205"/>
        <v>0</v>
      </c>
      <c r="H1145" s="13">
        <f t="shared" si="206"/>
        <v>3.8363795003928791</v>
      </c>
      <c r="I1145" s="16">
        <f t="shared" si="213"/>
        <v>3.8365325572201026</v>
      </c>
      <c r="J1145" s="13">
        <f t="shared" si="207"/>
        <v>3.8359107075896821</v>
      </c>
      <c r="K1145" s="13">
        <f t="shared" si="208"/>
        <v>6.2184963042044572E-4</v>
      </c>
      <c r="L1145" s="13">
        <f t="shared" si="209"/>
        <v>0</v>
      </c>
      <c r="M1145" s="13">
        <f t="shared" si="214"/>
        <v>1.313706348401569</v>
      </c>
      <c r="N1145" s="13">
        <f t="shared" si="210"/>
        <v>6.8859981047645152E-2</v>
      </c>
      <c r="O1145" s="13">
        <f t="shared" si="211"/>
        <v>6.8859981047645152E-2</v>
      </c>
      <c r="Q1145">
        <v>26.037409526868771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13.38545355243162</v>
      </c>
      <c r="G1146" s="13">
        <f t="shared" si="205"/>
        <v>0</v>
      </c>
      <c r="H1146" s="13">
        <f t="shared" si="206"/>
        <v>13.38545355243162</v>
      </c>
      <c r="I1146" s="16">
        <f t="shared" si="213"/>
        <v>13.38607540206204</v>
      </c>
      <c r="J1146" s="13">
        <f t="shared" si="207"/>
        <v>13.356494977522937</v>
      </c>
      <c r="K1146" s="13">
        <f t="shared" si="208"/>
        <v>2.9580424539103589E-2</v>
      </c>
      <c r="L1146" s="13">
        <f t="shared" si="209"/>
        <v>0</v>
      </c>
      <c r="M1146" s="13">
        <f t="shared" si="214"/>
        <v>1.2448463673539238</v>
      </c>
      <c r="N1146" s="13">
        <f t="shared" si="210"/>
        <v>6.525057701633219E-2</v>
      </c>
      <c r="O1146" s="13">
        <f t="shared" si="211"/>
        <v>6.525057701633219E-2</v>
      </c>
      <c r="Q1146">
        <v>25.198319406564089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27.370385867021561</v>
      </c>
      <c r="G1147" s="13">
        <f t="shared" si="205"/>
        <v>0</v>
      </c>
      <c r="H1147" s="13">
        <f t="shared" si="206"/>
        <v>27.370385867021561</v>
      </c>
      <c r="I1147" s="16">
        <f t="shared" si="213"/>
        <v>27.399966291560666</v>
      </c>
      <c r="J1147" s="13">
        <f t="shared" si="207"/>
        <v>27.001197353779421</v>
      </c>
      <c r="K1147" s="13">
        <f t="shared" si="208"/>
        <v>0.39876893778124511</v>
      </c>
      <c r="L1147" s="13">
        <f t="shared" si="209"/>
        <v>0</v>
      </c>
      <c r="M1147" s="13">
        <f t="shared" si="214"/>
        <v>1.1795957903375918</v>
      </c>
      <c r="N1147" s="13">
        <f t="shared" si="210"/>
        <v>6.1830365564846473E-2</v>
      </c>
      <c r="O1147" s="13">
        <f t="shared" si="211"/>
        <v>6.1830365564846473E-2</v>
      </c>
      <c r="Q1147">
        <v>21.84106800079438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11.8747953712894</v>
      </c>
      <c r="G1148" s="13">
        <f t="shared" si="205"/>
        <v>0</v>
      </c>
      <c r="H1148" s="13">
        <f t="shared" si="206"/>
        <v>11.8747953712894</v>
      </c>
      <c r="I1148" s="16">
        <f t="shared" si="213"/>
        <v>12.273564309070645</v>
      </c>
      <c r="J1148" s="13">
        <f t="shared" si="207"/>
        <v>12.200960755483097</v>
      </c>
      <c r="K1148" s="13">
        <f t="shared" si="208"/>
        <v>7.260355358754822E-2</v>
      </c>
      <c r="L1148" s="13">
        <f t="shared" si="209"/>
        <v>0</v>
      </c>
      <c r="M1148" s="13">
        <f t="shared" si="214"/>
        <v>1.1177654247727453</v>
      </c>
      <c r="N1148" s="13">
        <f t="shared" si="210"/>
        <v>5.858942986704406E-2</v>
      </c>
      <c r="O1148" s="13">
        <f t="shared" si="211"/>
        <v>5.858942986704406E-2</v>
      </c>
      <c r="Q1148">
        <v>16.9430022588699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8.4325593719497149</v>
      </c>
      <c r="G1149" s="13">
        <f t="shared" si="205"/>
        <v>0</v>
      </c>
      <c r="H1149" s="13">
        <f t="shared" si="206"/>
        <v>8.4325593719497149</v>
      </c>
      <c r="I1149" s="16">
        <f t="shared" si="213"/>
        <v>8.5051629255372632</v>
      </c>
      <c r="J1149" s="13">
        <f t="shared" si="207"/>
        <v>8.4763974090205281</v>
      </c>
      <c r="K1149" s="13">
        <f t="shared" si="208"/>
        <v>2.876551651673509E-2</v>
      </c>
      <c r="L1149" s="13">
        <f t="shared" si="209"/>
        <v>0</v>
      </c>
      <c r="M1149" s="13">
        <f t="shared" si="214"/>
        <v>1.0591759949057014</v>
      </c>
      <c r="N1149" s="13">
        <f t="shared" si="210"/>
        <v>5.5518372902794891E-2</v>
      </c>
      <c r="O1149" s="13">
        <f t="shared" si="211"/>
        <v>5.5518372902794891E-2</v>
      </c>
      <c r="Q1149">
        <v>15.72729029332427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26.894456033765351</v>
      </c>
      <c r="G1150" s="13">
        <f t="shared" si="205"/>
        <v>0</v>
      </c>
      <c r="H1150" s="13">
        <f t="shared" si="206"/>
        <v>26.894456033765351</v>
      </c>
      <c r="I1150" s="16">
        <f t="shared" si="213"/>
        <v>26.923221550282086</v>
      </c>
      <c r="J1150" s="13">
        <f t="shared" si="207"/>
        <v>25.898108690761855</v>
      </c>
      <c r="K1150" s="13">
        <f t="shared" si="208"/>
        <v>1.025112859520231</v>
      </c>
      <c r="L1150" s="13">
        <f t="shared" si="209"/>
        <v>0</v>
      </c>
      <c r="M1150" s="13">
        <f t="shared" si="214"/>
        <v>1.0036576220029065</v>
      </c>
      <c r="N1150" s="13">
        <f t="shared" si="210"/>
        <v>5.2608290211534313E-2</v>
      </c>
      <c r="O1150" s="13">
        <f t="shared" si="211"/>
        <v>5.2608290211534313E-2</v>
      </c>
      <c r="Q1150">
        <v>14.50911762258065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0.53517480427715558</v>
      </c>
      <c r="G1151" s="13">
        <f t="shared" si="205"/>
        <v>0</v>
      </c>
      <c r="H1151" s="13">
        <f t="shared" si="206"/>
        <v>0.53517480427715558</v>
      </c>
      <c r="I1151" s="16">
        <f t="shared" si="213"/>
        <v>1.5602876637973866</v>
      </c>
      <c r="J1151" s="13">
        <f t="shared" si="207"/>
        <v>1.5601264256397185</v>
      </c>
      <c r="K1151" s="13">
        <f t="shared" si="208"/>
        <v>1.6123815766810878E-4</v>
      </c>
      <c r="L1151" s="13">
        <f t="shared" si="209"/>
        <v>0</v>
      </c>
      <c r="M1151" s="13">
        <f t="shared" si="214"/>
        <v>0.95104933179137219</v>
      </c>
      <c r="N1151" s="13">
        <f t="shared" si="210"/>
        <v>4.985074407398004E-2</v>
      </c>
      <c r="O1151" s="13">
        <f t="shared" si="211"/>
        <v>4.985074407398004E-2</v>
      </c>
      <c r="Q1151">
        <v>16.451709222736699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19.34565789362107</v>
      </c>
      <c r="G1152" s="13">
        <f t="shared" si="205"/>
        <v>0</v>
      </c>
      <c r="H1152" s="13">
        <f t="shared" si="206"/>
        <v>19.34565789362107</v>
      </c>
      <c r="I1152" s="16">
        <f t="shared" si="213"/>
        <v>19.34581913177874</v>
      </c>
      <c r="J1152" s="13">
        <f t="shared" si="207"/>
        <v>19.091456933930019</v>
      </c>
      <c r="K1152" s="13">
        <f t="shared" si="208"/>
        <v>0.25436219784872094</v>
      </c>
      <c r="L1152" s="13">
        <f t="shared" si="209"/>
        <v>0</v>
      </c>
      <c r="M1152" s="13">
        <f t="shared" si="214"/>
        <v>0.90119858771739214</v>
      </c>
      <c r="N1152" s="13">
        <f t="shared" si="210"/>
        <v>4.7237739047154996E-2</v>
      </c>
      <c r="O1152" s="13">
        <f t="shared" si="211"/>
        <v>4.7237739047154996E-2</v>
      </c>
      <c r="Q1152">
        <v>17.654859282932989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2.5569135296596741</v>
      </c>
      <c r="G1153" s="13">
        <f t="shared" si="205"/>
        <v>0</v>
      </c>
      <c r="H1153" s="13">
        <f t="shared" si="206"/>
        <v>2.5569135296596741</v>
      </c>
      <c r="I1153" s="16">
        <f t="shared" si="213"/>
        <v>2.8112757275083951</v>
      </c>
      <c r="J1153" s="13">
        <f t="shared" si="207"/>
        <v>2.8106680300032947</v>
      </c>
      <c r="K1153" s="13">
        <f t="shared" si="208"/>
        <v>6.0769750510036857E-4</v>
      </c>
      <c r="L1153" s="13">
        <f t="shared" si="209"/>
        <v>0</v>
      </c>
      <c r="M1153" s="13">
        <f t="shared" si="214"/>
        <v>0.85396084867023714</v>
      </c>
      <c r="N1153" s="13">
        <f t="shared" si="210"/>
        <v>4.4761698781780254E-2</v>
      </c>
      <c r="O1153" s="13">
        <f t="shared" si="211"/>
        <v>4.4761698781780254E-2</v>
      </c>
      <c r="Q1153">
        <v>19.562324870518768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3.0739834632981018</v>
      </c>
      <c r="G1154" s="13">
        <f t="shared" si="205"/>
        <v>0</v>
      </c>
      <c r="H1154" s="13">
        <f t="shared" si="206"/>
        <v>3.0739834632981018</v>
      </c>
      <c r="I1154" s="16">
        <f t="shared" si="213"/>
        <v>3.0745911608032022</v>
      </c>
      <c r="J1154" s="13">
        <f t="shared" si="207"/>
        <v>3.0737886133557186</v>
      </c>
      <c r="K1154" s="13">
        <f t="shared" si="208"/>
        <v>8.0254744748353701E-4</v>
      </c>
      <c r="L1154" s="13">
        <f t="shared" si="209"/>
        <v>0</v>
      </c>
      <c r="M1154" s="13">
        <f t="shared" si="214"/>
        <v>0.80919914988845687</v>
      </c>
      <c r="N1154" s="13">
        <f t="shared" si="210"/>
        <v>4.2415444054820825E-2</v>
      </c>
      <c r="O1154" s="13">
        <f t="shared" si="211"/>
        <v>4.2415444054820825E-2</v>
      </c>
      <c r="Q1154">
        <v>19.494695645895721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14.593349788637219</v>
      </c>
      <c r="G1155" s="13">
        <f t="shared" si="205"/>
        <v>0</v>
      </c>
      <c r="H1155" s="13">
        <f t="shared" si="206"/>
        <v>14.593349788637219</v>
      </c>
      <c r="I1155" s="16">
        <f t="shared" si="213"/>
        <v>14.594152336084703</v>
      </c>
      <c r="J1155" s="13">
        <f t="shared" si="207"/>
        <v>14.5500506232897</v>
      </c>
      <c r="K1155" s="13">
        <f t="shared" si="208"/>
        <v>4.4101712795002967E-2</v>
      </c>
      <c r="L1155" s="13">
        <f t="shared" si="209"/>
        <v>0</v>
      </c>
      <c r="M1155" s="13">
        <f t="shared" si="214"/>
        <v>0.76678370583363609</v>
      </c>
      <c r="N1155" s="13">
        <f t="shared" si="210"/>
        <v>4.0192171953489994E-2</v>
      </c>
      <c r="O1155" s="13">
        <f t="shared" si="211"/>
        <v>4.0192171953489994E-2</v>
      </c>
      <c r="Q1155">
        <v>24.184467658503731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1.303126514236574</v>
      </c>
      <c r="G1156" s="13">
        <f t="shared" si="205"/>
        <v>0</v>
      </c>
      <c r="H1156" s="13">
        <f t="shared" si="206"/>
        <v>1.303126514236574</v>
      </c>
      <c r="I1156" s="16">
        <f t="shared" si="213"/>
        <v>1.347228227031577</v>
      </c>
      <c r="J1156" s="13">
        <f t="shared" si="207"/>
        <v>1.3472041749451691</v>
      </c>
      <c r="K1156" s="13">
        <f t="shared" si="208"/>
        <v>2.4052086407877482E-5</v>
      </c>
      <c r="L1156" s="13">
        <f t="shared" si="209"/>
        <v>0</v>
      </c>
      <c r="M1156" s="13">
        <f t="shared" si="214"/>
        <v>0.72659153388014608</v>
      </c>
      <c r="N1156" s="13">
        <f t="shared" si="210"/>
        <v>3.8085436150356755E-2</v>
      </c>
      <c r="O1156" s="13">
        <f t="shared" si="211"/>
        <v>3.8085436150356755E-2</v>
      </c>
      <c r="Q1156">
        <v>26.85865519354838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3.5560020323130188</v>
      </c>
      <c r="G1157" s="13">
        <f t="shared" si="205"/>
        <v>0</v>
      </c>
      <c r="H1157" s="13">
        <f t="shared" si="206"/>
        <v>3.5560020323130188</v>
      </c>
      <c r="I1157" s="16">
        <f t="shared" si="213"/>
        <v>3.5560260843994267</v>
      </c>
      <c r="J1157" s="13">
        <f t="shared" si="207"/>
        <v>3.5555277534182537</v>
      </c>
      <c r="K1157" s="13">
        <f t="shared" si="208"/>
        <v>4.9833098117302299E-4</v>
      </c>
      <c r="L1157" s="13">
        <f t="shared" si="209"/>
        <v>0</v>
      </c>
      <c r="M1157" s="13">
        <f t="shared" si="214"/>
        <v>0.68850609772978932</v>
      </c>
      <c r="N1157" s="13">
        <f t="shared" si="210"/>
        <v>3.6089128212364499E-2</v>
      </c>
      <c r="O1157" s="13">
        <f t="shared" si="211"/>
        <v>3.6089128212364499E-2</v>
      </c>
      <c r="Q1157">
        <v>25.99176262219245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20.25697581355977</v>
      </c>
      <c r="G1158" s="13">
        <f t="shared" ref="G1158:G1221" si="216">IF((F1158-$J$2)&gt;0,$I$2*(F1158-$J$2),0)</f>
        <v>0</v>
      </c>
      <c r="H1158" s="13">
        <f t="shared" ref="H1158:H1221" si="217">F1158-G1158</f>
        <v>20.25697581355977</v>
      </c>
      <c r="I1158" s="16">
        <f t="shared" si="213"/>
        <v>20.257474144540943</v>
      </c>
      <c r="J1158" s="13">
        <f t="shared" ref="J1158:J1221" si="218">I1158/SQRT(1+(I1158/($K$2*(300+(25*Q1158)+0.05*(Q1158)^3)))^2)</f>
        <v>20.158399148579253</v>
      </c>
      <c r="K1158" s="13">
        <f t="shared" ref="K1158:K1221" si="219">I1158-J1158</f>
        <v>9.9074995961689893E-2</v>
      </c>
      <c r="L1158" s="13">
        <f t="shared" ref="L1158:L1221" si="220">IF(K1158&gt;$N$2,(K1158-$N$2)/$L$2,0)</f>
        <v>0</v>
      </c>
      <c r="M1158" s="13">
        <f t="shared" si="214"/>
        <v>0.65241696951742478</v>
      </c>
      <c r="N1158" s="13">
        <f t="shared" ref="N1158:N1221" si="221">$M$2*M1158</f>
        <v>3.4197459889566822E-2</v>
      </c>
      <c r="O1158" s="13">
        <f t="shared" ref="O1158:O1221" si="222">N1158+G1158</f>
        <v>3.4197459889566822E-2</v>
      </c>
      <c r="Q1158">
        <v>25.415174363632939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90.862492397282622</v>
      </c>
      <c r="G1159" s="13">
        <f t="shared" si="216"/>
        <v>0.67462213224175149</v>
      </c>
      <c r="H1159" s="13">
        <f t="shared" si="217"/>
        <v>90.187870265040871</v>
      </c>
      <c r="I1159" s="16">
        <f t="shared" ref="I1159:I1222" si="224">H1159+K1158-L1158</f>
        <v>90.286945261002558</v>
      </c>
      <c r="J1159" s="13">
        <f t="shared" si="218"/>
        <v>76.420914717708698</v>
      </c>
      <c r="K1159" s="13">
        <f t="shared" si="219"/>
        <v>13.86603054329386</v>
      </c>
      <c r="L1159" s="13">
        <f t="shared" si="220"/>
        <v>0</v>
      </c>
      <c r="M1159" s="13">
        <f t="shared" ref="M1159:M1222" si="225">L1159+M1158-N1158</f>
        <v>0.61821950962785799</v>
      </c>
      <c r="N1159" s="13">
        <f t="shared" si="221"/>
        <v>3.2404946332227021E-2</v>
      </c>
      <c r="O1159" s="13">
        <f t="shared" si="222"/>
        <v>0.70702707857397851</v>
      </c>
      <c r="Q1159">
        <v>20.406145878421281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85.326546352896841</v>
      </c>
      <c r="G1160" s="13">
        <f t="shared" si="216"/>
        <v>0.56390321135403587</v>
      </c>
      <c r="H1160" s="13">
        <f t="shared" si="217"/>
        <v>84.76264314154281</v>
      </c>
      <c r="I1160" s="16">
        <f t="shared" si="224"/>
        <v>98.62867368483667</v>
      </c>
      <c r="J1160" s="13">
        <f t="shared" si="218"/>
        <v>71.493248903083071</v>
      </c>
      <c r="K1160" s="13">
        <f t="shared" si="219"/>
        <v>27.135424781753599</v>
      </c>
      <c r="L1160" s="13">
        <f t="shared" si="220"/>
        <v>0.45031320211869125</v>
      </c>
      <c r="M1160" s="13">
        <f t="shared" si="225"/>
        <v>1.0361277654143222</v>
      </c>
      <c r="N1160" s="13">
        <f t="shared" si="221"/>
        <v>5.4310263763420456E-2</v>
      </c>
      <c r="O1160" s="13">
        <f t="shared" si="222"/>
        <v>0.61821347511745628</v>
      </c>
      <c r="Q1160">
        <v>15.814510741274461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67.439212222226374</v>
      </c>
      <c r="G1161" s="13">
        <f t="shared" si="216"/>
        <v>0.20615652874062648</v>
      </c>
      <c r="H1161" s="13">
        <f t="shared" si="217"/>
        <v>67.233055693485753</v>
      </c>
      <c r="I1161" s="16">
        <f t="shared" si="224"/>
        <v>93.918167273120659</v>
      </c>
      <c r="J1161" s="13">
        <f t="shared" si="218"/>
        <v>59.062662619216596</v>
      </c>
      <c r="K1161" s="13">
        <f t="shared" si="219"/>
        <v>34.855504653904063</v>
      </c>
      <c r="L1161" s="13">
        <f t="shared" si="220"/>
        <v>0.76515464571487535</v>
      </c>
      <c r="M1161" s="13">
        <f t="shared" si="225"/>
        <v>1.7469721473657769</v>
      </c>
      <c r="N1161" s="13">
        <f t="shared" si="221"/>
        <v>9.1570288219083459E-2</v>
      </c>
      <c r="O1161" s="13">
        <f t="shared" si="222"/>
        <v>0.29772681695970993</v>
      </c>
      <c r="Q1161">
        <v>11.279303045323109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61.648427334177043</v>
      </c>
      <c r="G1162" s="13">
        <f t="shared" si="216"/>
        <v>9.0340830979639866E-2</v>
      </c>
      <c r="H1162" s="13">
        <f t="shared" si="217"/>
        <v>61.558086503197401</v>
      </c>
      <c r="I1162" s="16">
        <f t="shared" si="224"/>
        <v>95.648436511386592</v>
      </c>
      <c r="J1162" s="13">
        <f t="shared" si="218"/>
        <v>60.781201614625552</v>
      </c>
      <c r="K1162" s="13">
        <f t="shared" si="219"/>
        <v>34.86723489676104</v>
      </c>
      <c r="L1162" s="13">
        <f t="shared" si="220"/>
        <v>0.76563303022073348</v>
      </c>
      <c r="M1162" s="13">
        <f t="shared" si="225"/>
        <v>2.4210348893674269</v>
      </c>
      <c r="N1162" s="13">
        <f t="shared" si="221"/>
        <v>0.1269023452618413</v>
      </c>
      <c r="O1162" s="13">
        <f t="shared" si="222"/>
        <v>0.21724317624148115</v>
      </c>
      <c r="Q1162">
        <v>11.80625562258065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33.918064457258659</v>
      </c>
      <c r="G1163" s="13">
        <f t="shared" si="216"/>
        <v>0</v>
      </c>
      <c r="H1163" s="13">
        <f t="shared" si="217"/>
        <v>33.918064457258659</v>
      </c>
      <c r="I1163" s="16">
        <f t="shared" si="224"/>
        <v>68.019666323798972</v>
      </c>
      <c r="J1163" s="13">
        <f t="shared" si="218"/>
        <v>54.597691626130313</v>
      </c>
      <c r="K1163" s="13">
        <f t="shared" si="219"/>
        <v>13.421974697668659</v>
      </c>
      <c r="L1163" s="13">
        <f t="shared" si="220"/>
        <v>0</v>
      </c>
      <c r="M1163" s="13">
        <f t="shared" si="225"/>
        <v>2.2941325441055858</v>
      </c>
      <c r="N1163" s="13">
        <f t="shared" si="221"/>
        <v>0.12025055957148172</v>
      </c>
      <c r="O1163" s="13">
        <f t="shared" si="222"/>
        <v>0.12025055957148172</v>
      </c>
      <c r="Q1163">
        <v>14.01101627278207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6.7273623730861498</v>
      </c>
      <c r="G1164" s="13">
        <f t="shared" si="216"/>
        <v>0</v>
      </c>
      <c r="H1164" s="13">
        <f t="shared" si="217"/>
        <v>6.7273623730861498</v>
      </c>
      <c r="I1164" s="16">
        <f t="shared" si="224"/>
        <v>20.149337070754811</v>
      </c>
      <c r="J1164" s="13">
        <f t="shared" si="218"/>
        <v>19.860552088724852</v>
      </c>
      <c r="K1164" s="13">
        <f t="shared" si="219"/>
        <v>0.28878498202995928</v>
      </c>
      <c r="L1164" s="13">
        <f t="shared" si="220"/>
        <v>0</v>
      </c>
      <c r="M1164" s="13">
        <f t="shared" si="225"/>
        <v>2.1738819845341042</v>
      </c>
      <c r="N1164" s="13">
        <f t="shared" si="221"/>
        <v>0.11394743767278948</v>
      </c>
      <c r="O1164" s="13">
        <f t="shared" si="222"/>
        <v>0.11394743767278948</v>
      </c>
      <c r="Q1164">
        <v>17.607801150416631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15.17947165022454</v>
      </c>
      <c r="G1165" s="13">
        <f t="shared" si="216"/>
        <v>0</v>
      </c>
      <c r="H1165" s="13">
        <f t="shared" si="217"/>
        <v>15.17947165022454</v>
      </c>
      <c r="I1165" s="16">
        <f t="shared" si="224"/>
        <v>15.4682566322545</v>
      </c>
      <c r="J1165" s="13">
        <f t="shared" si="218"/>
        <v>15.330467639459412</v>
      </c>
      <c r="K1165" s="13">
        <f t="shared" si="219"/>
        <v>0.13778899279508749</v>
      </c>
      <c r="L1165" s="13">
        <f t="shared" si="220"/>
        <v>0</v>
      </c>
      <c r="M1165" s="13">
        <f t="shared" si="225"/>
        <v>2.0599345468613146</v>
      </c>
      <c r="N1165" s="13">
        <f t="shared" si="221"/>
        <v>0.10797470380564861</v>
      </c>
      <c r="O1165" s="13">
        <f t="shared" si="222"/>
        <v>0.10797470380564861</v>
      </c>
      <c r="Q1165">
        <v>17.289272748471721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9.3496874283258276</v>
      </c>
      <c r="G1166" s="13">
        <f t="shared" si="216"/>
        <v>0</v>
      </c>
      <c r="H1166" s="13">
        <f t="shared" si="217"/>
        <v>9.3496874283258276</v>
      </c>
      <c r="I1166" s="16">
        <f t="shared" si="224"/>
        <v>9.487476421120915</v>
      </c>
      <c r="J1166" s="13">
        <f t="shared" si="218"/>
        <v>9.4627521571901472</v>
      </c>
      <c r="K1166" s="13">
        <f t="shared" si="219"/>
        <v>2.4724263930767876E-2</v>
      </c>
      <c r="L1166" s="13">
        <f t="shared" si="220"/>
        <v>0</v>
      </c>
      <c r="M1166" s="13">
        <f t="shared" si="225"/>
        <v>1.9519598430556659</v>
      </c>
      <c r="N1166" s="13">
        <f t="shared" si="221"/>
        <v>0.10231504016260642</v>
      </c>
      <c r="O1166" s="13">
        <f t="shared" si="222"/>
        <v>0.10231504016260642</v>
      </c>
      <c r="Q1166">
        <v>19.13554463315938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2.5339736178470922</v>
      </c>
      <c r="G1167" s="13">
        <f t="shared" si="216"/>
        <v>0</v>
      </c>
      <c r="H1167" s="13">
        <f t="shared" si="217"/>
        <v>2.5339736178470922</v>
      </c>
      <c r="I1167" s="16">
        <f t="shared" si="224"/>
        <v>2.5586978817778601</v>
      </c>
      <c r="J1167" s="13">
        <f t="shared" si="218"/>
        <v>2.5585047496567732</v>
      </c>
      <c r="K1167" s="13">
        <f t="shared" si="219"/>
        <v>1.9313212108684752E-4</v>
      </c>
      <c r="L1167" s="13">
        <f t="shared" si="220"/>
        <v>0</v>
      </c>
      <c r="M1167" s="13">
        <f t="shared" si="225"/>
        <v>1.8496448028930594</v>
      </c>
      <c r="N1167" s="13">
        <f t="shared" si="221"/>
        <v>9.6952036676280481E-2</v>
      </c>
      <c r="O1167" s="13">
        <f t="shared" si="222"/>
        <v>9.6952036676280481E-2</v>
      </c>
      <c r="Q1167">
        <v>25.706699593311129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9.3930366766328817</v>
      </c>
      <c r="G1168" s="13">
        <f t="shared" si="216"/>
        <v>0</v>
      </c>
      <c r="H1168" s="13">
        <f t="shared" si="217"/>
        <v>9.3930366766328817</v>
      </c>
      <c r="I1168" s="16">
        <f t="shared" si="224"/>
        <v>9.3932298087539685</v>
      </c>
      <c r="J1168" s="13">
        <f t="shared" si="218"/>
        <v>9.3865061038890723</v>
      </c>
      <c r="K1168" s="13">
        <f t="shared" si="219"/>
        <v>6.7237048648962627E-3</v>
      </c>
      <c r="L1168" s="13">
        <f t="shared" si="220"/>
        <v>0</v>
      </c>
      <c r="M1168" s="13">
        <f t="shared" si="225"/>
        <v>1.7526927662167791</v>
      </c>
      <c r="N1168" s="13">
        <f t="shared" si="221"/>
        <v>9.1870143438737464E-2</v>
      </c>
      <c r="O1168" s="13">
        <f t="shared" si="222"/>
        <v>9.1870143438737464E-2</v>
      </c>
      <c r="Q1168">
        <v>28.26241319354838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5.179664144688247</v>
      </c>
      <c r="G1169" s="13">
        <f t="shared" si="216"/>
        <v>0</v>
      </c>
      <c r="H1169" s="13">
        <f t="shared" si="217"/>
        <v>5.179664144688247</v>
      </c>
      <c r="I1169" s="16">
        <f t="shared" si="224"/>
        <v>5.1863878495531432</v>
      </c>
      <c r="J1169" s="13">
        <f t="shared" si="218"/>
        <v>5.1850476661479092</v>
      </c>
      <c r="K1169" s="13">
        <f t="shared" si="219"/>
        <v>1.3401834052340078E-3</v>
      </c>
      <c r="L1169" s="13">
        <f t="shared" si="220"/>
        <v>0</v>
      </c>
      <c r="M1169" s="13">
        <f t="shared" si="225"/>
        <v>1.6608226227780416</v>
      </c>
      <c r="N1169" s="13">
        <f t="shared" si="221"/>
        <v>8.7054625614884987E-2</v>
      </c>
      <c r="O1169" s="13">
        <f t="shared" si="222"/>
        <v>8.7054625614884987E-2</v>
      </c>
      <c r="Q1169">
        <v>27.02819585559649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2.8219482230778228</v>
      </c>
      <c r="G1170" s="13">
        <f t="shared" si="216"/>
        <v>0</v>
      </c>
      <c r="H1170" s="13">
        <f t="shared" si="217"/>
        <v>2.8219482230778228</v>
      </c>
      <c r="I1170" s="16">
        <f t="shared" si="224"/>
        <v>2.8232884064830568</v>
      </c>
      <c r="J1170" s="13">
        <f t="shared" si="218"/>
        <v>2.8230635629234326</v>
      </c>
      <c r="K1170" s="13">
        <f t="shared" si="219"/>
        <v>2.2484355962415492E-4</v>
      </c>
      <c r="L1170" s="13">
        <f t="shared" si="220"/>
        <v>0</v>
      </c>
      <c r="M1170" s="13">
        <f t="shared" si="225"/>
        <v>1.5737679971631566</v>
      </c>
      <c r="N1170" s="13">
        <f t="shared" si="221"/>
        <v>8.2491520719148864E-2</v>
      </c>
      <c r="O1170" s="13">
        <f t="shared" si="222"/>
        <v>8.2491520719148864E-2</v>
      </c>
      <c r="Q1170">
        <v>26.744246744931299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5.0588557123167837</v>
      </c>
      <c r="G1171" s="13">
        <f t="shared" si="216"/>
        <v>0</v>
      </c>
      <c r="H1171" s="13">
        <f t="shared" si="217"/>
        <v>5.0588557123167837</v>
      </c>
      <c r="I1171" s="16">
        <f t="shared" si="224"/>
        <v>5.0590805558764078</v>
      </c>
      <c r="J1171" s="13">
        <f t="shared" si="218"/>
        <v>5.0563689366879272</v>
      </c>
      <c r="K1171" s="13">
        <f t="shared" si="219"/>
        <v>2.7116191884806184E-3</v>
      </c>
      <c r="L1171" s="13">
        <f t="shared" si="220"/>
        <v>0</v>
      </c>
      <c r="M1171" s="13">
        <f t="shared" si="225"/>
        <v>1.4912764764440078</v>
      </c>
      <c r="N1171" s="13">
        <f t="shared" si="221"/>
        <v>7.8167598131560323E-2</v>
      </c>
      <c r="O1171" s="13">
        <f t="shared" si="222"/>
        <v>7.8167598131560323E-2</v>
      </c>
      <c r="Q1171">
        <v>21.444711990321959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199.83975393874331</v>
      </c>
      <c r="G1172" s="13">
        <f t="shared" si="216"/>
        <v>2.8541673630709652</v>
      </c>
      <c r="H1172" s="13">
        <f t="shared" si="217"/>
        <v>196.98558657567236</v>
      </c>
      <c r="I1172" s="16">
        <f t="shared" si="224"/>
        <v>196.98829819486085</v>
      </c>
      <c r="J1172" s="13">
        <f t="shared" si="218"/>
        <v>99.252648574414621</v>
      </c>
      <c r="K1172" s="13">
        <f t="shared" si="219"/>
        <v>97.735649620446225</v>
      </c>
      <c r="L1172" s="13">
        <f t="shared" si="220"/>
        <v>3.3295420539618372</v>
      </c>
      <c r="M1172" s="13">
        <f t="shared" si="225"/>
        <v>4.7426509322742847</v>
      </c>
      <c r="N1172" s="13">
        <f t="shared" si="221"/>
        <v>0.24859349557788421</v>
      </c>
      <c r="O1172" s="13">
        <f t="shared" si="222"/>
        <v>3.1027608586488493</v>
      </c>
      <c r="Q1172">
        <v>17.263479920085651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26.288534590033461</v>
      </c>
      <c r="G1173" s="13">
        <f t="shared" si="216"/>
        <v>0</v>
      </c>
      <c r="H1173" s="13">
        <f t="shared" si="217"/>
        <v>26.288534590033461</v>
      </c>
      <c r="I1173" s="16">
        <f t="shared" si="224"/>
        <v>120.69464215651786</v>
      </c>
      <c r="J1173" s="13">
        <f t="shared" si="218"/>
        <v>78.911500114569819</v>
      </c>
      <c r="K1173" s="13">
        <f t="shared" si="219"/>
        <v>41.783142041948039</v>
      </c>
      <c r="L1173" s="13">
        <f t="shared" si="220"/>
        <v>1.0476785822651724</v>
      </c>
      <c r="M1173" s="13">
        <f t="shared" si="225"/>
        <v>5.541736018961573</v>
      </c>
      <c r="N1173" s="13">
        <f t="shared" si="221"/>
        <v>0.29047879512880237</v>
      </c>
      <c r="O1173" s="13">
        <f t="shared" si="222"/>
        <v>0.29047879512880237</v>
      </c>
      <c r="Q1173">
        <v>15.88426962258065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80.607984543454762</v>
      </c>
      <c r="G1174" s="13">
        <f t="shared" si="216"/>
        <v>0.46953197516519424</v>
      </c>
      <c r="H1174" s="13">
        <f t="shared" si="217"/>
        <v>80.138452568289566</v>
      </c>
      <c r="I1174" s="16">
        <f t="shared" si="224"/>
        <v>120.87391602797243</v>
      </c>
      <c r="J1174" s="13">
        <f t="shared" si="218"/>
        <v>73.57215391476069</v>
      </c>
      <c r="K1174" s="13">
        <f t="shared" si="219"/>
        <v>47.301762113211737</v>
      </c>
      <c r="L1174" s="13">
        <f t="shared" si="220"/>
        <v>1.2727397653966306</v>
      </c>
      <c r="M1174" s="13">
        <f t="shared" si="225"/>
        <v>6.523996989229401</v>
      </c>
      <c r="N1174" s="13">
        <f t="shared" si="221"/>
        <v>0.34196554624238429</v>
      </c>
      <c r="O1174" s="13">
        <f t="shared" si="222"/>
        <v>0.81149752140757858</v>
      </c>
      <c r="Q1174">
        <v>14.19689269217421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4.2336540034216874</v>
      </c>
      <c r="G1175" s="13">
        <f t="shared" si="216"/>
        <v>0</v>
      </c>
      <c r="H1175" s="13">
        <f t="shared" si="217"/>
        <v>4.2336540034216874</v>
      </c>
      <c r="I1175" s="16">
        <f t="shared" si="224"/>
        <v>50.262676351236799</v>
      </c>
      <c r="J1175" s="13">
        <f t="shared" si="218"/>
        <v>45.289436199377533</v>
      </c>
      <c r="K1175" s="13">
        <f t="shared" si="219"/>
        <v>4.9732401518592653</v>
      </c>
      <c r="L1175" s="13">
        <f t="shared" si="220"/>
        <v>0</v>
      </c>
      <c r="M1175" s="13">
        <f t="shared" si="225"/>
        <v>6.1820314429870162</v>
      </c>
      <c r="N1175" s="13">
        <f t="shared" si="221"/>
        <v>0.32404088517802271</v>
      </c>
      <c r="O1175" s="13">
        <f t="shared" si="222"/>
        <v>0.32404088517802271</v>
      </c>
      <c r="Q1175">
        <v>15.90274437026418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12.150400329415101</v>
      </c>
      <c r="G1176" s="13">
        <f t="shared" si="216"/>
        <v>0</v>
      </c>
      <c r="H1176" s="13">
        <f t="shared" si="217"/>
        <v>12.150400329415101</v>
      </c>
      <c r="I1176" s="16">
        <f t="shared" si="224"/>
        <v>17.123640481274364</v>
      </c>
      <c r="J1176" s="13">
        <f t="shared" si="218"/>
        <v>16.918941943618567</v>
      </c>
      <c r="K1176" s="13">
        <f t="shared" si="219"/>
        <v>0.20469853765579771</v>
      </c>
      <c r="L1176" s="13">
        <f t="shared" si="220"/>
        <v>0</v>
      </c>
      <c r="M1176" s="13">
        <f t="shared" si="225"/>
        <v>5.8579905578089937</v>
      </c>
      <c r="N1176" s="13">
        <f t="shared" si="221"/>
        <v>0.30705577336884993</v>
      </c>
      <c r="O1176" s="13">
        <f t="shared" si="222"/>
        <v>0.30705577336884993</v>
      </c>
      <c r="Q1176">
        <v>16.611499319883389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4.8400892031525151</v>
      </c>
      <c r="G1177" s="13">
        <f t="shared" si="216"/>
        <v>0</v>
      </c>
      <c r="H1177" s="13">
        <f t="shared" si="217"/>
        <v>4.8400892031525151</v>
      </c>
      <c r="I1177" s="16">
        <f t="shared" si="224"/>
        <v>5.0447877408083128</v>
      </c>
      <c r="J1177" s="13">
        <f t="shared" si="218"/>
        <v>5.0406221588513143</v>
      </c>
      <c r="K1177" s="13">
        <f t="shared" si="219"/>
        <v>4.1655819569985653E-3</v>
      </c>
      <c r="L1177" s="13">
        <f t="shared" si="220"/>
        <v>0</v>
      </c>
      <c r="M1177" s="13">
        <f t="shared" si="225"/>
        <v>5.5509347844401438</v>
      </c>
      <c r="N1177" s="13">
        <f t="shared" si="221"/>
        <v>0.29096096286536449</v>
      </c>
      <c r="O1177" s="13">
        <f t="shared" si="222"/>
        <v>0.29096096286536449</v>
      </c>
      <c r="Q1177">
        <v>18.34958327909067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5.1692126091069399</v>
      </c>
      <c r="G1178" s="13">
        <f t="shared" si="216"/>
        <v>0</v>
      </c>
      <c r="H1178" s="13">
        <f t="shared" si="217"/>
        <v>5.1692126091069399</v>
      </c>
      <c r="I1178" s="16">
        <f t="shared" si="224"/>
        <v>5.1733781910639385</v>
      </c>
      <c r="J1178" s="13">
        <f t="shared" si="218"/>
        <v>5.1704393999265337</v>
      </c>
      <c r="K1178" s="13">
        <f t="shared" si="219"/>
        <v>2.9387911374048059E-3</v>
      </c>
      <c r="L1178" s="13">
        <f t="shared" si="220"/>
        <v>0</v>
      </c>
      <c r="M1178" s="13">
        <f t="shared" si="225"/>
        <v>5.2599738215747793</v>
      </c>
      <c r="N1178" s="13">
        <f t="shared" si="221"/>
        <v>0.27570978712666799</v>
      </c>
      <c r="O1178" s="13">
        <f t="shared" si="222"/>
        <v>0.27570978712666799</v>
      </c>
      <c r="Q1178">
        <v>21.349416247998072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2.5579661352232241</v>
      </c>
      <c r="G1179" s="13">
        <f t="shared" si="216"/>
        <v>0</v>
      </c>
      <c r="H1179" s="13">
        <f t="shared" si="217"/>
        <v>2.5579661352232241</v>
      </c>
      <c r="I1179" s="16">
        <f t="shared" si="224"/>
        <v>2.5609049263606289</v>
      </c>
      <c r="J1179" s="13">
        <f t="shared" si="218"/>
        <v>2.5607339445679744</v>
      </c>
      <c r="K1179" s="13">
        <f t="shared" si="219"/>
        <v>1.7098179265451208E-4</v>
      </c>
      <c r="L1179" s="13">
        <f t="shared" si="220"/>
        <v>0</v>
      </c>
      <c r="M1179" s="13">
        <f t="shared" si="225"/>
        <v>4.9842640344481115</v>
      </c>
      <c r="N1179" s="13">
        <f t="shared" si="221"/>
        <v>0.26125802571187939</v>
      </c>
      <c r="O1179" s="13">
        <f t="shared" si="222"/>
        <v>0.26125802571187939</v>
      </c>
      <c r="Q1179">
        <v>26.6078402771657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1.203760041063628</v>
      </c>
      <c r="G1180" s="13">
        <f t="shared" si="216"/>
        <v>0</v>
      </c>
      <c r="H1180" s="13">
        <f t="shared" si="217"/>
        <v>1.203760041063628</v>
      </c>
      <c r="I1180" s="16">
        <f t="shared" si="224"/>
        <v>1.2039310228562825</v>
      </c>
      <c r="J1180" s="13">
        <f t="shared" si="218"/>
        <v>1.2039160874015986</v>
      </c>
      <c r="K1180" s="13">
        <f t="shared" si="219"/>
        <v>1.4935454683895344E-5</v>
      </c>
      <c r="L1180" s="13">
        <f t="shared" si="220"/>
        <v>0</v>
      </c>
      <c r="M1180" s="13">
        <f t="shared" si="225"/>
        <v>4.723006008736232</v>
      </c>
      <c r="N1180" s="13">
        <f t="shared" si="221"/>
        <v>0.24756377606396188</v>
      </c>
      <c r="O1180" s="13">
        <f t="shared" si="222"/>
        <v>0.24756377606396188</v>
      </c>
      <c r="Q1180">
        <v>27.876192193548381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5.5412049878864726</v>
      </c>
      <c r="G1181" s="13">
        <f t="shared" si="216"/>
        <v>0</v>
      </c>
      <c r="H1181" s="13">
        <f t="shared" si="217"/>
        <v>5.5412049878864726</v>
      </c>
      <c r="I1181" s="16">
        <f t="shared" si="224"/>
        <v>5.5412199233411563</v>
      </c>
      <c r="J1181" s="13">
        <f t="shared" si="218"/>
        <v>5.5393134530849393</v>
      </c>
      <c r="K1181" s="13">
        <f t="shared" si="219"/>
        <v>1.906470256217041E-3</v>
      </c>
      <c r="L1181" s="13">
        <f t="shared" si="220"/>
        <v>0</v>
      </c>
      <c r="M1181" s="13">
        <f t="shared" si="225"/>
        <v>4.47544223267227</v>
      </c>
      <c r="N1181" s="13">
        <f t="shared" si="221"/>
        <v>0.23458733201420157</v>
      </c>
      <c r="O1181" s="13">
        <f t="shared" si="222"/>
        <v>0.23458733201420157</v>
      </c>
      <c r="Q1181">
        <v>25.909777234690111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24.85791931658872</v>
      </c>
      <c r="G1182" s="13">
        <f t="shared" si="216"/>
        <v>0</v>
      </c>
      <c r="H1182" s="13">
        <f t="shared" si="217"/>
        <v>24.85791931658872</v>
      </c>
      <c r="I1182" s="16">
        <f t="shared" si="224"/>
        <v>24.859825786844937</v>
      </c>
      <c r="J1182" s="13">
        <f t="shared" si="218"/>
        <v>24.702994253698634</v>
      </c>
      <c r="K1182" s="13">
        <f t="shared" si="219"/>
        <v>0.1568315331463026</v>
      </c>
      <c r="L1182" s="13">
        <f t="shared" si="220"/>
        <v>0</v>
      </c>
      <c r="M1182" s="13">
        <f t="shared" si="225"/>
        <v>4.2408549006580687</v>
      </c>
      <c r="N1182" s="13">
        <f t="shared" si="221"/>
        <v>0.22229106865506482</v>
      </c>
      <c r="O1182" s="13">
        <f t="shared" si="222"/>
        <v>0.22229106865506482</v>
      </c>
      <c r="Q1182">
        <v>26.519993112868718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17.130325671247611</v>
      </c>
      <c r="G1183" s="13">
        <f t="shared" si="216"/>
        <v>0</v>
      </c>
      <c r="H1183" s="13">
        <f t="shared" si="217"/>
        <v>17.130325671247611</v>
      </c>
      <c r="I1183" s="16">
        <f t="shared" si="224"/>
        <v>17.287157204393914</v>
      </c>
      <c r="J1183" s="13">
        <f t="shared" si="218"/>
        <v>17.183230829180349</v>
      </c>
      <c r="K1183" s="13">
        <f t="shared" si="219"/>
        <v>0.10392637521356463</v>
      </c>
      <c r="L1183" s="13">
        <f t="shared" si="220"/>
        <v>0</v>
      </c>
      <c r="M1183" s="13">
        <f t="shared" si="225"/>
        <v>4.0185638320030037</v>
      </c>
      <c r="N1183" s="13">
        <f t="shared" si="221"/>
        <v>0.21063933324762535</v>
      </c>
      <c r="O1183" s="13">
        <f t="shared" si="222"/>
        <v>0.21063933324762535</v>
      </c>
      <c r="Q1183">
        <v>21.670750372886928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16.309190420004551</v>
      </c>
      <c r="G1184" s="13">
        <f t="shared" si="216"/>
        <v>0</v>
      </c>
      <c r="H1184" s="13">
        <f t="shared" si="217"/>
        <v>16.309190420004551</v>
      </c>
      <c r="I1184" s="16">
        <f t="shared" si="224"/>
        <v>16.413116795218116</v>
      </c>
      <c r="J1184" s="13">
        <f t="shared" si="218"/>
        <v>16.226611671757624</v>
      </c>
      <c r="K1184" s="13">
        <f t="shared" si="219"/>
        <v>0.18650512346049197</v>
      </c>
      <c r="L1184" s="13">
        <f t="shared" si="220"/>
        <v>0</v>
      </c>
      <c r="M1184" s="13">
        <f t="shared" si="225"/>
        <v>3.8079244987553782</v>
      </c>
      <c r="N1184" s="13">
        <f t="shared" si="221"/>
        <v>0.19959834184725009</v>
      </c>
      <c r="O1184" s="13">
        <f t="shared" si="222"/>
        <v>0.19959834184725009</v>
      </c>
      <c r="Q1184">
        <v>16.375503091310449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45.100126384515228</v>
      </c>
      <c r="G1185" s="13">
        <f t="shared" si="216"/>
        <v>0</v>
      </c>
      <c r="H1185" s="13">
        <f t="shared" si="217"/>
        <v>45.100126384515228</v>
      </c>
      <c r="I1185" s="16">
        <f t="shared" si="224"/>
        <v>45.28663150797572</v>
      </c>
      <c r="J1185" s="13">
        <f t="shared" si="218"/>
        <v>39.717110563521139</v>
      </c>
      <c r="K1185" s="13">
        <f t="shared" si="219"/>
        <v>5.569520944454581</v>
      </c>
      <c r="L1185" s="13">
        <f t="shared" si="220"/>
        <v>0</v>
      </c>
      <c r="M1185" s="13">
        <f t="shared" si="225"/>
        <v>3.6083261569081282</v>
      </c>
      <c r="N1185" s="13">
        <f t="shared" si="221"/>
        <v>0.18913608134781182</v>
      </c>
      <c r="O1185" s="13">
        <f t="shared" si="222"/>
        <v>0.18913608134781182</v>
      </c>
      <c r="Q1185">
        <v>12.525550331593241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43.255409165986237</v>
      </c>
      <c r="G1186" s="13">
        <f t="shared" si="216"/>
        <v>0</v>
      </c>
      <c r="H1186" s="13">
        <f t="shared" si="217"/>
        <v>43.255409165986237</v>
      </c>
      <c r="I1186" s="16">
        <f t="shared" si="224"/>
        <v>48.824930110440818</v>
      </c>
      <c r="J1186" s="13">
        <f t="shared" si="218"/>
        <v>41.564601193424451</v>
      </c>
      <c r="K1186" s="13">
        <f t="shared" si="219"/>
        <v>7.2603289170163663</v>
      </c>
      <c r="L1186" s="13">
        <f t="shared" si="220"/>
        <v>0</v>
      </c>
      <c r="M1186" s="13">
        <f t="shared" si="225"/>
        <v>3.4191900755603162</v>
      </c>
      <c r="N1186" s="13">
        <f t="shared" si="221"/>
        <v>0.17922221666040825</v>
      </c>
      <c r="O1186" s="13">
        <f t="shared" si="222"/>
        <v>0.17922221666040825</v>
      </c>
      <c r="Q1186">
        <v>11.899624922580649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18.511016167569611</v>
      </c>
      <c r="G1187" s="13">
        <f t="shared" si="216"/>
        <v>0</v>
      </c>
      <c r="H1187" s="13">
        <f t="shared" si="217"/>
        <v>18.511016167569611</v>
      </c>
      <c r="I1187" s="16">
        <f t="shared" si="224"/>
        <v>25.771345084585978</v>
      </c>
      <c r="J1187" s="13">
        <f t="shared" si="218"/>
        <v>24.830599268197307</v>
      </c>
      <c r="K1187" s="13">
        <f t="shared" si="219"/>
        <v>0.94074581638867016</v>
      </c>
      <c r="L1187" s="13">
        <f t="shared" si="220"/>
        <v>0</v>
      </c>
      <c r="M1187" s="13">
        <f t="shared" si="225"/>
        <v>3.2399678588999081</v>
      </c>
      <c r="N1187" s="13">
        <f t="shared" si="221"/>
        <v>0.16982800275745447</v>
      </c>
      <c r="O1187" s="13">
        <f t="shared" si="222"/>
        <v>0.16982800275745447</v>
      </c>
      <c r="Q1187">
        <v>14.200110224323479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2.2307931149682529</v>
      </c>
      <c r="G1188" s="13">
        <f t="shared" si="216"/>
        <v>0</v>
      </c>
      <c r="H1188" s="13">
        <f t="shared" si="217"/>
        <v>2.2307931149682529</v>
      </c>
      <c r="I1188" s="16">
        <f t="shared" si="224"/>
        <v>3.1715389313569231</v>
      </c>
      <c r="J1188" s="13">
        <f t="shared" si="218"/>
        <v>3.1704157231299401</v>
      </c>
      <c r="K1188" s="13">
        <f t="shared" si="219"/>
        <v>1.1232082269829746E-3</v>
      </c>
      <c r="L1188" s="13">
        <f t="shared" si="220"/>
        <v>0</v>
      </c>
      <c r="M1188" s="13">
        <f t="shared" si="225"/>
        <v>3.0701398561424535</v>
      </c>
      <c r="N1188" s="13">
        <f t="shared" si="221"/>
        <v>0.16092620132712215</v>
      </c>
      <c r="O1188" s="13">
        <f t="shared" si="222"/>
        <v>0.16092620132712215</v>
      </c>
      <c r="Q1188">
        <v>17.776213162129888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20.271999416141352</v>
      </c>
      <c r="G1189" s="13">
        <f t="shared" si="216"/>
        <v>0</v>
      </c>
      <c r="H1189" s="13">
        <f t="shared" si="217"/>
        <v>20.271999416141352</v>
      </c>
      <c r="I1189" s="16">
        <f t="shared" si="224"/>
        <v>20.273122624368334</v>
      </c>
      <c r="J1189" s="13">
        <f t="shared" si="218"/>
        <v>19.954742656845742</v>
      </c>
      <c r="K1189" s="13">
        <f t="shared" si="219"/>
        <v>0.31837996752259201</v>
      </c>
      <c r="L1189" s="13">
        <f t="shared" si="220"/>
        <v>0</v>
      </c>
      <c r="M1189" s="13">
        <f t="shared" si="225"/>
        <v>2.9092136548153316</v>
      </c>
      <c r="N1189" s="13">
        <f t="shared" si="221"/>
        <v>0.15249100179646735</v>
      </c>
      <c r="O1189" s="13">
        <f t="shared" si="222"/>
        <v>0.15249100179646735</v>
      </c>
      <c r="Q1189">
        <v>17.031353031297979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7.5858030980427129</v>
      </c>
      <c r="G1190" s="13">
        <f t="shared" si="216"/>
        <v>0</v>
      </c>
      <c r="H1190" s="13">
        <f t="shared" si="217"/>
        <v>7.5858030980427129</v>
      </c>
      <c r="I1190" s="16">
        <f t="shared" si="224"/>
        <v>7.9041830655653049</v>
      </c>
      <c r="J1190" s="13">
        <f t="shared" si="218"/>
        <v>7.8910326350681279</v>
      </c>
      <c r="K1190" s="13">
        <f t="shared" si="219"/>
        <v>1.3150430497177013E-2</v>
      </c>
      <c r="L1190" s="13">
        <f t="shared" si="220"/>
        <v>0</v>
      </c>
      <c r="M1190" s="13">
        <f t="shared" si="225"/>
        <v>2.7567226530188642</v>
      </c>
      <c r="N1190" s="13">
        <f t="shared" si="221"/>
        <v>0.14449794649425501</v>
      </c>
      <c r="O1190" s="13">
        <f t="shared" si="222"/>
        <v>0.14449794649425501</v>
      </c>
      <c r="Q1190">
        <v>19.73565482146217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0.88815602969825791</v>
      </c>
      <c r="G1191" s="13">
        <f t="shared" si="216"/>
        <v>0</v>
      </c>
      <c r="H1191" s="13">
        <f t="shared" si="217"/>
        <v>0.88815602969825791</v>
      </c>
      <c r="I1191" s="16">
        <f t="shared" si="224"/>
        <v>0.90130646019543492</v>
      </c>
      <c r="J1191" s="13">
        <f t="shared" si="218"/>
        <v>0.90129695284532318</v>
      </c>
      <c r="K1191" s="13">
        <f t="shared" si="219"/>
        <v>9.5073501117370895E-6</v>
      </c>
      <c r="L1191" s="13">
        <f t="shared" si="220"/>
        <v>0</v>
      </c>
      <c r="M1191" s="13">
        <f t="shared" si="225"/>
        <v>2.6122247065246094</v>
      </c>
      <c r="N1191" s="13">
        <f t="shared" si="221"/>
        <v>0.13692385973649163</v>
      </c>
      <c r="O1191" s="13">
        <f t="shared" si="222"/>
        <v>0.13692385973649163</v>
      </c>
      <c r="Q1191">
        <v>24.85148838619698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0.3492186247430773</v>
      </c>
      <c r="G1192" s="13">
        <f t="shared" si="216"/>
        <v>0</v>
      </c>
      <c r="H1192" s="13">
        <f t="shared" si="217"/>
        <v>0.3492186247430773</v>
      </c>
      <c r="I1192" s="16">
        <f t="shared" si="224"/>
        <v>0.34922813209318904</v>
      </c>
      <c r="J1192" s="13">
        <f t="shared" si="218"/>
        <v>0.34922772947096464</v>
      </c>
      <c r="K1192" s="13">
        <f t="shared" si="219"/>
        <v>4.0262222439357842E-7</v>
      </c>
      <c r="L1192" s="13">
        <f t="shared" si="220"/>
        <v>0</v>
      </c>
      <c r="M1192" s="13">
        <f t="shared" si="225"/>
        <v>2.4753008467881177</v>
      </c>
      <c r="N1192" s="13">
        <f t="shared" si="221"/>
        <v>0.12974678062905082</v>
      </c>
      <c r="O1192" s="13">
        <f t="shared" si="222"/>
        <v>0.12974678062905082</v>
      </c>
      <c r="Q1192">
        <v>27.148605193548381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31.751879339051762</v>
      </c>
      <c r="G1193" s="13">
        <f t="shared" si="216"/>
        <v>0</v>
      </c>
      <c r="H1193" s="13">
        <f t="shared" si="217"/>
        <v>31.751879339051762</v>
      </c>
      <c r="I1193" s="16">
        <f t="shared" si="224"/>
        <v>31.751879741673985</v>
      </c>
      <c r="J1193" s="13">
        <f t="shared" si="218"/>
        <v>31.351299654464157</v>
      </c>
      <c r="K1193" s="13">
        <f t="shared" si="219"/>
        <v>0.40058008720982841</v>
      </c>
      <c r="L1193" s="13">
        <f t="shared" si="220"/>
        <v>0</v>
      </c>
      <c r="M1193" s="13">
        <f t="shared" si="225"/>
        <v>2.345554066159067</v>
      </c>
      <c r="N1193" s="13">
        <f t="shared" si="221"/>
        <v>0.12294589939255521</v>
      </c>
      <c r="O1193" s="13">
        <f t="shared" si="222"/>
        <v>0.12294589939255521</v>
      </c>
      <c r="Q1193">
        <v>24.980254966667591</v>
      </c>
    </row>
    <row r="1194" spans="1:17" x14ac:dyDescent="0.2">
      <c r="A1194" s="14">
        <f t="shared" si="223"/>
        <v>58319</v>
      </c>
      <c r="B1194" s="1">
        <v>9</v>
      </c>
      <c r="F1194" s="34">
        <v>42.102258389415297</v>
      </c>
      <c r="G1194" s="13">
        <f t="shared" si="216"/>
        <v>0</v>
      </c>
      <c r="H1194" s="13">
        <f t="shared" si="217"/>
        <v>42.102258389415297</v>
      </c>
      <c r="I1194" s="16">
        <f t="shared" si="224"/>
        <v>42.502838476625129</v>
      </c>
      <c r="J1194" s="13">
        <f t="shared" si="218"/>
        <v>41.61039657359607</v>
      </c>
      <c r="K1194" s="13">
        <f t="shared" si="219"/>
        <v>0.89244190302905935</v>
      </c>
      <c r="L1194" s="13">
        <f t="shared" si="220"/>
        <v>0</v>
      </c>
      <c r="M1194" s="13">
        <f t="shared" si="225"/>
        <v>2.2226081667665119</v>
      </c>
      <c r="N1194" s="13">
        <f t="shared" si="221"/>
        <v>0.11650149702488911</v>
      </c>
      <c r="O1194" s="13">
        <f t="shared" si="222"/>
        <v>0.11650149702488911</v>
      </c>
      <c r="Q1194">
        <v>25.418967293514608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78.73128805843136</v>
      </c>
      <c r="G1195" s="13">
        <f t="shared" si="216"/>
        <v>0.4319980454647262</v>
      </c>
      <c r="H1195" s="13">
        <f t="shared" si="217"/>
        <v>78.299290012966637</v>
      </c>
      <c r="I1195" s="16">
        <f t="shared" si="224"/>
        <v>79.191731915995689</v>
      </c>
      <c r="J1195" s="13">
        <f t="shared" si="218"/>
        <v>69.223202413785543</v>
      </c>
      <c r="K1195" s="13">
        <f t="shared" si="219"/>
        <v>9.9685295022101457</v>
      </c>
      <c r="L1195" s="13">
        <f t="shared" si="220"/>
        <v>0</v>
      </c>
      <c r="M1195" s="13">
        <f t="shared" si="225"/>
        <v>2.1061066697416226</v>
      </c>
      <c r="N1195" s="13">
        <f t="shared" si="221"/>
        <v>0.11039488812639582</v>
      </c>
      <c r="O1195" s="13">
        <f t="shared" si="222"/>
        <v>0.54239293359112206</v>
      </c>
      <c r="Q1195">
        <v>20.308415306519461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12.678481840063871</v>
      </c>
      <c r="G1196" s="13">
        <f t="shared" si="216"/>
        <v>0</v>
      </c>
      <c r="H1196" s="13">
        <f t="shared" si="217"/>
        <v>12.678481840063871</v>
      </c>
      <c r="I1196" s="16">
        <f t="shared" si="224"/>
        <v>22.647011342274016</v>
      </c>
      <c r="J1196" s="13">
        <f t="shared" si="218"/>
        <v>22.069814892288246</v>
      </c>
      <c r="K1196" s="13">
        <f t="shared" si="219"/>
        <v>0.57719644998577024</v>
      </c>
      <c r="L1196" s="13">
        <f t="shared" si="220"/>
        <v>0</v>
      </c>
      <c r="M1196" s="13">
        <f t="shared" si="225"/>
        <v>1.9957117816152268</v>
      </c>
      <c r="N1196" s="13">
        <f t="shared" si="221"/>
        <v>0.10460836672198159</v>
      </c>
      <c r="O1196" s="13">
        <f t="shared" si="222"/>
        <v>0.10460836672198159</v>
      </c>
      <c r="Q1196">
        <v>15.049251886426619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42.866512917002197</v>
      </c>
      <c r="G1197" s="13">
        <f t="shared" si="216"/>
        <v>0</v>
      </c>
      <c r="H1197" s="13">
        <f t="shared" si="217"/>
        <v>42.866512917002197</v>
      </c>
      <c r="I1197" s="16">
        <f t="shared" si="224"/>
        <v>43.443709366987967</v>
      </c>
      <c r="J1197" s="13">
        <f t="shared" si="218"/>
        <v>38.797979785390851</v>
      </c>
      <c r="K1197" s="13">
        <f t="shared" si="219"/>
        <v>4.6457295815971165</v>
      </c>
      <c r="L1197" s="13">
        <f t="shared" si="220"/>
        <v>0</v>
      </c>
      <c r="M1197" s="13">
        <f t="shared" si="225"/>
        <v>1.8911034148932453</v>
      </c>
      <c r="N1197" s="13">
        <f t="shared" si="221"/>
        <v>9.9125154923039402E-2</v>
      </c>
      <c r="O1197" s="13">
        <f t="shared" si="222"/>
        <v>9.9125154923039402E-2</v>
      </c>
      <c r="Q1197">
        <v>13.142917638060689</v>
      </c>
    </row>
    <row r="1198" spans="1:17" x14ac:dyDescent="0.2">
      <c r="A1198" s="14">
        <f t="shared" si="223"/>
        <v>58441</v>
      </c>
      <c r="B1198" s="1">
        <v>1</v>
      </c>
      <c r="F1198" s="34">
        <v>42.986741888515098</v>
      </c>
      <c r="G1198" s="13">
        <f t="shared" si="216"/>
        <v>0</v>
      </c>
      <c r="H1198" s="13">
        <f t="shared" si="217"/>
        <v>42.986741888515098</v>
      </c>
      <c r="I1198" s="16">
        <f t="shared" si="224"/>
        <v>47.632471470112215</v>
      </c>
      <c r="J1198" s="13">
        <f t="shared" si="218"/>
        <v>42.058738574351594</v>
      </c>
      <c r="K1198" s="13">
        <f t="shared" si="219"/>
        <v>5.5737328957606209</v>
      </c>
      <c r="L1198" s="13">
        <f t="shared" si="220"/>
        <v>0</v>
      </c>
      <c r="M1198" s="13">
        <f t="shared" si="225"/>
        <v>1.7919782599702059</v>
      </c>
      <c r="N1198" s="13">
        <f t="shared" si="221"/>
        <v>9.3929354280338301E-2</v>
      </c>
      <c r="O1198" s="13">
        <f t="shared" si="222"/>
        <v>9.3929354280338301E-2</v>
      </c>
      <c r="Q1198">
        <v>13.700333622580651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3.9259616684055931</v>
      </c>
      <c r="G1199" s="13">
        <f t="shared" si="216"/>
        <v>0</v>
      </c>
      <c r="H1199" s="13">
        <f t="shared" si="217"/>
        <v>3.9259616684055931</v>
      </c>
      <c r="I1199" s="16">
        <f t="shared" si="224"/>
        <v>9.4996945641662141</v>
      </c>
      <c r="J1199" s="13">
        <f t="shared" si="218"/>
        <v>9.4354754174443141</v>
      </c>
      <c r="K1199" s="13">
        <f t="shared" si="219"/>
        <v>6.4219146721899989E-2</v>
      </c>
      <c r="L1199" s="13">
        <f t="shared" si="220"/>
        <v>0</v>
      </c>
      <c r="M1199" s="13">
        <f t="shared" si="225"/>
        <v>1.6980489056898675</v>
      </c>
      <c r="N1199" s="13">
        <f t="shared" si="221"/>
        <v>8.9005899686827775E-2</v>
      </c>
      <c r="O1199" s="13">
        <f t="shared" si="222"/>
        <v>8.9005899686827775E-2</v>
      </c>
      <c r="Q1199">
        <v>12.27844261109777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29.046059203342139</v>
      </c>
      <c r="G1200" s="13">
        <f t="shared" si="216"/>
        <v>0</v>
      </c>
      <c r="H1200" s="13">
        <f t="shared" si="217"/>
        <v>29.046059203342139</v>
      </c>
      <c r="I1200" s="16">
        <f t="shared" si="224"/>
        <v>29.110278350064039</v>
      </c>
      <c r="J1200" s="13">
        <f t="shared" si="218"/>
        <v>28.113375821015669</v>
      </c>
      <c r="K1200" s="13">
        <f t="shared" si="219"/>
        <v>0.99690252904836996</v>
      </c>
      <c r="L1200" s="13">
        <f t="shared" si="220"/>
        <v>0</v>
      </c>
      <c r="M1200" s="13">
        <f t="shared" si="225"/>
        <v>1.6090430060030398</v>
      </c>
      <c r="N1200" s="13">
        <f t="shared" si="221"/>
        <v>8.4340515696698731E-2</v>
      </c>
      <c r="O1200" s="13">
        <f t="shared" si="222"/>
        <v>8.4340515696698731E-2</v>
      </c>
      <c r="Q1200">
        <v>16.429441624448948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2.561375812804878</v>
      </c>
      <c r="G1201" s="13">
        <f t="shared" si="216"/>
        <v>0</v>
      </c>
      <c r="H1201" s="13">
        <f t="shared" si="217"/>
        <v>2.561375812804878</v>
      </c>
      <c r="I1201" s="16">
        <f t="shared" si="224"/>
        <v>3.558278341853248</v>
      </c>
      <c r="J1201" s="13">
        <f t="shared" si="218"/>
        <v>3.5571589123310217</v>
      </c>
      <c r="K1201" s="13">
        <f t="shared" si="219"/>
        <v>1.1194295222263229E-3</v>
      </c>
      <c r="L1201" s="13">
        <f t="shared" si="220"/>
        <v>0</v>
      </c>
      <c r="M1201" s="13">
        <f t="shared" si="225"/>
        <v>1.5247024903063411</v>
      </c>
      <c r="N1201" s="13">
        <f t="shared" si="221"/>
        <v>7.9919675134049628E-2</v>
      </c>
      <c r="O1201" s="13">
        <f t="shared" si="222"/>
        <v>7.9919675134049628E-2</v>
      </c>
      <c r="Q1201">
        <v>20.239063887861839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6.8975786188066053</v>
      </c>
      <c r="G1202" s="13">
        <f t="shared" si="216"/>
        <v>0</v>
      </c>
      <c r="H1202" s="13">
        <f t="shared" si="217"/>
        <v>6.8975786188066053</v>
      </c>
      <c r="I1202" s="16">
        <f t="shared" si="224"/>
        <v>6.898698048328832</v>
      </c>
      <c r="J1202" s="13">
        <f t="shared" si="218"/>
        <v>6.892000173762713</v>
      </c>
      <c r="K1202" s="13">
        <f t="shared" si="219"/>
        <v>6.6978745661190331E-3</v>
      </c>
      <c r="L1202" s="13">
        <f t="shared" si="220"/>
        <v>0</v>
      </c>
      <c r="M1202" s="13">
        <f t="shared" si="225"/>
        <v>1.4447828151722915</v>
      </c>
      <c r="N1202" s="13">
        <f t="shared" si="221"/>
        <v>7.5730559871144312E-2</v>
      </c>
      <c r="O1202" s="13">
        <f t="shared" si="222"/>
        <v>7.5730559871144312E-2</v>
      </c>
      <c r="Q1202">
        <v>21.625407613650871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0.46666666699999998</v>
      </c>
      <c r="G1203" s="13">
        <f t="shared" si="216"/>
        <v>0</v>
      </c>
      <c r="H1203" s="13">
        <f t="shared" si="217"/>
        <v>0.46666666699999998</v>
      </c>
      <c r="I1203" s="16">
        <f t="shared" si="224"/>
        <v>0.47336454156611901</v>
      </c>
      <c r="J1203" s="13">
        <f t="shared" si="218"/>
        <v>0.47336321636244089</v>
      </c>
      <c r="K1203" s="13">
        <f t="shared" si="219"/>
        <v>1.3252036781263854E-6</v>
      </c>
      <c r="L1203" s="13">
        <f t="shared" si="220"/>
        <v>0</v>
      </c>
      <c r="M1203" s="13">
        <f t="shared" si="225"/>
        <v>1.369052255301147</v>
      </c>
      <c r="N1203" s="13">
        <f t="shared" si="221"/>
        <v>7.17610236625391E-2</v>
      </c>
      <c r="O1203" s="13">
        <f t="shared" si="222"/>
        <v>7.17610236625391E-2</v>
      </c>
      <c r="Q1203">
        <v>25.128581068409591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0.19353715812355171</v>
      </c>
      <c r="G1204" s="13">
        <f t="shared" si="216"/>
        <v>0</v>
      </c>
      <c r="H1204" s="13">
        <f t="shared" si="217"/>
        <v>0.19353715812355171</v>
      </c>
      <c r="I1204" s="16">
        <f t="shared" si="224"/>
        <v>0.19353848332722984</v>
      </c>
      <c r="J1204" s="13">
        <f t="shared" si="218"/>
        <v>0.19353842439425506</v>
      </c>
      <c r="K1204" s="13">
        <f t="shared" si="219"/>
        <v>5.8932974777992087E-8</v>
      </c>
      <c r="L1204" s="13">
        <f t="shared" si="220"/>
        <v>0</v>
      </c>
      <c r="M1204" s="13">
        <f t="shared" si="225"/>
        <v>1.297291231638608</v>
      </c>
      <c r="N1204" s="13">
        <f t="shared" si="221"/>
        <v>6.799955692731742E-2</v>
      </c>
      <c r="O1204" s="13">
        <f t="shared" si="222"/>
        <v>6.799955692731742E-2</v>
      </c>
      <c r="Q1204">
        <v>28.255177193548381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43.389834742083757</v>
      </c>
      <c r="G1205" s="13">
        <f t="shared" si="216"/>
        <v>0</v>
      </c>
      <c r="H1205" s="13">
        <f t="shared" si="217"/>
        <v>43.389834742083757</v>
      </c>
      <c r="I1205" s="16">
        <f t="shared" si="224"/>
        <v>43.389834801016733</v>
      </c>
      <c r="J1205" s="13">
        <f t="shared" si="218"/>
        <v>42.716922022978856</v>
      </c>
      <c r="K1205" s="13">
        <f t="shared" si="219"/>
        <v>0.67291277803787608</v>
      </c>
      <c r="L1205" s="13">
        <f t="shared" si="220"/>
        <v>0</v>
      </c>
      <c r="M1205" s="13">
        <f t="shared" si="225"/>
        <v>1.2292916747112905</v>
      </c>
      <c r="N1205" s="13">
        <f t="shared" si="221"/>
        <v>6.4435253377318868E-2</v>
      </c>
      <c r="O1205" s="13">
        <f t="shared" si="222"/>
        <v>6.4435253377318868E-2</v>
      </c>
      <c r="Q1205">
        <v>27.98504390208641</v>
      </c>
    </row>
    <row r="1206" spans="1:17" x14ac:dyDescent="0.2">
      <c r="A1206" s="14">
        <f t="shared" si="223"/>
        <v>58685</v>
      </c>
      <c r="B1206" s="1">
        <v>9</v>
      </c>
      <c r="F1206" s="34">
        <v>39.643233409235698</v>
      </c>
      <c r="G1206" s="13">
        <f t="shared" si="216"/>
        <v>0</v>
      </c>
      <c r="H1206" s="13">
        <f t="shared" si="217"/>
        <v>39.643233409235698</v>
      </c>
      <c r="I1206" s="16">
        <f t="shared" si="224"/>
        <v>40.316146187273574</v>
      </c>
      <c r="J1206" s="13">
        <f t="shared" si="218"/>
        <v>39.592975994080419</v>
      </c>
      <c r="K1206" s="13">
        <f t="shared" si="219"/>
        <v>0.72317019319315534</v>
      </c>
      <c r="L1206" s="13">
        <f t="shared" si="220"/>
        <v>0</v>
      </c>
      <c r="M1206" s="13">
        <f t="shared" si="225"/>
        <v>1.1648564213339716</v>
      </c>
      <c r="N1206" s="13">
        <f t="shared" si="221"/>
        <v>6.1057778394602177E-2</v>
      </c>
      <c r="O1206" s="13">
        <f t="shared" si="222"/>
        <v>6.1057778394602177E-2</v>
      </c>
      <c r="Q1206">
        <v>25.826995212745292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18.75418486401351</v>
      </c>
      <c r="G1207" s="13">
        <f t="shared" si="216"/>
        <v>0</v>
      </c>
      <c r="H1207" s="13">
        <f t="shared" si="217"/>
        <v>18.75418486401351</v>
      </c>
      <c r="I1207" s="16">
        <f t="shared" si="224"/>
        <v>19.477355057206665</v>
      </c>
      <c r="J1207" s="13">
        <f t="shared" si="218"/>
        <v>19.347614390541604</v>
      </c>
      <c r="K1207" s="13">
        <f t="shared" si="219"/>
        <v>0.1297406666650609</v>
      </c>
      <c r="L1207" s="13">
        <f t="shared" si="220"/>
        <v>0</v>
      </c>
      <c r="M1207" s="13">
        <f t="shared" si="225"/>
        <v>1.1037986429393694</v>
      </c>
      <c r="N1207" s="13">
        <f t="shared" si="221"/>
        <v>5.7857339066452997E-2</v>
      </c>
      <c r="O1207" s="13">
        <f t="shared" si="222"/>
        <v>5.7857339066452997E-2</v>
      </c>
      <c r="Q1207">
        <v>22.627511843122502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105.2557509309883</v>
      </c>
      <c r="G1208" s="13">
        <f t="shared" si="216"/>
        <v>0.96248730291586504</v>
      </c>
      <c r="H1208" s="13">
        <f t="shared" si="217"/>
        <v>104.29326362807244</v>
      </c>
      <c r="I1208" s="16">
        <f t="shared" si="224"/>
        <v>104.4230042947375</v>
      </c>
      <c r="J1208" s="13">
        <f t="shared" si="218"/>
        <v>72.201020902800011</v>
      </c>
      <c r="K1208" s="13">
        <f t="shared" si="219"/>
        <v>32.221983391937485</v>
      </c>
      <c r="L1208" s="13">
        <f t="shared" si="220"/>
        <v>0.65775399059343542</v>
      </c>
      <c r="M1208" s="13">
        <f t="shared" si="225"/>
        <v>1.7036952944663519</v>
      </c>
      <c r="N1208" s="13">
        <f t="shared" si="221"/>
        <v>8.9301864020569041E-2</v>
      </c>
      <c r="O1208" s="13">
        <f t="shared" si="222"/>
        <v>1.0517891669364341</v>
      </c>
      <c r="Q1208">
        <v>15.274738214048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85.831402372152041</v>
      </c>
      <c r="G1209" s="13">
        <f t="shared" si="216"/>
        <v>0.57400033173913989</v>
      </c>
      <c r="H1209" s="13">
        <f t="shared" si="217"/>
        <v>85.257402040412899</v>
      </c>
      <c r="I1209" s="16">
        <f t="shared" si="224"/>
        <v>116.82163144175695</v>
      </c>
      <c r="J1209" s="13">
        <f t="shared" si="218"/>
        <v>71.730293370257428</v>
      </c>
      <c r="K1209" s="13">
        <f t="shared" si="219"/>
        <v>45.091338071499521</v>
      </c>
      <c r="L1209" s="13">
        <f t="shared" si="220"/>
        <v>1.1825939239315824</v>
      </c>
      <c r="M1209" s="13">
        <f t="shared" si="225"/>
        <v>2.7969873543773649</v>
      </c>
      <c r="N1209" s="13">
        <f t="shared" si="221"/>
        <v>0.14660848404003834</v>
      </c>
      <c r="O1209" s="13">
        <f t="shared" si="222"/>
        <v>0.72060881577917824</v>
      </c>
      <c r="Q1209">
        <v>13.90566462258065</v>
      </c>
    </row>
    <row r="1210" spans="1:17" x14ac:dyDescent="0.2">
      <c r="A1210" s="14">
        <f t="shared" si="223"/>
        <v>58807</v>
      </c>
      <c r="B1210" s="1">
        <v>1</v>
      </c>
      <c r="F1210" s="34">
        <v>1.487689954094249</v>
      </c>
      <c r="G1210" s="13">
        <f t="shared" si="216"/>
        <v>0</v>
      </c>
      <c r="H1210" s="13">
        <f t="shared" si="217"/>
        <v>1.487689954094249</v>
      </c>
      <c r="I1210" s="16">
        <f t="shared" si="224"/>
        <v>45.396434101662187</v>
      </c>
      <c r="J1210" s="13">
        <f t="shared" si="218"/>
        <v>40.267041093028624</v>
      </c>
      <c r="K1210" s="13">
        <f t="shared" si="219"/>
        <v>5.1293930086335635</v>
      </c>
      <c r="L1210" s="13">
        <f t="shared" si="220"/>
        <v>0</v>
      </c>
      <c r="M1210" s="13">
        <f t="shared" si="225"/>
        <v>2.6503788703373266</v>
      </c>
      <c r="N1210" s="13">
        <f t="shared" si="221"/>
        <v>0.13892377014282342</v>
      </c>
      <c r="O1210" s="13">
        <f t="shared" si="222"/>
        <v>0.13892377014282342</v>
      </c>
      <c r="Q1210">
        <v>13.306507114153289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36.332985655637721</v>
      </c>
      <c r="G1211" s="13">
        <f t="shared" si="216"/>
        <v>0</v>
      </c>
      <c r="H1211" s="13">
        <f t="shared" si="217"/>
        <v>36.332985655637721</v>
      </c>
      <c r="I1211" s="16">
        <f t="shared" si="224"/>
        <v>41.462378664271284</v>
      </c>
      <c r="J1211" s="13">
        <f t="shared" si="218"/>
        <v>37.738417431450678</v>
      </c>
      <c r="K1211" s="13">
        <f t="shared" si="219"/>
        <v>3.7239612328206064</v>
      </c>
      <c r="L1211" s="13">
        <f t="shared" si="220"/>
        <v>0</v>
      </c>
      <c r="M1211" s="13">
        <f t="shared" si="225"/>
        <v>2.5114551001945031</v>
      </c>
      <c r="N1211" s="13">
        <f t="shared" si="221"/>
        <v>0.1316418625911534</v>
      </c>
      <c r="O1211" s="13">
        <f t="shared" si="222"/>
        <v>0.1316418625911534</v>
      </c>
      <c r="Q1211">
        <v>13.942563086310111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11.32642568384944</v>
      </c>
      <c r="G1212" s="13">
        <f t="shared" si="216"/>
        <v>0</v>
      </c>
      <c r="H1212" s="13">
        <f t="shared" si="217"/>
        <v>11.32642568384944</v>
      </c>
      <c r="I1212" s="16">
        <f t="shared" si="224"/>
        <v>15.050386916670046</v>
      </c>
      <c r="J1212" s="13">
        <f t="shared" si="218"/>
        <v>14.873574278841389</v>
      </c>
      <c r="K1212" s="13">
        <f t="shared" si="219"/>
        <v>0.17681263782865742</v>
      </c>
      <c r="L1212" s="13">
        <f t="shared" si="220"/>
        <v>0</v>
      </c>
      <c r="M1212" s="13">
        <f t="shared" si="225"/>
        <v>2.3798132376033498</v>
      </c>
      <c r="N1212" s="13">
        <f t="shared" si="221"/>
        <v>0.12474164765793561</v>
      </c>
      <c r="O1212" s="13">
        <f t="shared" si="222"/>
        <v>0.12474164765793561</v>
      </c>
      <c r="Q1212">
        <v>14.893284729633249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1.6205741439905159</v>
      </c>
      <c r="G1213" s="13">
        <f t="shared" si="216"/>
        <v>0</v>
      </c>
      <c r="H1213" s="13">
        <f t="shared" si="217"/>
        <v>1.6205741439905159</v>
      </c>
      <c r="I1213" s="16">
        <f t="shared" si="224"/>
        <v>1.7973867818191733</v>
      </c>
      <c r="J1213" s="13">
        <f t="shared" si="218"/>
        <v>1.7971997048198485</v>
      </c>
      <c r="K1213" s="13">
        <f t="shared" si="219"/>
        <v>1.8707699932485333E-4</v>
      </c>
      <c r="L1213" s="13">
        <f t="shared" si="220"/>
        <v>0</v>
      </c>
      <c r="M1213" s="13">
        <f t="shared" si="225"/>
        <v>2.2550715899454143</v>
      </c>
      <c r="N1213" s="13">
        <f t="shared" si="221"/>
        <v>0.1182031183252359</v>
      </c>
      <c r="O1213" s="13">
        <f t="shared" si="222"/>
        <v>0.1182031183252359</v>
      </c>
      <c r="Q1213">
        <v>18.406908873711249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60.695070942506398</v>
      </c>
      <c r="G1214" s="13">
        <f t="shared" si="216"/>
        <v>7.1273703146226955E-2</v>
      </c>
      <c r="H1214" s="13">
        <f t="shared" si="217"/>
        <v>60.623797239360172</v>
      </c>
      <c r="I1214" s="16">
        <f t="shared" si="224"/>
        <v>60.623984316359497</v>
      </c>
      <c r="J1214" s="13">
        <f t="shared" si="218"/>
        <v>54.531151367101124</v>
      </c>
      <c r="K1214" s="13">
        <f t="shared" si="219"/>
        <v>6.0928329492583728</v>
      </c>
      <c r="L1214" s="13">
        <f t="shared" si="220"/>
        <v>0</v>
      </c>
      <c r="M1214" s="13">
        <f t="shared" si="225"/>
        <v>2.1368684716201782</v>
      </c>
      <c r="N1214" s="13">
        <f t="shared" si="221"/>
        <v>0.11200731627438042</v>
      </c>
      <c r="O1214" s="13">
        <f t="shared" si="222"/>
        <v>0.18328101942060737</v>
      </c>
      <c r="Q1214">
        <v>18.434079446843882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13.46643565649098</v>
      </c>
      <c r="G1215" s="13">
        <f t="shared" si="216"/>
        <v>0</v>
      </c>
      <c r="H1215" s="13">
        <f t="shared" si="217"/>
        <v>13.46643565649098</v>
      </c>
      <c r="I1215" s="16">
        <f t="shared" si="224"/>
        <v>19.559268605749352</v>
      </c>
      <c r="J1215" s="13">
        <f t="shared" si="218"/>
        <v>19.468062456519263</v>
      </c>
      <c r="K1215" s="13">
        <f t="shared" si="219"/>
        <v>9.1206149230089295E-2</v>
      </c>
      <c r="L1215" s="13">
        <f t="shared" si="220"/>
        <v>0</v>
      </c>
      <c r="M1215" s="13">
        <f t="shared" si="225"/>
        <v>2.024861155345798</v>
      </c>
      <c r="N1215" s="13">
        <f t="shared" si="221"/>
        <v>0.10613627691673716</v>
      </c>
      <c r="O1215" s="13">
        <f t="shared" si="222"/>
        <v>0.10613627691673716</v>
      </c>
      <c r="Q1215">
        <v>25.255868111020881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39.227373619092987</v>
      </c>
      <c r="G1216" s="13">
        <f t="shared" si="216"/>
        <v>0</v>
      </c>
      <c r="H1216" s="13">
        <f t="shared" si="217"/>
        <v>39.227373619092987</v>
      </c>
      <c r="I1216" s="16">
        <f t="shared" si="224"/>
        <v>39.318579768323076</v>
      </c>
      <c r="J1216" s="13">
        <f t="shared" si="218"/>
        <v>38.669367755115637</v>
      </c>
      <c r="K1216" s="13">
        <f t="shared" si="219"/>
        <v>0.64921201320743904</v>
      </c>
      <c r="L1216" s="13">
        <f t="shared" si="220"/>
        <v>0</v>
      </c>
      <c r="M1216" s="13">
        <f t="shared" si="225"/>
        <v>1.9187248784290609</v>
      </c>
      <c r="N1216" s="13">
        <f t="shared" si="221"/>
        <v>0.10057297730579542</v>
      </c>
      <c r="O1216" s="13">
        <f t="shared" si="222"/>
        <v>0.10057297730579542</v>
      </c>
      <c r="Q1216">
        <v>26.079405193548389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6.4014258598644361E-2</v>
      </c>
      <c r="G1217" s="13">
        <f t="shared" si="216"/>
        <v>0</v>
      </c>
      <c r="H1217" s="13">
        <f t="shared" si="217"/>
        <v>6.4014258598644361E-2</v>
      </c>
      <c r="I1217" s="16">
        <f t="shared" si="224"/>
        <v>0.71322627180608344</v>
      </c>
      <c r="J1217" s="13">
        <f t="shared" si="218"/>
        <v>0.71322216703363606</v>
      </c>
      <c r="K1217" s="13">
        <f t="shared" si="219"/>
        <v>4.1047724473886049E-6</v>
      </c>
      <c r="L1217" s="13">
        <f t="shared" si="220"/>
        <v>0</v>
      </c>
      <c r="M1217" s="13">
        <f t="shared" si="225"/>
        <v>1.8181519011232654</v>
      </c>
      <c r="N1217" s="13">
        <f t="shared" si="221"/>
        <v>9.5301286779515521E-2</v>
      </c>
      <c r="O1217" s="13">
        <f t="shared" si="222"/>
        <v>9.5301286779515521E-2</v>
      </c>
      <c r="Q1217">
        <v>25.84366115047359</v>
      </c>
    </row>
    <row r="1218" spans="1:17" x14ac:dyDescent="0.2">
      <c r="A1218" s="14">
        <f t="shared" si="223"/>
        <v>59050</v>
      </c>
      <c r="B1218" s="1">
        <v>9</v>
      </c>
      <c r="F1218" s="34">
        <v>18.584191694997649</v>
      </c>
      <c r="G1218" s="13">
        <f t="shared" si="216"/>
        <v>0</v>
      </c>
      <c r="H1218" s="13">
        <f t="shared" si="217"/>
        <v>18.584191694997649</v>
      </c>
      <c r="I1218" s="16">
        <f t="shared" si="224"/>
        <v>18.584195799770097</v>
      </c>
      <c r="J1218" s="13">
        <f t="shared" si="218"/>
        <v>18.504032034546544</v>
      </c>
      <c r="K1218" s="13">
        <f t="shared" si="219"/>
        <v>8.016376522355273E-2</v>
      </c>
      <c r="L1218" s="13">
        <f t="shared" si="220"/>
        <v>0</v>
      </c>
      <c r="M1218" s="13">
        <f t="shared" si="225"/>
        <v>1.7228506143437499</v>
      </c>
      <c r="N1218" s="13">
        <f t="shared" si="221"/>
        <v>9.0305920189837102E-2</v>
      </c>
      <c r="O1218" s="13">
        <f t="shared" si="222"/>
        <v>9.0305920189837102E-2</v>
      </c>
      <c r="Q1218">
        <v>25.084438662317481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20.904450835127779</v>
      </c>
      <c r="G1219" s="13">
        <f t="shared" si="216"/>
        <v>0</v>
      </c>
      <c r="H1219" s="13">
        <f t="shared" si="217"/>
        <v>20.904450835127779</v>
      </c>
      <c r="I1219" s="16">
        <f t="shared" si="224"/>
        <v>20.984614600351332</v>
      </c>
      <c r="J1219" s="13">
        <f t="shared" si="218"/>
        <v>20.850688010782363</v>
      </c>
      <c r="K1219" s="13">
        <f t="shared" si="219"/>
        <v>0.13392658956896852</v>
      </c>
      <c r="L1219" s="13">
        <f t="shared" si="220"/>
        <v>0</v>
      </c>
      <c r="M1219" s="13">
        <f t="shared" si="225"/>
        <v>1.6325446941539128</v>
      </c>
      <c r="N1219" s="13">
        <f t="shared" si="221"/>
        <v>8.557239358373632E-2</v>
      </c>
      <c r="O1219" s="13">
        <f t="shared" si="222"/>
        <v>8.557239358373632E-2</v>
      </c>
      <c r="Q1219">
        <v>23.996148190747199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33.340415869764414</v>
      </c>
      <c r="G1220" s="13">
        <f t="shared" si="216"/>
        <v>0</v>
      </c>
      <c r="H1220" s="13">
        <f t="shared" si="217"/>
        <v>33.340415869764414</v>
      </c>
      <c r="I1220" s="16">
        <f t="shared" si="224"/>
        <v>33.474342459333386</v>
      </c>
      <c r="J1220" s="13">
        <f t="shared" si="218"/>
        <v>32.335356568415776</v>
      </c>
      <c r="K1220" s="13">
        <f t="shared" si="219"/>
        <v>1.1389858909176098</v>
      </c>
      <c r="L1220" s="13">
        <f t="shared" si="220"/>
        <v>0</v>
      </c>
      <c r="M1220" s="13">
        <f t="shared" si="225"/>
        <v>1.5469723005701765</v>
      </c>
      <c r="N1220" s="13">
        <f t="shared" si="221"/>
        <v>8.1086982207329905E-2</v>
      </c>
      <c r="O1220" s="13">
        <f t="shared" si="222"/>
        <v>8.1086982207329905E-2</v>
      </c>
      <c r="Q1220">
        <v>18.4584197013554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2.501299963748933</v>
      </c>
      <c r="G1221" s="13">
        <f t="shared" si="216"/>
        <v>0</v>
      </c>
      <c r="H1221" s="13">
        <f t="shared" si="217"/>
        <v>2.501299963748933</v>
      </c>
      <c r="I1221" s="16">
        <f t="shared" si="224"/>
        <v>3.6402858546665429</v>
      </c>
      <c r="J1221" s="13">
        <f t="shared" si="218"/>
        <v>3.6377212424009158</v>
      </c>
      <c r="K1221" s="13">
        <f t="shared" si="219"/>
        <v>2.5646122656270975E-3</v>
      </c>
      <c r="L1221" s="13">
        <f t="shared" si="220"/>
        <v>0</v>
      </c>
      <c r="M1221" s="13">
        <f t="shared" si="225"/>
        <v>1.4658853183628466</v>
      </c>
      <c r="N1221" s="13">
        <f t="shared" si="221"/>
        <v>7.6836680711260194E-2</v>
      </c>
      <c r="O1221" s="13">
        <f t="shared" si="222"/>
        <v>7.6836680711260194E-2</v>
      </c>
      <c r="Q1221">
        <v>14.83539132083677</v>
      </c>
    </row>
    <row r="1222" spans="1:17" x14ac:dyDescent="0.2">
      <c r="A1222" s="14">
        <f t="shared" si="223"/>
        <v>59172</v>
      </c>
      <c r="B1222" s="1">
        <v>1</v>
      </c>
      <c r="F1222" s="34">
        <v>1.2726915790036211</v>
      </c>
      <c r="G1222" s="13">
        <f t="shared" ref="G1222:G1285" si="228">IF((F1222-$J$2)&gt;0,$I$2*(F1222-$J$2),0)</f>
        <v>0</v>
      </c>
      <c r="H1222" s="13">
        <f t="shared" ref="H1222:H1285" si="229">F1222-G1222</f>
        <v>1.2726915790036211</v>
      </c>
      <c r="I1222" s="16">
        <f t="shared" si="224"/>
        <v>1.2752561912692482</v>
      </c>
      <c r="J1222" s="13">
        <f t="shared" ref="J1222:J1285" si="230">I1222/SQRT(1+(I1222/($K$2*(300+(25*Q1222)+0.05*(Q1222)^3)))^2)</f>
        <v>1.2751647203995855</v>
      </c>
      <c r="K1222" s="13">
        <f t="shared" ref="K1222:K1285" si="231">I1222-J1222</f>
        <v>9.1470869662657606E-5</v>
      </c>
      <c r="L1222" s="13">
        <f t="shared" ref="L1222:L1285" si="232">IF(K1222&gt;$N$2,(K1222-$N$2)/$L$2,0)</f>
        <v>0</v>
      </c>
      <c r="M1222" s="13">
        <f t="shared" si="225"/>
        <v>1.3890486376515865</v>
      </c>
      <c r="N1222" s="13">
        <f t="shared" ref="N1222:N1285" si="233">$M$2*M1222</f>
        <v>7.2809165441977186E-2</v>
      </c>
      <c r="O1222" s="13">
        <f t="shared" ref="O1222:O1285" si="234">N1222+G1222</f>
        <v>7.2809165441977186E-2</v>
      </c>
      <c r="Q1222">
        <v>16.17916462258065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1.5808600795774459</v>
      </c>
      <c r="G1223" s="13">
        <f t="shared" si="228"/>
        <v>0</v>
      </c>
      <c r="H1223" s="13">
        <f t="shared" si="229"/>
        <v>1.5808600795774459</v>
      </c>
      <c r="I1223" s="16">
        <f t="shared" ref="I1223:I1286" si="237">H1223+K1222-L1222</f>
        <v>1.5809515504471086</v>
      </c>
      <c r="J1223" s="13">
        <f t="shared" si="230"/>
        <v>1.58079392378598</v>
      </c>
      <c r="K1223" s="13">
        <f t="shared" si="231"/>
        <v>1.576266611285071E-4</v>
      </c>
      <c r="L1223" s="13">
        <f t="shared" si="232"/>
        <v>0</v>
      </c>
      <c r="M1223" s="13">
        <f t="shared" ref="M1223:M1286" si="238">L1223+M1222-N1222</f>
        <v>1.3162394722096094</v>
      </c>
      <c r="N1223" s="13">
        <f t="shared" si="233"/>
        <v>6.8992758709582491E-2</v>
      </c>
      <c r="O1223" s="13">
        <f t="shared" si="234"/>
        <v>6.8992758709582491E-2</v>
      </c>
      <c r="Q1223">
        <v>16.893506586834871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0.49011370633637791</v>
      </c>
      <c r="G1224" s="13">
        <f t="shared" si="228"/>
        <v>0</v>
      </c>
      <c r="H1224" s="13">
        <f t="shared" si="229"/>
        <v>0.49011370633637791</v>
      </c>
      <c r="I1224" s="16">
        <f t="shared" si="237"/>
        <v>0.49027133299750641</v>
      </c>
      <c r="J1224" s="13">
        <f t="shared" si="230"/>
        <v>0.49026905449511143</v>
      </c>
      <c r="K1224" s="13">
        <f t="shared" si="231"/>
        <v>2.2785023949811745E-6</v>
      </c>
      <c r="L1224" s="13">
        <f t="shared" si="232"/>
        <v>0</v>
      </c>
      <c r="M1224" s="13">
        <f t="shared" si="238"/>
        <v>1.2472467135000269</v>
      </c>
      <c r="N1224" s="13">
        <f t="shared" si="233"/>
        <v>6.5376394928630135E-2</v>
      </c>
      <c r="O1224" s="13">
        <f t="shared" si="234"/>
        <v>6.5376394928630135E-2</v>
      </c>
      <c r="Q1224">
        <v>22.01535806633072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21.112643782536761</v>
      </c>
      <c r="G1225" s="13">
        <f t="shared" si="228"/>
        <v>0</v>
      </c>
      <c r="H1225" s="13">
        <f t="shared" si="229"/>
        <v>21.112643782536761</v>
      </c>
      <c r="I1225" s="16">
        <f t="shared" si="237"/>
        <v>21.112646061039158</v>
      </c>
      <c r="J1225" s="13">
        <f t="shared" si="230"/>
        <v>20.948046820602208</v>
      </c>
      <c r="K1225" s="13">
        <f t="shared" si="231"/>
        <v>0.1645992404369494</v>
      </c>
      <c r="L1225" s="13">
        <f t="shared" si="232"/>
        <v>0</v>
      </c>
      <c r="M1225" s="13">
        <f t="shared" si="238"/>
        <v>1.1818703185713968</v>
      </c>
      <c r="N1225" s="13">
        <f t="shared" si="233"/>
        <v>6.1949588533710645E-2</v>
      </c>
      <c r="O1225" s="13">
        <f t="shared" si="234"/>
        <v>6.1949588533710645E-2</v>
      </c>
      <c r="Q1225">
        <v>22.64288297271716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9.9795887203810665</v>
      </c>
      <c r="G1226" s="13">
        <f t="shared" si="228"/>
        <v>0</v>
      </c>
      <c r="H1226" s="13">
        <f t="shared" si="229"/>
        <v>9.9795887203810665</v>
      </c>
      <c r="I1226" s="16">
        <f t="shared" si="237"/>
        <v>10.144187960818016</v>
      </c>
      <c r="J1226" s="13">
        <f t="shared" si="230"/>
        <v>10.128067179248392</v>
      </c>
      <c r="K1226" s="13">
        <f t="shared" si="231"/>
        <v>1.6120781569624043E-2</v>
      </c>
      <c r="L1226" s="13">
        <f t="shared" si="232"/>
        <v>0</v>
      </c>
      <c r="M1226" s="13">
        <f t="shared" si="238"/>
        <v>1.1199207300376861</v>
      </c>
      <c r="N1226" s="13">
        <f t="shared" si="233"/>
        <v>5.8702403576789998E-2</v>
      </c>
      <c r="O1226" s="13">
        <f t="shared" si="234"/>
        <v>5.8702403576789998E-2</v>
      </c>
      <c r="Q1226">
        <v>23.59477691335087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102.8293910098436</v>
      </c>
      <c r="G1227" s="13">
        <f t="shared" si="228"/>
        <v>0.91396010449297105</v>
      </c>
      <c r="H1227" s="13">
        <f t="shared" si="229"/>
        <v>101.91543090535063</v>
      </c>
      <c r="I1227" s="16">
        <f t="shared" si="237"/>
        <v>101.93155168692026</v>
      </c>
      <c r="J1227" s="13">
        <f t="shared" si="230"/>
        <v>90.325567065388228</v>
      </c>
      <c r="K1227" s="13">
        <f t="shared" si="231"/>
        <v>11.605984621532031</v>
      </c>
      <c r="L1227" s="13">
        <f t="shared" si="232"/>
        <v>0</v>
      </c>
      <c r="M1227" s="13">
        <f t="shared" si="238"/>
        <v>1.0612183264608961</v>
      </c>
      <c r="N1227" s="13">
        <f t="shared" si="233"/>
        <v>5.5625424918151922E-2</v>
      </c>
      <c r="O1227" s="13">
        <f t="shared" si="234"/>
        <v>0.96958552941112297</v>
      </c>
      <c r="Q1227">
        <v>24.754888796540659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2.5265533921419552</v>
      </c>
      <c r="G1228" s="13">
        <f t="shared" si="228"/>
        <v>0</v>
      </c>
      <c r="H1228" s="13">
        <f t="shared" si="229"/>
        <v>2.5265533921419552</v>
      </c>
      <c r="I1228" s="16">
        <f t="shared" si="237"/>
        <v>14.132538013673987</v>
      </c>
      <c r="J1228" s="13">
        <f t="shared" si="230"/>
        <v>14.110716067312925</v>
      </c>
      <c r="K1228" s="13">
        <f t="shared" si="231"/>
        <v>2.1821946361061606E-2</v>
      </c>
      <c r="L1228" s="13">
        <f t="shared" si="232"/>
        <v>0</v>
      </c>
      <c r="M1228" s="13">
        <f t="shared" si="238"/>
        <v>1.0055929015427441</v>
      </c>
      <c r="N1228" s="13">
        <f t="shared" si="233"/>
        <v>5.2709730927412143E-2</v>
      </c>
      <c r="O1228" s="13">
        <f t="shared" si="234"/>
        <v>5.2709730927412143E-2</v>
      </c>
      <c r="Q1228">
        <v>28.609123193548381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4.8447061890404219</v>
      </c>
      <c r="G1229" s="13">
        <f t="shared" si="228"/>
        <v>0</v>
      </c>
      <c r="H1229" s="13">
        <f t="shared" si="229"/>
        <v>4.8447061890404219</v>
      </c>
      <c r="I1229" s="16">
        <f t="shared" si="237"/>
        <v>4.8665281354014835</v>
      </c>
      <c r="J1229" s="13">
        <f t="shared" si="230"/>
        <v>4.8655732712428961</v>
      </c>
      <c r="K1229" s="13">
        <f t="shared" si="231"/>
        <v>9.548641585874762E-4</v>
      </c>
      <c r="L1229" s="13">
        <f t="shared" si="232"/>
        <v>0</v>
      </c>
      <c r="M1229" s="13">
        <f t="shared" si="238"/>
        <v>0.9528831706153319</v>
      </c>
      <c r="N1229" s="13">
        <f t="shared" si="233"/>
        <v>4.9946867615451807E-2</v>
      </c>
      <c r="O1229" s="13">
        <f t="shared" si="234"/>
        <v>4.9946867615451807E-2</v>
      </c>
      <c r="Q1229">
        <v>28.113442792669488</v>
      </c>
    </row>
    <row r="1230" spans="1:17" x14ac:dyDescent="0.2">
      <c r="A1230" s="14">
        <f t="shared" si="235"/>
        <v>59415</v>
      </c>
      <c r="B1230" s="1">
        <v>9</v>
      </c>
      <c r="F1230" s="34">
        <v>6.7543763938575418</v>
      </c>
      <c r="G1230" s="13">
        <f t="shared" si="228"/>
        <v>0</v>
      </c>
      <c r="H1230" s="13">
        <f t="shared" si="229"/>
        <v>6.7543763938575418</v>
      </c>
      <c r="I1230" s="16">
        <f t="shared" si="237"/>
        <v>6.7553312580161293</v>
      </c>
      <c r="J1230" s="13">
        <f t="shared" si="230"/>
        <v>6.7519691007549607</v>
      </c>
      <c r="K1230" s="13">
        <f t="shared" si="231"/>
        <v>3.362157261168619E-3</v>
      </c>
      <c r="L1230" s="13">
        <f t="shared" si="232"/>
        <v>0</v>
      </c>
      <c r="M1230" s="13">
        <f t="shared" si="238"/>
        <v>0.90293630299988004</v>
      </c>
      <c r="N1230" s="13">
        <f t="shared" si="233"/>
        <v>4.7328824122266272E-2</v>
      </c>
      <c r="O1230" s="13">
        <f t="shared" si="234"/>
        <v>4.7328824122266272E-2</v>
      </c>
      <c r="Q1230">
        <v>26.103605818626701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56.307084050578652</v>
      </c>
      <c r="G1231" s="13">
        <f t="shared" si="228"/>
        <v>0</v>
      </c>
      <c r="H1231" s="13">
        <f t="shared" si="229"/>
        <v>56.307084050578652</v>
      </c>
      <c r="I1231" s="16">
        <f t="shared" si="237"/>
        <v>56.310446207839817</v>
      </c>
      <c r="J1231" s="13">
        <f t="shared" si="230"/>
        <v>52.358097466446821</v>
      </c>
      <c r="K1231" s="13">
        <f t="shared" si="231"/>
        <v>3.9523487413929956</v>
      </c>
      <c r="L1231" s="13">
        <f t="shared" si="232"/>
        <v>0</v>
      </c>
      <c r="M1231" s="13">
        <f t="shared" si="238"/>
        <v>0.85560747887761379</v>
      </c>
      <c r="N1231" s="13">
        <f t="shared" si="233"/>
        <v>4.4848009489656789E-2</v>
      </c>
      <c r="O1231" s="13">
        <f t="shared" si="234"/>
        <v>4.4848009489656789E-2</v>
      </c>
      <c r="Q1231">
        <v>20.282929462720919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14.04040515304693</v>
      </c>
      <c r="G1232" s="13">
        <f t="shared" si="228"/>
        <v>0</v>
      </c>
      <c r="H1232" s="13">
        <f t="shared" si="229"/>
        <v>14.04040515304693</v>
      </c>
      <c r="I1232" s="16">
        <f t="shared" si="237"/>
        <v>17.992753894439925</v>
      </c>
      <c r="J1232" s="13">
        <f t="shared" si="230"/>
        <v>17.777981536787674</v>
      </c>
      <c r="K1232" s="13">
        <f t="shared" si="231"/>
        <v>0.21477235765225089</v>
      </c>
      <c r="L1232" s="13">
        <f t="shared" si="232"/>
        <v>0</v>
      </c>
      <c r="M1232" s="13">
        <f t="shared" si="238"/>
        <v>0.81075946938795695</v>
      </c>
      <c r="N1232" s="13">
        <f t="shared" si="233"/>
        <v>4.2497230651417986E-2</v>
      </c>
      <c r="O1232" s="13">
        <f t="shared" si="234"/>
        <v>4.2497230651417986E-2</v>
      </c>
      <c r="Q1232">
        <v>17.325322937092171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9.689753927358316</v>
      </c>
      <c r="G1233" s="13">
        <f t="shared" si="228"/>
        <v>0</v>
      </c>
      <c r="H1233" s="13">
        <f t="shared" si="229"/>
        <v>9.689753927358316</v>
      </c>
      <c r="I1233" s="16">
        <f t="shared" si="237"/>
        <v>9.9045262850105669</v>
      </c>
      <c r="J1233" s="13">
        <f t="shared" si="230"/>
        <v>9.8616458870480859</v>
      </c>
      <c r="K1233" s="13">
        <f t="shared" si="231"/>
        <v>4.2880397962480998E-2</v>
      </c>
      <c r="L1233" s="13">
        <f t="shared" si="232"/>
        <v>0</v>
      </c>
      <c r="M1233" s="13">
        <f t="shared" si="238"/>
        <v>0.76826223873653898</v>
      </c>
      <c r="N1233" s="13">
        <f t="shared" si="233"/>
        <v>4.0269671577204298E-2</v>
      </c>
      <c r="O1233" s="13">
        <f t="shared" si="234"/>
        <v>4.0269671577204298E-2</v>
      </c>
      <c r="Q1233">
        <v>16.129128221785368</v>
      </c>
    </row>
    <row r="1234" spans="1:17" x14ac:dyDescent="0.2">
      <c r="A1234" s="14">
        <f t="shared" si="235"/>
        <v>59537</v>
      </c>
      <c r="B1234" s="1">
        <v>1</v>
      </c>
      <c r="F1234" s="34">
        <v>19.918167287034699</v>
      </c>
      <c r="G1234" s="13">
        <f t="shared" si="228"/>
        <v>0</v>
      </c>
      <c r="H1234" s="13">
        <f t="shared" si="229"/>
        <v>19.918167287034699</v>
      </c>
      <c r="I1234" s="16">
        <f t="shared" si="237"/>
        <v>19.96104768499718</v>
      </c>
      <c r="J1234" s="13">
        <f t="shared" si="230"/>
        <v>19.605531528584269</v>
      </c>
      <c r="K1234" s="13">
        <f t="shared" si="231"/>
        <v>0.35551615641291079</v>
      </c>
      <c r="L1234" s="13">
        <f t="shared" si="232"/>
        <v>0</v>
      </c>
      <c r="M1234" s="13">
        <f t="shared" si="238"/>
        <v>0.72799256715933469</v>
      </c>
      <c r="N1234" s="13">
        <f t="shared" si="233"/>
        <v>3.8158873509603307E-2</v>
      </c>
      <c r="O1234" s="13">
        <f t="shared" si="234"/>
        <v>3.8158873509603307E-2</v>
      </c>
      <c r="Q1234">
        <v>15.89174162258065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31.636737707412149</v>
      </c>
      <c r="G1235" s="13">
        <f t="shared" si="228"/>
        <v>0</v>
      </c>
      <c r="H1235" s="13">
        <f t="shared" si="229"/>
        <v>31.636737707412149</v>
      </c>
      <c r="I1235" s="16">
        <f t="shared" si="237"/>
        <v>31.992253863825059</v>
      </c>
      <c r="J1235" s="13">
        <f t="shared" si="230"/>
        <v>30.614632959412482</v>
      </c>
      <c r="K1235" s="13">
        <f t="shared" si="231"/>
        <v>1.3776209044125771</v>
      </c>
      <c r="L1235" s="13">
        <f t="shared" si="232"/>
        <v>0</v>
      </c>
      <c r="M1235" s="13">
        <f t="shared" si="238"/>
        <v>0.68983369364973135</v>
      </c>
      <c r="N1235" s="13">
        <f t="shared" si="233"/>
        <v>3.6158716237113996E-2</v>
      </c>
      <c r="O1235" s="13">
        <f t="shared" si="234"/>
        <v>3.6158716237113996E-2</v>
      </c>
      <c r="Q1235">
        <v>16.043913640277911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3.851271695638335</v>
      </c>
      <c r="G1236" s="13">
        <f t="shared" si="228"/>
        <v>0</v>
      </c>
      <c r="H1236" s="13">
        <f t="shared" si="229"/>
        <v>3.851271695638335</v>
      </c>
      <c r="I1236" s="16">
        <f t="shared" si="237"/>
        <v>5.2288926000509122</v>
      </c>
      <c r="J1236" s="13">
        <f t="shared" si="230"/>
        <v>5.2234925549869482</v>
      </c>
      <c r="K1236" s="13">
        <f t="shared" si="231"/>
        <v>5.4000450639639652E-3</v>
      </c>
      <c r="L1236" s="13">
        <f t="shared" si="232"/>
        <v>0</v>
      </c>
      <c r="M1236" s="13">
        <f t="shared" si="238"/>
        <v>0.65367497741261738</v>
      </c>
      <c r="N1236" s="13">
        <f t="shared" si="233"/>
        <v>3.4263400348731196E-2</v>
      </c>
      <c r="O1236" s="13">
        <f t="shared" si="234"/>
        <v>3.4263400348731196E-2</v>
      </c>
      <c r="Q1236">
        <v>17.271019521922209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42.771984262753847</v>
      </c>
      <c r="G1237" s="13">
        <f t="shared" si="228"/>
        <v>0</v>
      </c>
      <c r="H1237" s="13">
        <f t="shared" si="229"/>
        <v>42.771984262753847</v>
      </c>
      <c r="I1237" s="16">
        <f t="shared" si="237"/>
        <v>42.777384307817812</v>
      </c>
      <c r="J1237" s="13">
        <f t="shared" si="230"/>
        <v>40.214669447578302</v>
      </c>
      <c r="K1237" s="13">
        <f t="shared" si="231"/>
        <v>2.5627148602395096</v>
      </c>
      <c r="L1237" s="13">
        <f t="shared" si="232"/>
        <v>0</v>
      </c>
      <c r="M1237" s="13">
        <f t="shared" si="238"/>
        <v>0.61941157706388617</v>
      </c>
      <c r="N1237" s="13">
        <f t="shared" si="233"/>
        <v>3.2467430418683857E-2</v>
      </c>
      <c r="O1237" s="13">
        <f t="shared" si="234"/>
        <v>3.2467430418683857E-2</v>
      </c>
      <c r="Q1237">
        <v>17.635505888540841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3.718027211544237</v>
      </c>
      <c r="G1238" s="13">
        <f t="shared" si="228"/>
        <v>0</v>
      </c>
      <c r="H1238" s="13">
        <f t="shared" si="229"/>
        <v>3.718027211544237</v>
      </c>
      <c r="I1238" s="16">
        <f t="shared" si="237"/>
        <v>6.280742071783747</v>
      </c>
      <c r="J1238" s="13">
        <f t="shared" si="230"/>
        <v>6.2752904963290037</v>
      </c>
      <c r="K1238" s="13">
        <f t="shared" si="231"/>
        <v>5.4515754547432849E-3</v>
      </c>
      <c r="L1238" s="13">
        <f t="shared" si="232"/>
        <v>0</v>
      </c>
      <c r="M1238" s="13">
        <f t="shared" si="238"/>
        <v>0.58694414664520234</v>
      </c>
      <c r="N1238" s="13">
        <f t="shared" si="233"/>
        <v>3.0765599072571717E-2</v>
      </c>
      <c r="O1238" s="13">
        <f t="shared" si="234"/>
        <v>3.0765599072571717E-2</v>
      </c>
      <c r="Q1238">
        <v>21.09163334541314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2.2733600672088601</v>
      </c>
      <c r="G1239" s="13">
        <f t="shared" si="228"/>
        <v>0</v>
      </c>
      <c r="H1239" s="13">
        <f t="shared" si="229"/>
        <v>2.2733600672088601</v>
      </c>
      <c r="I1239" s="16">
        <f t="shared" si="237"/>
        <v>2.2788116426636034</v>
      </c>
      <c r="J1239" s="13">
        <f t="shared" si="230"/>
        <v>2.2786643493071805</v>
      </c>
      <c r="K1239" s="13">
        <f t="shared" si="231"/>
        <v>1.4729335642282848E-4</v>
      </c>
      <c r="L1239" s="13">
        <f t="shared" si="232"/>
        <v>0</v>
      </c>
      <c r="M1239" s="13">
        <f t="shared" si="238"/>
        <v>0.55617854757263063</v>
      </c>
      <c r="N1239" s="13">
        <f t="shared" si="233"/>
        <v>2.9152971888700367E-2</v>
      </c>
      <c r="O1239" s="13">
        <f t="shared" si="234"/>
        <v>2.9152971888700367E-2</v>
      </c>
      <c r="Q1239">
        <v>25.155028575944261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2.3240394106769</v>
      </c>
      <c r="G1240" s="13">
        <f t="shared" si="228"/>
        <v>0</v>
      </c>
      <c r="H1240" s="13">
        <f t="shared" si="229"/>
        <v>2.3240394106769</v>
      </c>
      <c r="I1240" s="16">
        <f t="shared" si="237"/>
        <v>2.3241867040333228</v>
      </c>
      <c r="J1240" s="13">
        <f t="shared" si="230"/>
        <v>2.3240894853752718</v>
      </c>
      <c r="K1240" s="13">
        <f t="shared" si="231"/>
        <v>9.7218658051012596E-5</v>
      </c>
      <c r="L1240" s="13">
        <f t="shared" si="232"/>
        <v>0</v>
      </c>
      <c r="M1240" s="13">
        <f t="shared" si="238"/>
        <v>0.52702557568393027</v>
      </c>
      <c r="N1240" s="13">
        <f t="shared" si="233"/>
        <v>2.76248730908366E-2</v>
      </c>
      <c r="O1240" s="13">
        <f t="shared" si="234"/>
        <v>2.76248730908366E-2</v>
      </c>
      <c r="Q1240">
        <v>28.613823193548381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1.5879015561945611</v>
      </c>
      <c r="G1241" s="13">
        <f t="shared" si="228"/>
        <v>0</v>
      </c>
      <c r="H1241" s="13">
        <f t="shared" si="229"/>
        <v>1.5879015561945611</v>
      </c>
      <c r="I1241" s="16">
        <f t="shared" si="237"/>
        <v>1.5879987748526121</v>
      </c>
      <c r="J1241" s="13">
        <f t="shared" si="230"/>
        <v>1.5879619272339918</v>
      </c>
      <c r="K1241" s="13">
        <f t="shared" si="231"/>
        <v>3.6847618620328149E-5</v>
      </c>
      <c r="L1241" s="13">
        <f t="shared" si="232"/>
        <v>0</v>
      </c>
      <c r="M1241" s="13">
        <f t="shared" si="238"/>
        <v>0.49940070259309366</v>
      </c>
      <c r="N1241" s="13">
        <f t="shared" si="233"/>
        <v>2.6176871990900422E-2</v>
      </c>
      <c r="O1241" s="13">
        <f t="shared" si="234"/>
        <v>2.6176871990900422E-2</v>
      </c>
      <c r="Q1241">
        <v>27.34538577120837</v>
      </c>
    </row>
    <row r="1242" spans="1:17" x14ac:dyDescent="0.2">
      <c r="A1242" s="14">
        <f t="shared" si="235"/>
        <v>59780</v>
      </c>
      <c r="B1242" s="1">
        <v>9</v>
      </c>
      <c r="F1242" s="34">
        <v>3.3835084934977369</v>
      </c>
      <c r="G1242" s="13">
        <f t="shared" si="228"/>
        <v>0</v>
      </c>
      <c r="H1242" s="13">
        <f t="shared" si="229"/>
        <v>3.3835084934977369</v>
      </c>
      <c r="I1242" s="16">
        <f t="shared" si="237"/>
        <v>3.3835453411163572</v>
      </c>
      <c r="J1242" s="13">
        <f t="shared" si="230"/>
        <v>3.3831065564168012</v>
      </c>
      <c r="K1242" s="13">
        <f t="shared" si="231"/>
        <v>4.3878469955593857E-4</v>
      </c>
      <c r="L1242" s="13">
        <f t="shared" si="232"/>
        <v>0</v>
      </c>
      <c r="M1242" s="13">
        <f t="shared" si="238"/>
        <v>0.47322383060219325</v>
      </c>
      <c r="N1242" s="13">
        <f t="shared" si="233"/>
        <v>2.4804770142284674E-2</v>
      </c>
      <c r="O1242" s="13">
        <f t="shared" si="234"/>
        <v>2.4804770142284674E-2</v>
      </c>
      <c r="Q1242">
        <v>25.833526840809611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4.2962886424995856</v>
      </c>
      <c r="G1243" s="13">
        <f t="shared" si="228"/>
        <v>0</v>
      </c>
      <c r="H1243" s="13">
        <f t="shared" si="229"/>
        <v>4.2962886424995856</v>
      </c>
      <c r="I1243" s="16">
        <f t="shared" si="237"/>
        <v>4.2967274271991416</v>
      </c>
      <c r="J1243" s="13">
        <f t="shared" si="230"/>
        <v>4.295347182058701</v>
      </c>
      <c r="K1243" s="13">
        <f t="shared" si="231"/>
        <v>1.3802451404405502E-3</v>
      </c>
      <c r="L1243" s="13">
        <f t="shared" si="232"/>
        <v>0</v>
      </c>
      <c r="M1243" s="13">
        <f t="shared" si="238"/>
        <v>0.44841906045990859</v>
      </c>
      <c r="N1243" s="13">
        <f t="shared" si="233"/>
        <v>2.3504589166553555E-2</v>
      </c>
      <c r="O1243" s="13">
        <f t="shared" si="234"/>
        <v>2.3504589166553555E-2</v>
      </c>
      <c r="Q1243">
        <v>22.759752786931351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27.682969617875528</v>
      </c>
      <c r="G1244" s="13">
        <f t="shared" si="228"/>
        <v>0</v>
      </c>
      <c r="H1244" s="13">
        <f t="shared" si="229"/>
        <v>27.682969617875528</v>
      </c>
      <c r="I1244" s="16">
        <f t="shared" si="237"/>
        <v>27.684349863015967</v>
      </c>
      <c r="J1244" s="13">
        <f t="shared" si="230"/>
        <v>26.862023517418539</v>
      </c>
      <c r="K1244" s="13">
        <f t="shared" si="231"/>
        <v>0.82232634559742834</v>
      </c>
      <c r="L1244" s="13">
        <f t="shared" si="232"/>
        <v>0</v>
      </c>
      <c r="M1244" s="13">
        <f t="shared" si="238"/>
        <v>0.42491447129335502</v>
      </c>
      <c r="N1244" s="13">
        <f t="shared" si="233"/>
        <v>2.227255921822387E-2</v>
      </c>
      <c r="O1244" s="13">
        <f t="shared" si="234"/>
        <v>2.227255921822387E-2</v>
      </c>
      <c r="Q1244">
        <v>16.7774223345758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39.596917643830778</v>
      </c>
      <c r="G1245" s="13">
        <f t="shared" si="228"/>
        <v>0</v>
      </c>
      <c r="H1245" s="13">
        <f t="shared" si="229"/>
        <v>39.596917643830778</v>
      </c>
      <c r="I1245" s="16">
        <f t="shared" si="237"/>
        <v>40.41924398942821</v>
      </c>
      <c r="J1245" s="13">
        <f t="shared" si="230"/>
        <v>36.468452519547441</v>
      </c>
      <c r="K1245" s="13">
        <f t="shared" si="231"/>
        <v>3.9507914698807696</v>
      </c>
      <c r="L1245" s="13">
        <f t="shared" si="232"/>
        <v>0</v>
      </c>
      <c r="M1245" s="13">
        <f t="shared" si="238"/>
        <v>0.40264191207513117</v>
      </c>
      <c r="N1245" s="13">
        <f t="shared" si="233"/>
        <v>2.1105108054182881E-2</v>
      </c>
      <c r="O1245" s="13">
        <f t="shared" si="234"/>
        <v>2.1105108054182881E-2</v>
      </c>
      <c r="Q1245">
        <v>12.8596904312256</v>
      </c>
    </row>
    <row r="1246" spans="1:17" x14ac:dyDescent="0.2">
      <c r="A1246" s="14">
        <f t="shared" si="235"/>
        <v>59902</v>
      </c>
      <c r="B1246" s="1">
        <v>1</v>
      </c>
      <c r="F1246" s="34">
        <v>9.5702875797103104</v>
      </c>
      <c r="G1246" s="13">
        <f t="shared" si="228"/>
        <v>0</v>
      </c>
      <c r="H1246" s="13">
        <f t="shared" si="229"/>
        <v>9.5702875797103104</v>
      </c>
      <c r="I1246" s="16">
        <f t="shared" si="237"/>
        <v>13.52107904959108</v>
      </c>
      <c r="J1246" s="13">
        <f t="shared" si="230"/>
        <v>13.375281106100255</v>
      </c>
      <c r="K1246" s="13">
        <f t="shared" si="231"/>
        <v>0.14579794349082498</v>
      </c>
      <c r="L1246" s="13">
        <f t="shared" si="232"/>
        <v>0</v>
      </c>
      <c r="M1246" s="13">
        <f t="shared" si="238"/>
        <v>0.38153680402094831</v>
      </c>
      <c r="N1246" s="13">
        <f t="shared" si="233"/>
        <v>1.9998850676049777E-2</v>
      </c>
      <c r="O1246" s="13">
        <f t="shared" si="234"/>
        <v>1.9998850676049777E-2</v>
      </c>
      <c r="Q1246">
        <v>13.97660262258065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42.10250357519265</v>
      </c>
      <c r="G1247" s="13">
        <f t="shared" si="228"/>
        <v>0</v>
      </c>
      <c r="H1247" s="13">
        <f t="shared" si="229"/>
        <v>42.10250357519265</v>
      </c>
      <c r="I1247" s="16">
        <f t="shared" si="237"/>
        <v>42.248301518683476</v>
      </c>
      <c r="J1247" s="13">
        <f t="shared" si="230"/>
        <v>38.140116333602684</v>
      </c>
      <c r="K1247" s="13">
        <f t="shared" si="231"/>
        <v>4.1081851850807922</v>
      </c>
      <c r="L1247" s="13">
        <f t="shared" si="232"/>
        <v>0</v>
      </c>
      <c r="M1247" s="13">
        <f t="shared" si="238"/>
        <v>0.36153795334489852</v>
      </c>
      <c r="N1247" s="13">
        <f t="shared" si="233"/>
        <v>1.8950579515449036E-2</v>
      </c>
      <c r="O1247" s="13">
        <f t="shared" si="234"/>
        <v>1.8950579515449036E-2</v>
      </c>
      <c r="Q1247">
        <v>13.548529684807979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29.11131286187625</v>
      </c>
      <c r="G1248" s="13">
        <f t="shared" si="228"/>
        <v>0</v>
      </c>
      <c r="H1248" s="13">
        <f t="shared" si="229"/>
        <v>29.11131286187625</v>
      </c>
      <c r="I1248" s="16">
        <f t="shared" si="237"/>
        <v>33.219498046957042</v>
      </c>
      <c r="J1248" s="13">
        <f t="shared" si="230"/>
        <v>31.579775707942247</v>
      </c>
      <c r="K1248" s="13">
        <f t="shared" si="231"/>
        <v>1.6397223390147957</v>
      </c>
      <c r="L1248" s="13">
        <f t="shared" si="232"/>
        <v>0</v>
      </c>
      <c r="M1248" s="13">
        <f t="shared" si="238"/>
        <v>0.34258737382944948</v>
      </c>
      <c r="N1248" s="13">
        <f t="shared" si="233"/>
        <v>1.7957255133738106E-2</v>
      </c>
      <c r="O1248" s="13">
        <f t="shared" si="234"/>
        <v>1.7957255133738106E-2</v>
      </c>
      <c r="Q1248">
        <v>15.53505763933719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8.2426764412762896</v>
      </c>
      <c r="G1249" s="13">
        <f t="shared" si="228"/>
        <v>0</v>
      </c>
      <c r="H1249" s="13">
        <f t="shared" si="229"/>
        <v>8.2426764412762896</v>
      </c>
      <c r="I1249" s="16">
        <f t="shared" si="237"/>
        <v>9.8823987802910853</v>
      </c>
      <c r="J1249" s="13">
        <f t="shared" si="230"/>
        <v>9.8454382879716196</v>
      </c>
      <c r="K1249" s="13">
        <f t="shared" si="231"/>
        <v>3.6960492319465743E-2</v>
      </c>
      <c r="L1249" s="13">
        <f t="shared" si="232"/>
        <v>0</v>
      </c>
      <c r="M1249" s="13">
        <f t="shared" si="238"/>
        <v>0.3246301186957114</v>
      </c>
      <c r="N1249" s="13">
        <f t="shared" si="233"/>
        <v>1.7015997409223438E-2</v>
      </c>
      <c r="O1249" s="13">
        <f t="shared" si="234"/>
        <v>1.7015997409223438E-2</v>
      </c>
      <c r="Q1249">
        <v>17.144399694785498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43.749568277174497</v>
      </c>
      <c r="G1250" s="13">
        <f t="shared" si="228"/>
        <v>0</v>
      </c>
      <c r="H1250" s="13">
        <f t="shared" si="229"/>
        <v>43.749568277174497</v>
      </c>
      <c r="I1250" s="16">
        <f t="shared" si="237"/>
        <v>43.786528769493962</v>
      </c>
      <c r="J1250" s="13">
        <f t="shared" si="230"/>
        <v>41.835756466493955</v>
      </c>
      <c r="K1250" s="13">
        <f t="shared" si="231"/>
        <v>1.9507723030000079</v>
      </c>
      <c r="L1250" s="13">
        <f t="shared" si="232"/>
        <v>0</v>
      </c>
      <c r="M1250" s="13">
        <f t="shared" si="238"/>
        <v>0.30761412128648796</v>
      </c>
      <c r="N1250" s="13">
        <f t="shared" si="233"/>
        <v>1.6124077186312452E-2</v>
      </c>
      <c r="O1250" s="13">
        <f t="shared" si="234"/>
        <v>1.6124077186312452E-2</v>
      </c>
      <c r="Q1250">
        <v>20.230852969680829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3.563850870915052</v>
      </c>
      <c r="G1251" s="13">
        <f t="shared" si="228"/>
        <v>0</v>
      </c>
      <c r="H1251" s="13">
        <f t="shared" si="229"/>
        <v>3.563850870915052</v>
      </c>
      <c r="I1251" s="16">
        <f t="shared" si="237"/>
        <v>5.5146231739150604</v>
      </c>
      <c r="J1251" s="13">
        <f t="shared" si="230"/>
        <v>5.5121462958506857</v>
      </c>
      <c r="K1251" s="13">
        <f t="shared" si="231"/>
        <v>2.4768780643746879E-3</v>
      </c>
      <c r="L1251" s="13">
        <f t="shared" si="232"/>
        <v>0</v>
      </c>
      <c r="M1251" s="13">
        <f t="shared" si="238"/>
        <v>0.29149004410017554</v>
      </c>
      <c r="N1251" s="13">
        <f t="shared" si="233"/>
        <v>1.5278908362388306E-2</v>
      </c>
      <c r="O1251" s="13">
        <f t="shared" si="234"/>
        <v>1.5278908362388306E-2</v>
      </c>
      <c r="Q1251">
        <v>23.92524021035095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0.4421646069072252</v>
      </c>
      <c r="G1252" s="13">
        <f t="shared" si="228"/>
        <v>0</v>
      </c>
      <c r="H1252" s="13">
        <f t="shared" si="229"/>
        <v>0.4421646069072252</v>
      </c>
      <c r="I1252" s="16">
        <f t="shared" si="237"/>
        <v>0.44464148497159989</v>
      </c>
      <c r="J1252" s="13">
        <f t="shared" si="230"/>
        <v>0.44464066688672299</v>
      </c>
      <c r="K1252" s="13">
        <f t="shared" si="231"/>
        <v>8.1808487689682963E-7</v>
      </c>
      <c r="L1252" s="13">
        <f t="shared" si="232"/>
        <v>0</v>
      </c>
      <c r="M1252" s="13">
        <f t="shared" si="238"/>
        <v>0.27621113573778722</v>
      </c>
      <c r="N1252" s="13">
        <f t="shared" si="233"/>
        <v>1.4478040389463535E-2</v>
      </c>
      <c r="O1252" s="13">
        <f t="shared" si="234"/>
        <v>1.4478040389463535E-2</v>
      </c>
      <c r="Q1252">
        <v>27.262985193548381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5.9145243563175617E-2</v>
      </c>
      <c r="G1253" s="13">
        <f t="shared" si="228"/>
        <v>0</v>
      </c>
      <c r="H1253" s="13">
        <f t="shared" si="229"/>
        <v>5.9145243563175617E-2</v>
      </c>
      <c r="I1253" s="16">
        <f t="shared" si="237"/>
        <v>5.9146061648052514E-2</v>
      </c>
      <c r="J1253" s="13">
        <f t="shared" si="230"/>
        <v>5.9146058876042205E-2</v>
      </c>
      <c r="K1253" s="13">
        <f t="shared" si="231"/>
        <v>2.7720103087935932E-9</v>
      </c>
      <c r="L1253" s="13">
        <f t="shared" si="232"/>
        <v>0</v>
      </c>
      <c r="M1253" s="13">
        <f t="shared" si="238"/>
        <v>0.26173309534832367</v>
      </c>
      <c r="N1253" s="13">
        <f t="shared" si="233"/>
        <v>1.3719151168871327E-2</v>
      </c>
      <c r="O1253" s="13">
        <f t="shared" si="234"/>
        <v>1.3719151168871327E-2</v>
      </c>
      <c r="Q1253">
        <v>24.627403311396161</v>
      </c>
    </row>
    <row r="1254" spans="1:17" x14ac:dyDescent="0.2">
      <c r="A1254" s="14">
        <f t="shared" si="235"/>
        <v>60146</v>
      </c>
      <c r="B1254" s="1">
        <v>9</v>
      </c>
      <c r="F1254" s="34">
        <v>4.6209298902289211</v>
      </c>
      <c r="G1254" s="13">
        <f t="shared" si="228"/>
        <v>0</v>
      </c>
      <c r="H1254" s="13">
        <f t="shared" si="229"/>
        <v>4.6209298902289211</v>
      </c>
      <c r="I1254" s="16">
        <f t="shared" si="237"/>
        <v>4.6209298930009313</v>
      </c>
      <c r="J1254" s="13">
        <f t="shared" si="230"/>
        <v>4.619412933398328</v>
      </c>
      <c r="K1254" s="13">
        <f t="shared" si="231"/>
        <v>1.5169596026032295E-3</v>
      </c>
      <c r="L1254" s="13">
        <f t="shared" si="232"/>
        <v>0</v>
      </c>
      <c r="M1254" s="13">
        <f t="shared" si="238"/>
        <v>0.24801394417945236</v>
      </c>
      <c r="N1254" s="13">
        <f t="shared" si="233"/>
        <v>1.3000040318392676E-2</v>
      </c>
      <c r="O1254" s="13">
        <f t="shared" si="234"/>
        <v>1.3000040318392676E-2</v>
      </c>
      <c r="Q1254">
        <v>23.640249719440391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9.3256116855099052</v>
      </c>
      <c r="G1255" s="13">
        <f t="shared" si="228"/>
        <v>0</v>
      </c>
      <c r="H1255" s="13">
        <f t="shared" si="229"/>
        <v>9.3256116855099052</v>
      </c>
      <c r="I1255" s="16">
        <f t="shared" si="237"/>
        <v>9.3271286451125093</v>
      </c>
      <c r="J1255" s="13">
        <f t="shared" si="230"/>
        <v>9.3116634139938128</v>
      </c>
      <c r="K1255" s="13">
        <f t="shared" si="231"/>
        <v>1.5465231118696465E-2</v>
      </c>
      <c r="L1255" s="13">
        <f t="shared" si="232"/>
        <v>0</v>
      </c>
      <c r="M1255" s="13">
        <f t="shared" si="238"/>
        <v>0.23501390386105969</v>
      </c>
      <c r="N1255" s="13">
        <f t="shared" si="233"/>
        <v>1.2318622792297639E-2</v>
      </c>
      <c r="O1255" s="13">
        <f t="shared" si="234"/>
        <v>1.2318622792297639E-2</v>
      </c>
      <c r="Q1255">
        <v>22.09934150395862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3.7158118803966329</v>
      </c>
      <c r="G1256" s="13">
        <f t="shared" si="228"/>
        <v>0</v>
      </c>
      <c r="H1256" s="13">
        <f t="shared" si="229"/>
        <v>3.7158118803966329</v>
      </c>
      <c r="I1256" s="16">
        <f t="shared" si="237"/>
        <v>3.7312771115153294</v>
      </c>
      <c r="J1256" s="13">
        <f t="shared" si="230"/>
        <v>3.7297763866959182</v>
      </c>
      <c r="K1256" s="13">
        <f t="shared" si="231"/>
        <v>1.5007248194112144E-3</v>
      </c>
      <c r="L1256" s="13">
        <f t="shared" si="232"/>
        <v>0</v>
      </c>
      <c r="M1256" s="13">
        <f t="shared" si="238"/>
        <v>0.22269528106876205</v>
      </c>
      <c r="N1256" s="13">
        <f t="shared" si="233"/>
        <v>1.1672922835802176E-2</v>
      </c>
      <c r="O1256" s="13">
        <f t="shared" si="234"/>
        <v>1.1672922835802176E-2</v>
      </c>
      <c r="Q1256">
        <v>19.174253966556812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199.72701978451721</v>
      </c>
      <c r="G1257" s="13">
        <f t="shared" si="228"/>
        <v>2.8519126799864432</v>
      </c>
      <c r="H1257" s="13">
        <f t="shared" si="229"/>
        <v>196.87510710453077</v>
      </c>
      <c r="I1257" s="16">
        <f t="shared" si="237"/>
        <v>196.87660782935018</v>
      </c>
      <c r="J1257" s="13">
        <f t="shared" si="230"/>
        <v>89.305066480645763</v>
      </c>
      <c r="K1257" s="13">
        <f t="shared" si="231"/>
        <v>107.57154134870441</v>
      </c>
      <c r="L1257" s="13">
        <f t="shared" si="232"/>
        <v>3.7306708508220647</v>
      </c>
      <c r="M1257" s="13">
        <f t="shared" si="238"/>
        <v>3.9416932090550243</v>
      </c>
      <c r="N1257" s="13">
        <f t="shared" si="233"/>
        <v>0.20661003884270823</v>
      </c>
      <c r="O1257" s="13">
        <f t="shared" si="234"/>
        <v>3.0585227188291513</v>
      </c>
      <c r="Q1257">
        <v>15.31309162258065</v>
      </c>
    </row>
    <row r="1258" spans="1:17" x14ac:dyDescent="0.2">
      <c r="A1258" s="14">
        <f t="shared" si="235"/>
        <v>60268</v>
      </c>
      <c r="B1258" s="1">
        <v>1</v>
      </c>
      <c r="F1258" s="34">
        <v>1.4370566015274391</v>
      </c>
      <c r="G1258" s="13">
        <f t="shared" si="228"/>
        <v>0</v>
      </c>
      <c r="H1258" s="13">
        <f t="shared" si="229"/>
        <v>1.4370566015274391</v>
      </c>
      <c r="I1258" s="16">
        <f t="shared" si="237"/>
        <v>105.27792709940979</v>
      </c>
      <c r="J1258" s="13">
        <f t="shared" si="230"/>
        <v>69.825832019441648</v>
      </c>
      <c r="K1258" s="13">
        <f t="shared" si="231"/>
        <v>35.452095079968146</v>
      </c>
      <c r="L1258" s="13">
        <f t="shared" si="232"/>
        <v>0.78948488505025638</v>
      </c>
      <c r="M1258" s="13">
        <f t="shared" si="238"/>
        <v>4.5245680552625727</v>
      </c>
      <c r="N1258" s="13">
        <f t="shared" si="233"/>
        <v>0.23716233914317997</v>
      </c>
      <c r="O1258" s="13">
        <f t="shared" si="234"/>
        <v>0.23716233914317997</v>
      </c>
      <c r="Q1258">
        <v>14.28591609885142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11.02187017854691</v>
      </c>
      <c r="G1259" s="13">
        <f t="shared" si="228"/>
        <v>0</v>
      </c>
      <c r="H1259" s="13">
        <f t="shared" si="229"/>
        <v>11.02187017854691</v>
      </c>
      <c r="I1259" s="16">
        <f t="shared" si="237"/>
        <v>45.684480373464801</v>
      </c>
      <c r="J1259" s="13">
        <f t="shared" si="230"/>
        <v>42.013681479912158</v>
      </c>
      <c r="K1259" s="13">
        <f t="shared" si="231"/>
        <v>3.670798893552643</v>
      </c>
      <c r="L1259" s="13">
        <f t="shared" si="232"/>
        <v>0</v>
      </c>
      <c r="M1259" s="13">
        <f t="shared" si="238"/>
        <v>4.2874057161193928</v>
      </c>
      <c r="N1259" s="13">
        <f t="shared" si="233"/>
        <v>0.22473110274207325</v>
      </c>
      <c r="O1259" s="13">
        <f t="shared" si="234"/>
        <v>0.22473110274207325</v>
      </c>
      <c r="Q1259">
        <v>16.24702478175119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51.642495560941349</v>
      </c>
      <c r="G1260" s="13">
        <f t="shared" si="228"/>
        <v>0</v>
      </c>
      <c r="H1260" s="13">
        <f t="shared" si="229"/>
        <v>51.642495560941349</v>
      </c>
      <c r="I1260" s="16">
        <f t="shared" si="237"/>
        <v>55.313294454493992</v>
      </c>
      <c r="J1260" s="13">
        <f t="shared" si="230"/>
        <v>49.262339697096735</v>
      </c>
      <c r="K1260" s="13">
        <f t="shared" si="231"/>
        <v>6.0509547573972569</v>
      </c>
      <c r="L1260" s="13">
        <f t="shared" si="232"/>
        <v>0</v>
      </c>
      <c r="M1260" s="13">
        <f t="shared" si="238"/>
        <v>4.0626746133773199</v>
      </c>
      <c r="N1260" s="13">
        <f t="shared" si="233"/>
        <v>0.21295146911659488</v>
      </c>
      <c r="O1260" s="13">
        <f t="shared" si="234"/>
        <v>0.21295146911659488</v>
      </c>
      <c r="Q1260">
        <v>16.42524961570038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45.105907581947228</v>
      </c>
      <c r="G1261" s="13">
        <f t="shared" si="228"/>
        <v>0</v>
      </c>
      <c r="H1261" s="13">
        <f t="shared" si="229"/>
        <v>45.105907581947228</v>
      </c>
      <c r="I1261" s="16">
        <f t="shared" si="237"/>
        <v>51.156862339344485</v>
      </c>
      <c r="J1261" s="13">
        <f t="shared" si="230"/>
        <v>46.30281174824141</v>
      </c>
      <c r="K1261" s="13">
        <f t="shared" si="231"/>
        <v>4.8540505911030749</v>
      </c>
      <c r="L1261" s="13">
        <f t="shared" si="232"/>
        <v>0</v>
      </c>
      <c r="M1261" s="13">
        <f t="shared" si="238"/>
        <v>3.8497231442607251</v>
      </c>
      <c r="N1261" s="13">
        <f t="shared" si="233"/>
        <v>0.20178928348410638</v>
      </c>
      <c r="O1261" s="13">
        <f t="shared" si="234"/>
        <v>0.20178928348410638</v>
      </c>
      <c r="Q1261">
        <v>16.501603715184281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4.315562878466964</v>
      </c>
      <c r="G1262" s="13">
        <f t="shared" si="228"/>
        <v>0</v>
      </c>
      <c r="H1262" s="13">
        <f t="shared" si="229"/>
        <v>4.315562878466964</v>
      </c>
      <c r="I1262" s="16">
        <f t="shared" si="237"/>
        <v>9.169613469570038</v>
      </c>
      <c r="J1262" s="13">
        <f t="shared" si="230"/>
        <v>9.149927437000926</v>
      </c>
      <c r="K1262" s="13">
        <f t="shared" si="231"/>
        <v>1.9686032569111944E-2</v>
      </c>
      <c r="L1262" s="13">
        <f t="shared" si="232"/>
        <v>0</v>
      </c>
      <c r="M1262" s="13">
        <f t="shared" si="238"/>
        <v>3.647933860776619</v>
      </c>
      <c r="N1262" s="13">
        <f t="shared" si="233"/>
        <v>0.1912121813385316</v>
      </c>
      <c r="O1262" s="13">
        <f t="shared" si="234"/>
        <v>0.1912121813385316</v>
      </c>
      <c r="Q1262">
        <v>20.027376583382079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0.46666666699999998</v>
      </c>
      <c r="G1263" s="13">
        <f t="shared" si="228"/>
        <v>0</v>
      </c>
      <c r="H1263" s="13">
        <f t="shared" si="229"/>
        <v>0.46666666699999998</v>
      </c>
      <c r="I1263" s="16">
        <f t="shared" si="237"/>
        <v>0.48635269956911192</v>
      </c>
      <c r="J1263" s="13">
        <f t="shared" si="230"/>
        <v>0.48635104118828082</v>
      </c>
      <c r="K1263" s="13">
        <f t="shared" si="231"/>
        <v>1.6583808311043668E-6</v>
      </c>
      <c r="L1263" s="13">
        <f t="shared" si="232"/>
        <v>0</v>
      </c>
      <c r="M1263" s="13">
        <f t="shared" si="238"/>
        <v>3.4567216794380875</v>
      </c>
      <c r="N1263" s="13">
        <f t="shared" si="233"/>
        <v>0.1811894946101994</v>
      </c>
      <c r="O1263" s="13">
        <f t="shared" si="234"/>
        <v>0.1811894946101994</v>
      </c>
      <c r="Q1263">
        <v>24.10314061215178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5.4427464038034898</v>
      </c>
      <c r="G1264" s="13">
        <f t="shared" si="228"/>
        <v>0</v>
      </c>
      <c r="H1264" s="13">
        <f t="shared" si="229"/>
        <v>5.4427464038034898</v>
      </c>
      <c r="I1264" s="16">
        <f t="shared" si="237"/>
        <v>5.4427480621843207</v>
      </c>
      <c r="J1264" s="13">
        <f t="shared" si="230"/>
        <v>5.4419089087289212</v>
      </c>
      <c r="K1264" s="13">
        <f t="shared" si="231"/>
        <v>8.3915345539953279E-4</v>
      </c>
      <c r="L1264" s="13">
        <f t="shared" si="232"/>
        <v>0</v>
      </c>
      <c r="M1264" s="13">
        <f t="shared" si="238"/>
        <v>3.2755321848278882</v>
      </c>
      <c r="N1264" s="13">
        <f t="shared" si="233"/>
        <v>0.17169216274446583</v>
      </c>
      <c r="O1264" s="13">
        <f t="shared" si="234"/>
        <v>0.17169216274446583</v>
      </c>
      <c r="Q1264">
        <v>31.596188193548389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1.421398639298209</v>
      </c>
      <c r="G1265" s="13">
        <f t="shared" si="228"/>
        <v>0</v>
      </c>
      <c r="H1265" s="13">
        <f t="shared" si="229"/>
        <v>1.421398639298209</v>
      </c>
      <c r="I1265" s="16">
        <f t="shared" si="237"/>
        <v>1.4222377927536085</v>
      </c>
      <c r="J1265" s="13">
        <f t="shared" si="230"/>
        <v>1.4222101179176194</v>
      </c>
      <c r="K1265" s="13">
        <f t="shared" si="231"/>
        <v>2.767483598908882E-5</v>
      </c>
      <c r="L1265" s="13">
        <f t="shared" si="232"/>
        <v>0</v>
      </c>
      <c r="M1265" s="13">
        <f t="shared" si="238"/>
        <v>3.1038400220834226</v>
      </c>
      <c r="N1265" s="13">
        <f t="shared" si="233"/>
        <v>0.16269264844128975</v>
      </c>
      <c r="O1265" s="13">
        <f t="shared" si="234"/>
        <v>0.16269264844128975</v>
      </c>
      <c r="Q1265">
        <v>27.020749175332121</v>
      </c>
    </row>
    <row r="1266" spans="1:17" x14ac:dyDescent="0.2">
      <c r="A1266" s="14">
        <f t="shared" si="235"/>
        <v>60511</v>
      </c>
      <c r="B1266" s="1">
        <v>9</v>
      </c>
      <c r="F1266" s="34">
        <v>8.4897815338372062</v>
      </c>
      <c r="G1266" s="13">
        <f t="shared" si="228"/>
        <v>0</v>
      </c>
      <c r="H1266" s="13">
        <f t="shared" si="229"/>
        <v>8.4897815338372062</v>
      </c>
      <c r="I1266" s="16">
        <f t="shared" si="237"/>
        <v>8.4898092086731953</v>
      </c>
      <c r="J1266" s="13">
        <f t="shared" si="230"/>
        <v>8.4825387668320325</v>
      </c>
      <c r="K1266" s="13">
        <f t="shared" si="231"/>
        <v>7.2704418411628779E-3</v>
      </c>
      <c r="L1266" s="13">
        <f t="shared" si="232"/>
        <v>0</v>
      </c>
      <c r="M1266" s="13">
        <f t="shared" si="238"/>
        <v>2.9411473736421327</v>
      </c>
      <c r="N1266" s="13">
        <f t="shared" si="233"/>
        <v>0.15416485781145114</v>
      </c>
      <c r="O1266" s="13">
        <f t="shared" si="234"/>
        <v>0.15416485781145114</v>
      </c>
      <c r="Q1266">
        <v>25.481179579994009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31.751705200571031</v>
      </c>
      <c r="G1267" s="13">
        <f t="shared" si="228"/>
        <v>0</v>
      </c>
      <c r="H1267" s="13">
        <f t="shared" si="229"/>
        <v>31.751705200571031</v>
      </c>
      <c r="I1267" s="16">
        <f t="shared" si="237"/>
        <v>31.758975642412196</v>
      </c>
      <c r="J1267" s="13">
        <f t="shared" si="230"/>
        <v>31.170688172196527</v>
      </c>
      <c r="K1267" s="13">
        <f t="shared" si="231"/>
        <v>0.58828747021566841</v>
      </c>
      <c r="L1267" s="13">
        <f t="shared" si="232"/>
        <v>0</v>
      </c>
      <c r="M1267" s="13">
        <f t="shared" si="238"/>
        <v>2.7869825158306818</v>
      </c>
      <c r="N1267" s="13">
        <f t="shared" si="233"/>
        <v>0.14608406471790628</v>
      </c>
      <c r="O1267" s="13">
        <f t="shared" si="234"/>
        <v>0.14608406471790628</v>
      </c>
      <c r="Q1267">
        <v>22.180983351697499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17.062746942516011</v>
      </c>
      <c r="G1268" s="13">
        <f t="shared" si="228"/>
        <v>0</v>
      </c>
      <c r="H1268" s="13">
        <f t="shared" si="229"/>
        <v>17.062746942516011</v>
      </c>
      <c r="I1268" s="16">
        <f t="shared" si="237"/>
        <v>17.651034412731679</v>
      </c>
      <c r="J1268" s="13">
        <f t="shared" si="230"/>
        <v>17.422881325606085</v>
      </c>
      <c r="K1268" s="13">
        <f t="shared" si="231"/>
        <v>0.22815308712559457</v>
      </c>
      <c r="L1268" s="13">
        <f t="shared" si="232"/>
        <v>0</v>
      </c>
      <c r="M1268" s="13">
        <f t="shared" si="238"/>
        <v>2.6408984511127755</v>
      </c>
      <c r="N1268" s="13">
        <f t="shared" si="233"/>
        <v>0.1384268390829099</v>
      </c>
      <c r="O1268" s="13">
        <f t="shared" si="234"/>
        <v>0.1384268390829099</v>
      </c>
      <c r="Q1268">
        <v>16.476635065405329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13.51108806465699</v>
      </c>
      <c r="G1269" s="13">
        <f t="shared" si="228"/>
        <v>0</v>
      </c>
      <c r="H1269" s="13">
        <f t="shared" si="229"/>
        <v>13.51108806465699</v>
      </c>
      <c r="I1269" s="16">
        <f t="shared" si="237"/>
        <v>13.739241151782585</v>
      </c>
      <c r="J1269" s="13">
        <f t="shared" si="230"/>
        <v>13.599845300730575</v>
      </c>
      <c r="K1269" s="13">
        <f t="shared" si="231"/>
        <v>0.13939585105200969</v>
      </c>
      <c r="L1269" s="13">
        <f t="shared" si="232"/>
        <v>0</v>
      </c>
      <c r="M1269" s="13">
        <f t="shared" si="238"/>
        <v>2.5024716120298658</v>
      </c>
      <c r="N1269" s="13">
        <f t="shared" si="233"/>
        <v>0.13117097895303187</v>
      </c>
      <c r="O1269" s="13">
        <f t="shared" si="234"/>
        <v>0.13117097895303187</v>
      </c>
      <c r="Q1269">
        <v>14.65423996276145</v>
      </c>
    </row>
    <row r="1270" spans="1:17" x14ac:dyDescent="0.2">
      <c r="A1270" s="14">
        <f t="shared" si="235"/>
        <v>60633</v>
      </c>
      <c r="B1270" s="1">
        <v>1</v>
      </c>
      <c r="F1270" s="34">
        <v>31.950002551734329</v>
      </c>
      <c r="G1270" s="13">
        <f t="shared" si="228"/>
        <v>0</v>
      </c>
      <c r="H1270" s="13">
        <f t="shared" si="229"/>
        <v>31.950002551734329</v>
      </c>
      <c r="I1270" s="16">
        <f t="shared" si="237"/>
        <v>32.089398402786337</v>
      </c>
      <c r="J1270" s="13">
        <f t="shared" si="230"/>
        <v>30.332346502464905</v>
      </c>
      <c r="K1270" s="13">
        <f t="shared" si="231"/>
        <v>1.7570519003214322</v>
      </c>
      <c r="L1270" s="13">
        <f t="shared" si="232"/>
        <v>0</v>
      </c>
      <c r="M1270" s="13">
        <f t="shared" si="238"/>
        <v>2.3713006330768338</v>
      </c>
      <c r="N1270" s="13">
        <f t="shared" si="233"/>
        <v>0.12429544612509288</v>
      </c>
      <c r="O1270" s="13">
        <f t="shared" si="234"/>
        <v>0.12429544612509288</v>
      </c>
      <c r="Q1270">
        <v>14.23013962258065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0.91409829256938402</v>
      </c>
      <c r="G1271" s="13">
        <f t="shared" si="228"/>
        <v>0</v>
      </c>
      <c r="H1271" s="13">
        <f t="shared" si="229"/>
        <v>0.91409829256938402</v>
      </c>
      <c r="I1271" s="16">
        <f t="shared" si="237"/>
        <v>2.6711501928908161</v>
      </c>
      <c r="J1271" s="13">
        <f t="shared" si="230"/>
        <v>2.670367503369762</v>
      </c>
      <c r="K1271" s="13">
        <f t="shared" si="231"/>
        <v>7.8268952105409184E-4</v>
      </c>
      <c r="L1271" s="13">
        <f t="shared" si="232"/>
        <v>0</v>
      </c>
      <c r="M1271" s="13">
        <f t="shared" si="238"/>
        <v>2.2470051869517409</v>
      </c>
      <c r="N1271" s="13">
        <f t="shared" si="233"/>
        <v>0.1177803051463677</v>
      </c>
      <c r="O1271" s="13">
        <f t="shared" si="234"/>
        <v>0.1177803051463677</v>
      </c>
      <c r="Q1271">
        <v>16.684912197339791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31.767819118679309</v>
      </c>
      <c r="G1272" s="13">
        <f t="shared" si="228"/>
        <v>0</v>
      </c>
      <c r="H1272" s="13">
        <f t="shared" si="229"/>
        <v>31.767819118679309</v>
      </c>
      <c r="I1272" s="16">
        <f t="shared" si="237"/>
        <v>31.768601808200362</v>
      </c>
      <c r="J1272" s="13">
        <f t="shared" si="230"/>
        <v>30.462335029486972</v>
      </c>
      <c r="K1272" s="13">
        <f t="shared" si="231"/>
        <v>1.3062667787133897</v>
      </c>
      <c r="L1272" s="13">
        <f t="shared" si="232"/>
        <v>0</v>
      </c>
      <c r="M1272" s="13">
        <f t="shared" si="238"/>
        <v>2.1292248818053734</v>
      </c>
      <c r="N1272" s="13">
        <f t="shared" si="233"/>
        <v>0.11160666551218851</v>
      </c>
      <c r="O1272" s="13">
        <f t="shared" si="234"/>
        <v>0.11160666551218851</v>
      </c>
      <c r="Q1272">
        <v>16.29487490926693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3.7583985846302288</v>
      </c>
      <c r="G1273" s="13">
        <f t="shared" si="228"/>
        <v>0</v>
      </c>
      <c r="H1273" s="13">
        <f t="shared" si="229"/>
        <v>3.7583985846302288</v>
      </c>
      <c r="I1273" s="16">
        <f t="shared" si="237"/>
        <v>5.0646653633436181</v>
      </c>
      <c r="J1273" s="13">
        <f t="shared" si="230"/>
        <v>5.0616331087964266</v>
      </c>
      <c r="K1273" s="13">
        <f t="shared" si="231"/>
        <v>3.0322545471914708E-3</v>
      </c>
      <c r="L1273" s="13">
        <f t="shared" si="232"/>
        <v>0</v>
      </c>
      <c r="M1273" s="13">
        <f t="shared" si="238"/>
        <v>2.0176182162931848</v>
      </c>
      <c r="N1273" s="13">
        <f t="shared" si="233"/>
        <v>0.10575662689335177</v>
      </c>
      <c r="O1273" s="13">
        <f t="shared" si="234"/>
        <v>0.10575662689335177</v>
      </c>
      <c r="Q1273">
        <v>20.67767897453631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66.588734452457942</v>
      </c>
      <c r="G1274" s="13">
        <f t="shared" si="228"/>
        <v>0.18914697334525785</v>
      </c>
      <c r="H1274" s="13">
        <f t="shared" si="229"/>
        <v>66.399587479112682</v>
      </c>
      <c r="I1274" s="16">
        <f t="shared" si="237"/>
        <v>66.402619733659876</v>
      </c>
      <c r="J1274" s="13">
        <f t="shared" si="230"/>
        <v>61.638050457087864</v>
      </c>
      <c r="K1274" s="13">
        <f t="shared" si="231"/>
        <v>4.7645692765720113</v>
      </c>
      <c r="L1274" s="13">
        <f t="shared" si="232"/>
        <v>0</v>
      </c>
      <c r="M1274" s="13">
        <f t="shared" si="238"/>
        <v>1.911861589399833</v>
      </c>
      <c r="N1274" s="13">
        <f t="shared" si="233"/>
        <v>0.10021322723451642</v>
      </c>
      <c r="O1274" s="13">
        <f t="shared" si="234"/>
        <v>0.2893602005797743</v>
      </c>
      <c r="Q1274">
        <v>22.440778501072209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2.404558532638633</v>
      </c>
      <c r="G1275" s="13">
        <f t="shared" si="228"/>
        <v>0</v>
      </c>
      <c r="H1275" s="13">
        <f t="shared" si="229"/>
        <v>2.404558532638633</v>
      </c>
      <c r="I1275" s="16">
        <f t="shared" si="237"/>
        <v>7.1691278092106447</v>
      </c>
      <c r="J1275" s="13">
        <f t="shared" si="230"/>
        <v>7.1635577686135461</v>
      </c>
      <c r="K1275" s="13">
        <f t="shared" si="231"/>
        <v>5.5700405970986466E-3</v>
      </c>
      <c r="L1275" s="13">
        <f t="shared" si="232"/>
        <v>0</v>
      </c>
      <c r="M1275" s="13">
        <f t="shared" si="238"/>
        <v>1.8116483621653166</v>
      </c>
      <c r="N1275" s="13">
        <f t="shared" si="233"/>
        <v>9.4960393573106136E-2</v>
      </c>
      <c r="O1275" s="13">
        <f t="shared" si="234"/>
        <v>9.4960393573106136E-2</v>
      </c>
      <c r="Q1275">
        <v>23.755740039987931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12.22240080586201</v>
      </c>
      <c r="G1276" s="13">
        <f t="shared" si="228"/>
        <v>0</v>
      </c>
      <c r="H1276" s="13">
        <f t="shared" si="229"/>
        <v>12.22240080586201</v>
      </c>
      <c r="I1276" s="16">
        <f t="shared" si="237"/>
        <v>12.227970846459108</v>
      </c>
      <c r="J1276" s="13">
        <f t="shared" si="230"/>
        <v>12.207505092791321</v>
      </c>
      <c r="K1276" s="13">
        <f t="shared" si="231"/>
        <v>2.0465753667787467E-2</v>
      </c>
      <c r="L1276" s="13">
        <f t="shared" si="232"/>
        <v>0</v>
      </c>
      <c r="M1276" s="13">
        <f t="shared" si="238"/>
        <v>1.7166879685922105</v>
      </c>
      <c r="N1276" s="13">
        <f t="shared" si="233"/>
        <v>8.9982895436115928E-2</v>
      </c>
      <c r="O1276" s="13">
        <f t="shared" si="234"/>
        <v>8.9982895436115928E-2</v>
      </c>
      <c r="Q1276">
        <v>25.902821218171301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4.3128721042706664</v>
      </c>
      <c r="G1277" s="13">
        <f t="shared" si="228"/>
        <v>0</v>
      </c>
      <c r="H1277" s="13">
        <f t="shared" si="229"/>
        <v>4.3128721042706664</v>
      </c>
      <c r="I1277" s="16">
        <f t="shared" si="237"/>
        <v>4.3333378579384538</v>
      </c>
      <c r="J1277" s="13">
        <f t="shared" si="230"/>
        <v>4.3325154294227062</v>
      </c>
      <c r="K1277" s="13">
        <f t="shared" si="231"/>
        <v>8.2242851574765297E-4</v>
      </c>
      <c r="L1277" s="13">
        <f t="shared" si="232"/>
        <v>0</v>
      </c>
      <c r="M1277" s="13">
        <f t="shared" si="238"/>
        <v>1.6267050731560946</v>
      </c>
      <c r="N1277" s="13">
        <f t="shared" si="233"/>
        <v>8.5266300679698467E-2</v>
      </c>
      <c r="O1277" s="13">
        <f t="shared" si="234"/>
        <v>8.5266300679698467E-2</v>
      </c>
      <c r="Q1277">
        <v>26.659041193548379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22.28014342147906</v>
      </c>
      <c r="G1278" s="13">
        <f t="shared" si="228"/>
        <v>0</v>
      </c>
      <c r="H1278" s="13">
        <f t="shared" si="229"/>
        <v>22.28014342147906</v>
      </c>
      <c r="I1278" s="16">
        <f t="shared" si="237"/>
        <v>22.280965849994807</v>
      </c>
      <c r="J1278" s="13">
        <f t="shared" si="230"/>
        <v>22.155184104837975</v>
      </c>
      <c r="K1278" s="13">
        <f t="shared" si="231"/>
        <v>0.12578174515683216</v>
      </c>
      <c r="L1278" s="13">
        <f t="shared" si="232"/>
        <v>0</v>
      </c>
      <c r="M1278" s="13">
        <f t="shared" si="238"/>
        <v>1.541438772476396</v>
      </c>
      <c r="N1278" s="13">
        <f t="shared" si="233"/>
        <v>8.0796933643487653E-2</v>
      </c>
      <c r="O1278" s="13">
        <f t="shared" si="234"/>
        <v>8.0796933643487653E-2</v>
      </c>
      <c r="Q1278">
        <v>25.745622733122079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69.337780679865261</v>
      </c>
      <c r="G1279" s="13">
        <f t="shared" si="228"/>
        <v>0.24412789789340422</v>
      </c>
      <c r="H1279" s="13">
        <f t="shared" si="229"/>
        <v>69.093652781971855</v>
      </c>
      <c r="I1279" s="16">
        <f t="shared" si="237"/>
        <v>69.219434527128683</v>
      </c>
      <c r="J1279" s="13">
        <f t="shared" si="230"/>
        <v>62.296644119628247</v>
      </c>
      <c r="K1279" s="13">
        <f t="shared" si="231"/>
        <v>6.9227904075004361</v>
      </c>
      <c r="L1279" s="13">
        <f t="shared" si="232"/>
        <v>0</v>
      </c>
      <c r="M1279" s="13">
        <f t="shared" si="238"/>
        <v>1.4606418388329083</v>
      </c>
      <c r="N1279" s="13">
        <f t="shared" si="233"/>
        <v>7.6561835498329164E-2</v>
      </c>
      <c r="O1279" s="13">
        <f t="shared" si="234"/>
        <v>0.3206897333917334</v>
      </c>
      <c r="Q1279">
        <v>20.34695868975513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33.652942029683388</v>
      </c>
      <c r="G1280" s="13">
        <f t="shared" si="228"/>
        <v>0</v>
      </c>
      <c r="H1280" s="13">
        <f t="shared" si="229"/>
        <v>33.652942029683388</v>
      </c>
      <c r="I1280" s="16">
        <f t="shared" si="237"/>
        <v>40.575732437183824</v>
      </c>
      <c r="J1280" s="13">
        <f t="shared" si="230"/>
        <v>38.262781273500167</v>
      </c>
      <c r="K1280" s="13">
        <f t="shared" si="231"/>
        <v>2.3129511636836568</v>
      </c>
      <c r="L1280" s="13">
        <f t="shared" si="232"/>
        <v>0</v>
      </c>
      <c r="M1280" s="13">
        <f t="shared" si="238"/>
        <v>1.3840800033345793</v>
      </c>
      <c r="N1280" s="13">
        <f t="shared" si="233"/>
        <v>7.2548726672446925E-2</v>
      </c>
      <c r="O1280" s="13">
        <f t="shared" si="234"/>
        <v>7.2548726672446925E-2</v>
      </c>
      <c r="Q1280">
        <v>17.271873689489858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27.24375664854578</v>
      </c>
      <c r="G1281" s="13">
        <f t="shared" si="228"/>
        <v>0</v>
      </c>
      <c r="H1281" s="13">
        <f t="shared" si="229"/>
        <v>27.24375664854578</v>
      </c>
      <c r="I1281" s="16">
        <f t="shared" si="237"/>
        <v>29.556707812229437</v>
      </c>
      <c r="J1281" s="13">
        <f t="shared" si="230"/>
        <v>28.228931324766389</v>
      </c>
      <c r="K1281" s="13">
        <f t="shared" si="231"/>
        <v>1.3277764874630478</v>
      </c>
      <c r="L1281" s="13">
        <f t="shared" si="232"/>
        <v>0</v>
      </c>
      <c r="M1281" s="13">
        <f t="shared" si="238"/>
        <v>1.3115312766621323</v>
      </c>
      <c r="N1281" s="13">
        <f t="shared" si="233"/>
        <v>6.8745971247100982E-2</v>
      </c>
      <c r="O1281" s="13">
        <f t="shared" si="234"/>
        <v>6.8745971247100982E-2</v>
      </c>
      <c r="Q1281">
        <v>14.58454662258065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2.6584252408803568</v>
      </c>
      <c r="G1282" s="13">
        <f t="shared" si="228"/>
        <v>0</v>
      </c>
      <c r="H1282" s="13">
        <f t="shared" si="229"/>
        <v>2.6584252408803568</v>
      </c>
      <c r="I1282" s="16">
        <f t="shared" si="237"/>
        <v>3.9862017283434046</v>
      </c>
      <c r="J1282" s="13">
        <f t="shared" si="230"/>
        <v>3.9822925042153914</v>
      </c>
      <c r="K1282" s="13">
        <f t="shared" si="231"/>
        <v>3.9092241280132001E-3</v>
      </c>
      <c r="L1282" s="13">
        <f t="shared" si="232"/>
        <v>0</v>
      </c>
      <c r="M1282" s="13">
        <f t="shared" si="238"/>
        <v>1.2427853054150313</v>
      </c>
      <c r="N1282" s="13">
        <f t="shared" si="233"/>
        <v>6.5142543218502977E-2</v>
      </c>
      <c r="O1282" s="13">
        <f t="shared" si="234"/>
        <v>6.5142543218502977E-2</v>
      </c>
      <c r="Q1282">
        <v>13.755356805166461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61.599220300556958</v>
      </c>
      <c r="G1283" s="13">
        <f t="shared" si="228"/>
        <v>8.9356690307238154E-2</v>
      </c>
      <c r="H1283" s="13">
        <f t="shared" si="229"/>
        <v>61.509863610249717</v>
      </c>
      <c r="I1283" s="16">
        <f t="shared" si="237"/>
        <v>61.513772834377733</v>
      </c>
      <c r="J1283" s="13">
        <f t="shared" si="230"/>
        <v>52.314301718771233</v>
      </c>
      <c r="K1283" s="13">
        <f t="shared" si="231"/>
        <v>9.1994711156064994</v>
      </c>
      <c r="L1283" s="13">
        <f t="shared" si="232"/>
        <v>0</v>
      </c>
      <c r="M1283" s="13">
        <f t="shared" si="238"/>
        <v>1.1776427621965284</v>
      </c>
      <c r="N1283" s="13">
        <f t="shared" si="233"/>
        <v>6.1727994528166338E-2</v>
      </c>
      <c r="O1283" s="13">
        <f t="shared" si="234"/>
        <v>0.15108468483540449</v>
      </c>
      <c r="Q1283">
        <v>15.20369528560939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42.747816685382389</v>
      </c>
      <c r="G1284" s="13">
        <f t="shared" si="228"/>
        <v>0</v>
      </c>
      <c r="H1284" s="13">
        <f t="shared" si="229"/>
        <v>42.747816685382389</v>
      </c>
      <c r="I1284" s="16">
        <f t="shared" si="237"/>
        <v>51.947287800988889</v>
      </c>
      <c r="J1284" s="13">
        <f t="shared" si="230"/>
        <v>46.797400308180833</v>
      </c>
      <c r="K1284" s="13">
        <f t="shared" si="231"/>
        <v>5.1498874928080554</v>
      </c>
      <c r="L1284" s="13">
        <f t="shared" si="232"/>
        <v>0</v>
      </c>
      <c r="M1284" s="13">
        <f t="shared" si="238"/>
        <v>1.1159147676683621</v>
      </c>
      <c r="N1284" s="13">
        <f t="shared" si="233"/>
        <v>5.8492424768995639E-2</v>
      </c>
      <c r="O1284" s="13">
        <f t="shared" si="234"/>
        <v>5.8492424768995639E-2</v>
      </c>
      <c r="Q1284">
        <v>16.356763767474948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70.16487509415316</v>
      </c>
      <c r="G1285" s="13">
        <f t="shared" si="228"/>
        <v>0.2606697861791622</v>
      </c>
      <c r="H1285" s="13">
        <f t="shared" si="229"/>
        <v>69.904205307973996</v>
      </c>
      <c r="I1285" s="16">
        <f t="shared" si="237"/>
        <v>75.054092800782058</v>
      </c>
      <c r="J1285" s="13">
        <f t="shared" si="230"/>
        <v>63.963066444173371</v>
      </c>
      <c r="K1285" s="13">
        <f t="shared" si="231"/>
        <v>11.091026356608687</v>
      </c>
      <c r="L1285" s="13">
        <f t="shared" si="232"/>
        <v>0</v>
      </c>
      <c r="M1285" s="13">
        <f t="shared" si="238"/>
        <v>1.0574223428993663</v>
      </c>
      <c r="N1285" s="13">
        <f t="shared" si="233"/>
        <v>5.5426452479279145E-2</v>
      </c>
      <c r="O1285" s="13">
        <f t="shared" si="234"/>
        <v>0.31609623865844133</v>
      </c>
      <c r="Q1285">
        <v>18.142498486794601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28.40370199504903</v>
      </c>
      <c r="G1286" s="13">
        <f t="shared" ref="G1286:G1349" si="244">IF((F1286-$J$2)&gt;0,$I$2*(F1286-$J$2),0)</f>
        <v>0</v>
      </c>
      <c r="H1286" s="13">
        <f t="shared" ref="H1286:H1349" si="245">F1286-G1286</f>
        <v>28.40370199504903</v>
      </c>
      <c r="I1286" s="16">
        <f t="shared" si="237"/>
        <v>39.494728351657713</v>
      </c>
      <c r="J1286" s="13">
        <f t="shared" ref="J1286:J1349" si="246">I1286/SQRT(1+(I1286/($K$2*(300+(25*Q1286)+0.05*(Q1286)^3)))^2)</f>
        <v>37.596775356773733</v>
      </c>
      <c r="K1286" s="13">
        <f t="shared" ref="K1286:K1349" si="247">I1286-J1286</f>
        <v>1.8979529948839797</v>
      </c>
      <c r="L1286" s="13">
        <f t="shared" ref="L1286:L1349" si="248">IF(K1286&gt;$N$2,(K1286-$N$2)/$L$2,0)</f>
        <v>0</v>
      </c>
      <c r="M1286" s="13">
        <f t="shared" si="238"/>
        <v>1.0019958904200872</v>
      </c>
      <c r="N1286" s="13">
        <f t="shared" ref="N1286:N1349" si="249">$M$2*M1286</f>
        <v>5.2521187941351605E-2</v>
      </c>
      <c r="O1286" s="13">
        <f t="shared" ref="O1286:O1349" si="250">N1286+G1286</f>
        <v>5.2521187941351605E-2</v>
      </c>
      <c r="Q1286">
        <v>18.19983081731133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3.613011766426435</v>
      </c>
      <c r="G1287" s="13">
        <f t="shared" si="244"/>
        <v>0</v>
      </c>
      <c r="H1287" s="13">
        <f t="shared" si="245"/>
        <v>3.613011766426435</v>
      </c>
      <c r="I1287" s="16">
        <f t="shared" ref="I1287:I1350" si="252">H1287+K1286-L1286</f>
        <v>5.5109647613104151</v>
      </c>
      <c r="J1287" s="13">
        <f t="shared" si="246"/>
        <v>5.5082551348511375</v>
      </c>
      <c r="K1287" s="13">
        <f t="shared" si="247"/>
        <v>2.7096264592776365E-3</v>
      </c>
      <c r="L1287" s="13">
        <f t="shared" si="248"/>
        <v>0</v>
      </c>
      <c r="M1287" s="13">
        <f t="shared" ref="M1287:M1350" si="253">L1287+M1286-N1286</f>
        <v>0.94947470247873555</v>
      </c>
      <c r="N1287" s="13">
        <f t="shared" si="249"/>
        <v>4.9768207406057904E-2</v>
      </c>
      <c r="O1287" s="13">
        <f t="shared" si="250"/>
        <v>4.9768207406057904E-2</v>
      </c>
      <c r="Q1287">
        <v>23.270489712296211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0.50575183370704357</v>
      </c>
      <c r="G1288" s="13">
        <f t="shared" si="244"/>
        <v>0</v>
      </c>
      <c r="H1288" s="13">
        <f t="shared" si="245"/>
        <v>0.50575183370704357</v>
      </c>
      <c r="I1288" s="16">
        <f t="shared" si="252"/>
        <v>0.50846146016632121</v>
      </c>
      <c r="J1288" s="13">
        <f t="shared" si="246"/>
        <v>0.50846016178393427</v>
      </c>
      <c r="K1288" s="13">
        <f t="shared" si="247"/>
        <v>1.2983823869383571E-6</v>
      </c>
      <c r="L1288" s="13">
        <f t="shared" si="248"/>
        <v>0</v>
      </c>
      <c r="M1288" s="13">
        <f t="shared" si="253"/>
        <v>0.89970649507267764</v>
      </c>
      <c r="N1288" s="13">
        <f t="shared" si="249"/>
        <v>4.7159528668281978E-2</v>
      </c>
      <c r="O1288" s="13">
        <f t="shared" si="250"/>
        <v>4.7159528668281978E-2</v>
      </c>
      <c r="Q1288">
        <v>26.828653963170961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0.51170961657451441</v>
      </c>
      <c r="G1289" s="13">
        <f t="shared" si="244"/>
        <v>0</v>
      </c>
      <c r="H1289" s="13">
        <f t="shared" si="245"/>
        <v>0.51170961657451441</v>
      </c>
      <c r="I1289" s="16">
        <f t="shared" si="252"/>
        <v>0.51171091495690135</v>
      </c>
      <c r="J1289" s="13">
        <f t="shared" si="246"/>
        <v>0.51170966683692298</v>
      </c>
      <c r="K1289" s="13">
        <f t="shared" si="247"/>
        <v>1.2481199783698216E-6</v>
      </c>
      <c r="L1289" s="13">
        <f t="shared" si="248"/>
        <v>0</v>
      </c>
      <c r="M1289" s="13">
        <f t="shared" si="253"/>
        <v>0.85254696640439565</v>
      </c>
      <c r="N1289" s="13">
        <f t="shared" si="249"/>
        <v>4.468758792272267E-2</v>
      </c>
      <c r="O1289" s="13">
        <f t="shared" si="250"/>
        <v>4.468758792272267E-2</v>
      </c>
      <c r="Q1289">
        <v>27.256015193548389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74.940584821695211</v>
      </c>
      <c r="G1290" s="13">
        <f t="shared" si="244"/>
        <v>0.35618398073000324</v>
      </c>
      <c r="H1290" s="13">
        <f t="shared" si="245"/>
        <v>74.584400840965202</v>
      </c>
      <c r="I1290" s="16">
        <f t="shared" si="252"/>
        <v>74.584402089085174</v>
      </c>
      <c r="J1290" s="13">
        <f t="shared" si="246"/>
        <v>68.934324321702533</v>
      </c>
      <c r="K1290" s="13">
        <f t="shared" si="247"/>
        <v>5.6500777673826406</v>
      </c>
      <c r="L1290" s="13">
        <f t="shared" si="248"/>
        <v>0</v>
      </c>
      <c r="M1290" s="13">
        <f t="shared" si="253"/>
        <v>0.807859378481673</v>
      </c>
      <c r="N1290" s="13">
        <f t="shared" si="249"/>
        <v>4.2345217832810429E-2</v>
      </c>
      <c r="O1290" s="13">
        <f t="shared" si="250"/>
        <v>0.39852919856281366</v>
      </c>
      <c r="Q1290">
        <v>23.66050312847506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15.15324940011374</v>
      </c>
      <c r="G1291" s="13">
        <f t="shared" si="244"/>
        <v>0</v>
      </c>
      <c r="H1291" s="13">
        <f t="shared" si="245"/>
        <v>15.15324940011374</v>
      </c>
      <c r="I1291" s="16">
        <f t="shared" si="252"/>
        <v>20.803327167496381</v>
      </c>
      <c r="J1291" s="13">
        <f t="shared" si="246"/>
        <v>20.623255735350192</v>
      </c>
      <c r="K1291" s="13">
        <f t="shared" si="247"/>
        <v>0.18007143214618893</v>
      </c>
      <c r="L1291" s="13">
        <f t="shared" si="248"/>
        <v>0</v>
      </c>
      <c r="M1291" s="13">
        <f t="shared" si="253"/>
        <v>0.76551416064886257</v>
      </c>
      <c r="N1291" s="13">
        <f t="shared" si="249"/>
        <v>4.012562674917626E-2</v>
      </c>
      <c r="O1291" s="13">
        <f t="shared" si="250"/>
        <v>4.012562674917626E-2</v>
      </c>
      <c r="Q1291">
        <v>21.683315995391851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45.735570455978973</v>
      </c>
      <c r="G1292" s="13">
        <f t="shared" si="244"/>
        <v>0</v>
      </c>
      <c r="H1292" s="13">
        <f t="shared" si="245"/>
        <v>45.735570455978973</v>
      </c>
      <c r="I1292" s="16">
        <f t="shared" si="252"/>
        <v>45.915641888125165</v>
      </c>
      <c r="J1292" s="13">
        <f t="shared" si="246"/>
        <v>43.009654014778206</v>
      </c>
      <c r="K1292" s="13">
        <f t="shared" si="247"/>
        <v>2.9059878733469588</v>
      </c>
      <c r="L1292" s="13">
        <f t="shared" si="248"/>
        <v>0</v>
      </c>
      <c r="M1292" s="13">
        <f t="shared" si="253"/>
        <v>0.72538853389968627</v>
      </c>
      <c r="N1292" s="13">
        <f t="shared" si="249"/>
        <v>3.8022379017417132E-2</v>
      </c>
      <c r="O1292" s="13">
        <f t="shared" si="250"/>
        <v>3.8022379017417132E-2</v>
      </c>
      <c r="Q1292">
        <v>18.21036076024453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54.137134487113293</v>
      </c>
      <c r="G1293" s="13">
        <f t="shared" si="244"/>
        <v>0</v>
      </c>
      <c r="H1293" s="13">
        <f t="shared" si="245"/>
        <v>54.137134487113293</v>
      </c>
      <c r="I1293" s="16">
        <f t="shared" si="252"/>
        <v>57.043122360460252</v>
      </c>
      <c r="J1293" s="13">
        <f t="shared" si="246"/>
        <v>48.431696865853326</v>
      </c>
      <c r="K1293" s="13">
        <f t="shared" si="247"/>
        <v>8.6114254946069266</v>
      </c>
      <c r="L1293" s="13">
        <f t="shared" si="248"/>
        <v>0</v>
      </c>
      <c r="M1293" s="13">
        <f t="shared" si="253"/>
        <v>0.68736615488226915</v>
      </c>
      <c r="N1293" s="13">
        <f t="shared" si="249"/>
        <v>3.602937631806092E-2</v>
      </c>
      <c r="O1293" s="13">
        <f t="shared" si="250"/>
        <v>3.602937631806092E-2</v>
      </c>
      <c r="Q1293">
        <v>14.030886883966479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20.938492752086962</v>
      </c>
      <c r="G1294" s="13">
        <f t="shared" si="244"/>
        <v>0</v>
      </c>
      <c r="H1294" s="13">
        <f t="shared" si="245"/>
        <v>20.938492752086962</v>
      </c>
      <c r="I1294" s="16">
        <f t="shared" si="252"/>
        <v>29.549918246693888</v>
      </c>
      <c r="J1294" s="13">
        <f t="shared" si="246"/>
        <v>28.073367445765442</v>
      </c>
      <c r="K1294" s="13">
        <f t="shared" si="247"/>
        <v>1.4765508009284467</v>
      </c>
      <c r="L1294" s="13">
        <f t="shared" si="248"/>
        <v>0</v>
      </c>
      <c r="M1294" s="13">
        <f t="shared" si="253"/>
        <v>0.65133677856420824</v>
      </c>
      <c r="N1294" s="13">
        <f t="shared" si="249"/>
        <v>3.4140839984626248E-2</v>
      </c>
      <c r="O1294" s="13">
        <f t="shared" si="250"/>
        <v>3.4140839984626248E-2</v>
      </c>
      <c r="Q1294">
        <v>13.754307622580651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43.597826610453609</v>
      </c>
      <c r="G1295" s="13">
        <f t="shared" si="244"/>
        <v>0</v>
      </c>
      <c r="H1295" s="13">
        <f t="shared" si="245"/>
        <v>43.597826610453609</v>
      </c>
      <c r="I1295" s="16">
        <f t="shared" si="252"/>
        <v>45.074377411382059</v>
      </c>
      <c r="J1295" s="13">
        <f t="shared" si="246"/>
        <v>39.939519852670443</v>
      </c>
      <c r="K1295" s="13">
        <f t="shared" si="247"/>
        <v>5.1348575587116159</v>
      </c>
      <c r="L1295" s="13">
        <f t="shared" si="248"/>
        <v>0</v>
      </c>
      <c r="M1295" s="13">
        <f t="shared" si="253"/>
        <v>0.61719593857958199</v>
      </c>
      <c r="N1295" s="13">
        <f t="shared" si="249"/>
        <v>3.2351294248509105E-2</v>
      </c>
      <c r="O1295" s="13">
        <f t="shared" si="250"/>
        <v>3.2351294248509105E-2</v>
      </c>
      <c r="Q1295">
        <v>13.131518176463469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40.308105666607133</v>
      </c>
      <c r="G1296" s="13">
        <f t="shared" si="244"/>
        <v>0</v>
      </c>
      <c r="H1296" s="13">
        <f t="shared" si="245"/>
        <v>40.308105666607133</v>
      </c>
      <c r="I1296" s="16">
        <f t="shared" si="252"/>
        <v>45.442963225318749</v>
      </c>
      <c r="J1296" s="13">
        <f t="shared" si="246"/>
        <v>40.688198470705728</v>
      </c>
      <c r="K1296" s="13">
        <f t="shared" si="247"/>
        <v>4.7547647546130207</v>
      </c>
      <c r="L1296" s="13">
        <f t="shared" si="248"/>
        <v>0</v>
      </c>
      <c r="M1296" s="13">
        <f t="shared" si="253"/>
        <v>0.58484464433107286</v>
      </c>
      <c r="N1296" s="13">
        <f t="shared" si="249"/>
        <v>3.0655550362114963E-2</v>
      </c>
      <c r="O1296" s="13">
        <f t="shared" si="250"/>
        <v>3.0655550362114963E-2</v>
      </c>
      <c r="Q1296">
        <v>13.98322164250415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69.266766229710584</v>
      </c>
      <c r="G1297" s="13">
        <f t="shared" si="244"/>
        <v>0.24270760889031068</v>
      </c>
      <c r="H1297" s="13">
        <f t="shared" si="245"/>
        <v>69.02405862082027</v>
      </c>
      <c r="I1297" s="16">
        <f t="shared" si="252"/>
        <v>73.778823375433291</v>
      </c>
      <c r="J1297" s="13">
        <f t="shared" si="246"/>
        <v>59.194615373612251</v>
      </c>
      <c r="K1297" s="13">
        <f t="shared" si="247"/>
        <v>14.58420800182104</v>
      </c>
      <c r="L1297" s="13">
        <f t="shared" si="248"/>
        <v>0</v>
      </c>
      <c r="M1297" s="13">
        <f t="shared" si="253"/>
        <v>0.55418909396895788</v>
      </c>
      <c r="N1297" s="13">
        <f t="shared" si="249"/>
        <v>2.9048691554201901E-2</v>
      </c>
      <c r="O1297" s="13">
        <f t="shared" si="250"/>
        <v>0.2717563004445126</v>
      </c>
      <c r="Q1297">
        <v>15.164174056792479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31.754703276302511</v>
      </c>
      <c r="G1298" s="13">
        <f t="shared" si="244"/>
        <v>0</v>
      </c>
      <c r="H1298" s="13">
        <f t="shared" si="245"/>
        <v>31.754703276302511</v>
      </c>
      <c r="I1298" s="16">
        <f t="shared" si="252"/>
        <v>46.338911278123547</v>
      </c>
      <c r="J1298" s="13">
        <f t="shared" si="246"/>
        <v>42.865001887772742</v>
      </c>
      <c r="K1298" s="13">
        <f t="shared" si="247"/>
        <v>3.4739093903508049</v>
      </c>
      <c r="L1298" s="13">
        <f t="shared" si="248"/>
        <v>0</v>
      </c>
      <c r="M1298" s="13">
        <f t="shared" si="253"/>
        <v>0.52514040241475601</v>
      </c>
      <c r="N1298" s="13">
        <f t="shared" si="249"/>
        <v>2.7526058773813002E-2</v>
      </c>
      <c r="O1298" s="13">
        <f t="shared" si="250"/>
        <v>2.7526058773813002E-2</v>
      </c>
      <c r="Q1298">
        <v>17.005753303161519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0.43333333299999999</v>
      </c>
      <c r="G1299" s="13">
        <f t="shared" si="244"/>
        <v>0</v>
      </c>
      <c r="H1299" s="13">
        <f t="shared" si="245"/>
        <v>0.43333333299999999</v>
      </c>
      <c r="I1299" s="16">
        <f t="shared" si="252"/>
        <v>3.9072427233508051</v>
      </c>
      <c r="J1299" s="13">
        <f t="shared" si="246"/>
        <v>3.9062577399499427</v>
      </c>
      <c r="K1299" s="13">
        <f t="shared" si="247"/>
        <v>9.8498340086239367E-4</v>
      </c>
      <c r="L1299" s="13">
        <f t="shared" si="248"/>
        <v>0</v>
      </c>
      <c r="M1299" s="13">
        <f t="shared" si="253"/>
        <v>0.49761434364094304</v>
      </c>
      <c r="N1299" s="13">
        <f t="shared" si="249"/>
        <v>2.6083237181462944E-2</v>
      </c>
      <c r="O1299" s="13">
        <f t="shared" si="250"/>
        <v>2.6083237181462944E-2</v>
      </c>
      <c r="Q1299">
        <v>23.132322177058061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6.308731555485611E-2</v>
      </c>
      <c r="G1300" s="13">
        <f t="shared" si="244"/>
        <v>0</v>
      </c>
      <c r="H1300" s="13">
        <f t="shared" si="245"/>
        <v>6.308731555485611E-2</v>
      </c>
      <c r="I1300" s="16">
        <f t="shared" si="252"/>
        <v>6.4072298955718504E-2</v>
      </c>
      <c r="J1300" s="13">
        <f t="shared" si="246"/>
        <v>6.4072296744358645E-2</v>
      </c>
      <c r="K1300" s="13">
        <f t="shared" si="247"/>
        <v>2.2113598591166905E-9</v>
      </c>
      <c r="L1300" s="13">
        <f t="shared" si="248"/>
        <v>0</v>
      </c>
      <c r="M1300" s="13">
        <f t="shared" si="253"/>
        <v>0.4715311064594801</v>
      </c>
      <c r="N1300" s="13">
        <f t="shared" si="249"/>
        <v>2.4716043348410273E-2</v>
      </c>
      <c r="O1300" s="13">
        <f t="shared" si="250"/>
        <v>2.4716043348410273E-2</v>
      </c>
      <c r="Q1300">
        <v>28.007763193548389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1.587654801869133</v>
      </c>
      <c r="G1301" s="13">
        <f t="shared" si="244"/>
        <v>0</v>
      </c>
      <c r="H1301" s="13">
        <f t="shared" si="245"/>
        <v>1.587654801869133</v>
      </c>
      <c r="I1301" s="16">
        <f t="shared" si="252"/>
        <v>1.5876548040804928</v>
      </c>
      <c r="J1301" s="13">
        <f t="shared" si="246"/>
        <v>1.587617517838676</v>
      </c>
      <c r="K1301" s="13">
        <f t="shared" si="247"/>
        <v>3.7286241816758547E-5</v>
      </c>
      <c r="L1301" s="13">
        <f t="shared" si="248"/>
        <v>0</v>
      </c>
      <c r="M1301" s="13">
        <f t="shared" si="253"/>
        <v>0.44681506311106983</v>
      </c>
      <c r="N1301" s="13">
        <f t="shared" si="249"/>
        <v>2.342051312689987E-2</v>
      </c>
      <c r="O1301" s="13">
        <f t="shared" si="250"/>
        <v>2.342051312689987E-2</v>
      </c>
      <c r="Q1301">
        <v>27.254134471472639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18.249679132943761</v>
      </c>
      <c r="G1302" s="13">
        <f t="shared" si="244"/>
        <v>0</v>
      </c>
      <c r="H1302" s="13">
        <f t="shared" si="245"/>
        <v>18.249679132943761</v>
      </c>
      <c r="I1302" s="16">
        <f t="shared" si="252"/>
        <v>18.249716419185578</v>
      </c>
      <c r="J1302" s="13">
        <f t="shared" si="246"/>
        <v>18.191411544129007</v>
      </c>
      <c r="K1302" s="13">
        <f t="shared" si="247"/>
        <v>5.8304875056570893E-2</v>
      </c>
      <c r="L1302" s="13">
        <f t="shared" si="248"/>
        <v>0</v>
      </c>
      <c r="M1302" s="13">
        <f t="shared" si="253"/>
        <v>0.42339454998416998</v>
      </c>
      <c r="N1302" s="13">
        <f t="shared" si="249"/>
        <v>2.2192890156205757E-2</v>
      </c>
      <c r="O1302" s="13">
        <f t="shared" si="250"/>
        <v>2.2192890156205757E-2</v>
      </c>
      <c r="Q1302">
        <v>27.00663573661118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31.793322552140221</v>
      </c>
      <c r="G1303" s="13">
        <f t="shared" si="244"/>
        <v>0</v>
      </c>
      <c r="H1303" s="13">
        <f t="shared" si="245"/>
        <v>31.793322552140221</v>
      </c>
      <c r="I1303" s="16">
        <f t="shared" si="252"/>
        <v>31.851627427196792</v>
      </c>
      <c r="J1303" s="13">
        <f t="shared" si="246"/>
        <v>31.078521289475937</v>
      </c>
      <c r="K1303" s="13">
        <f t="shared" si="247"/>
        <v>0.77310613772085546</v>
      </c>
      <c r="L1303" s="13">
        <f t="shared" si="248"/>
        <v>0</v>
      </c>
      <c r="M1303" s="13">
        <f t="shared" si="253"/>
        <v>0.40120165982796424</v>
      </c>
      <c r="N1303" s="13">
        <f t="shared" si="249"/>
        <v>2.1029614971147689E-2</v>
      </c>
      <c r="O1303" s="13">
        <f t="shared" si="250"/>
        <v>2.1029614971147689E-2</v>
      </c>
      <c r="Q1303">
        <v>20.24878530306929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58.128635720749443</v>
      </c>
      <c r="G1304" s="13">
        <f t="shared" si="244"/>
        <v>1.9944998711087864E-2</v>
      </c>
      <c r="H1304" s="13">
        <f t="shared" si="245"/>
        <v>58.108690722038354</v>
      </c>
      <c r="I1304" s="16">
        <f t="shared" si="252"/>
        <v>58.881796859759206</v>
      </c>
      <c r="J1304" s="13">
        <f t="shared" si="246"/>
        <v>53.013673324381791</v>
      </c>
      <c r="K1304" s="13">
        <f t="shared" si="247"/>
        <v>5.8681235353774142</v>
      </c>
      <c r="L1304" s="13">
        <f t="shared" si="248"/>
        <v>0</v>
      </c>
      <c r="M1304" s="13">
        <f t="shared" si="253"/>
        <v>0.38017204485681655</v>
      </c>
      <c r="N1304" s="13">
        <f t="shared" si="249"/>
        <v>1.992731468150194E-2</v>
      </c>
      <c r="O1304" s="13">
        <f t="shared" si="250"/>
        <v>3.98723133925898E-2</v>
      </c>
      <c r="Q1304">
        <v>18.09133670350025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12.2102260130826</v>
      </c>
      <c r="G1305" s="13">
        <f t="shared" si="244"/>
        <v>0</v>
      </c>
      <c r="H1305" s="13">
        <f t="shared" si="245"/>
        <v>12.2102260130826</v>
      </c>
      <c r="I1305" s="16">
        <f t="shared" si="252"/>
        <v>18.078349548460015</v>
      </c>
      <c r="J1305" s="13">
        <f t="shared" si="246"/>
        <v>17.74182913832524</v>
      </c>
      <c r="K1305" s="13">
        <f t="shared" si="247"/>
        <v>0.33652041013477429</v>
      </c>
      <c r="L1305" s="13">
        <f t="shared" si="248"/>
        <v>0</v>
      </c>
      <c r="M1305" s="13">
        <f t="shared" si="253"/>
        <v>0.36024473017531461</v>
      </c>
      <c r="N1305" s="13">
        <f t="shared" si="249"/>
        <v>1.8882793192382032E-2</v>
      </c>
      <c r="O1305" s="13">
        <f t="shared" si="250"/>
        <v>1.8882793192382032E-2</v>
      </c>
      <c r="Q1305">
        <v>14.142980627601631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77.255398336719026</v>
      </c>
      <c r="G1306" s="13">
        <f t="shared" si="244"/>
        <v>0.40248025103047952</v>
      </c>
      <c r="H1306" s="13">
        <f t="shared" si="245"/>
        <v>76.852918085688543</v>
      </c>
      <c r="I1306" s="16">
        <f t="shared" si="252"/>
        <v>77.18943849582331</v>
      </c>
      <c r="J1306" s="13">
        <f t="shared" si="246"/>
        <v>57.18971230007292</v>
      </c>
      <c r="K1306" s="13">
        <f t="shared" si="247"/>
        <v>19.999726195750391</v>
      </c>
      <c r="L1306" s="13">
        <f t="shared" si="248"/>
        <v>0.15930408290103018</v>
      </c>
      <c r="M1306" s="13">
        <f t="shared" si="253"/>
        <v>0.50066601988396275</v>
      </c>
      <c r="N1306" s="13">
        <f t="shared" si="249"/>
        <v>2.6243195583516472E-2</v>
      </c>
      <c r="O1306" s="13">
        <f t="shared" si="250"/>
        <v>0.42872344661399597</v>
      </c>
      <c r="Q1306">
        <v>12.9593380361915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31.895364962485459</v>
      </c>
      <c r="G1307" s="13">
        <f t="shared" si="244"/>
        <v>0</v>
      </c>
      <c r="H1307" s="13">
        <f t="shared" si="245"/>
        <v>31.895364962485459</v>
      </c>
      <c r="I1307" s="16">
        <f t="shared" si="252"/>
        <v>51.735787075334819</v>
      </c>
      <c r="J1307" s="13">
        <f t="shared" si="246"/>
        <v>44.563143343971383</v>
      </c>
      <c r="K1307" s="13">
        <f t="shared" si="247"/>
        <v>7.1726437313634364</v>
      </c>
      <c r="L1307" s="13">
        <f t="shared" si="248"/>
        <v>0</v>
      </c>
      <c r="M1307" s="13">
        <f t="shared" si="253"/>
        <v>0.4744228243004463</v>
      </c>
      <c r="N1307" s="13">
        <f t="shared" si="249"/>
        <v>2.4867617279651717E-2</v>
      </c>
      <c r="O1307" s="13">
        <f t="shared" si="250"/>
        <v>2.4867617279651717E-2</v>
      </c>
      <c r="Q1307">
        <v>13.392805622580649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2.5282989707156269</v>
      </c>
      <c r="G1308" s="13">
        <f t="shared" si="244"/>
        <v>0</v>
      </c>
      <c r="H1308" s="13">
        <f t="shared" si="245"/>
        <v>2.5282989707156269</v>
      </c>
      <c r="I1308" s="16">
        <f t="shared" si="252"/>
        <v>9.7009427020790628</v>
      </c>
      <c r="J1308" s="13">
        <f t="shared" si="246"/>
        <v>9.6593490658248875</v>
      </c>
      <c r="K1308" s="13">
        <f t="shared" si="247"/>
        <v>4.1593636254175337E-2</v>
      </c>
      <c r="L1308" s="13">
        <f t="shared" si="248"/>
        <v>0</v>
      </c>
      <c r="M1308" s="13">
        <f t="shared" si="253"/>
        <v>0.4495552070207946</v>
      </c>
      <c r="N1308" s="13">
        <f t="shared" si="249"/>
        <v>2.356414207253224E-2</v>
      </c>
      <c r="O1308" s="13">
        <f t="shared" si="250"/>
        <v>2.356414207253224E-2</v>
      </c>
      <c r="Q1308">
        <v>15.902407180566501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30.26918905813978</v>
      </c>
      <c r="G1309" s="13">
        <f t="shared" si="244"/>
        <v>0</v>
      </c>
      <c r="H1309" s="13">
        <f t="shared" si="245"/>
        <v>30.26918905813978</v>
      </c>
      <c r="I1309" s="16">
        <f t="shared" si="252"/>
        <v>30.310782694393957</v>
      </c>
      <c r="J1309" s="13">
        <f t="shared" si="246"/>
        <v>29.416564759837929</v>
      </c>
      <c r="K1309" s="13">
        <f t="shared" si="247"/>
        <v>0.89421793455602838</v>
      </c>
      <c r="L1309" s="13">
        <f t="shared" si="248"/>
        <v>0</v>
      </c>
      <c r="M1309" s="13">
        <f t="shared" si="253"/>
        <v>0.42599106494826233</v>
      </c>
      <c r="N1309" s="13">
        <f t="shared" si="249"/>
        <v>2.2328990565125051E-2</v>
      </c>
      <c r="O1309" s="13">
        <f t="shared" si="250"/>
        <v>2.2328990565125051E-2</v>
      </c>
      <c r="Q1309">
        <v>18.113089843163429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7.3945653294890139</v>
      </c>
      <c r="G1310" s="13">
        <f t="shared" si="244"/>
        <v>0</v>
      </c>
      <c r="H1310" s="13">
        <f t="shared" si="245"/>
        <v>7.3945653294890139</v>
      </c>
      <c r="I1310" s="16">
        <f t="shared" si="252"/>
        <v>8.2887832640450423</v>
      </c>
      <c r="J1310" s="13">
        <f t="shared" si="246"/>
        <v>8.2762466764634066</v>
      </c>
      <c r="K1310" s="13">
        <f t="shared" si="247"/>
        <v>1.2536587581635672E-2</v>
      </c>
      <c r="L1310" s="13">
        <f t="shared" si="248"/>
        <v>0</v>
      </c>
      <c r="M1310" s="13">
        <f t="shared" si="253"/>
        <v>0.40366207438313728</v>
      </c>
      <c r="N1310" s="13">
        <f t="shared" si="249"/>
        <v>2.1158581463427115E-2</v>
      </c>
      <c r="O1310" s="13">
        <f t="shared" si="250"/>
        <v>2.1158581463427115E-2</v>
      </c>
      <c r="Q1310">
        <v>21.081247771760289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22.209115881773361</v>
      </c>
      <c r="G1311" s="13">
        <f t="shared" si="244"/>
        <v>0</v>
      </c>
      <c r="H1311" s="13">
        <f t="shared" si="245"/>
        <v>22.209115881773361</v>
      </c>
      <c r="I1311" s="16">
        <f t="shared" si="252"/>
        <v>22.221652469354996</v>
      </c>
      <c r="J1311" s="13">
        <f t="shared" si="246"/>
        <v>22.059628782360804</v>
      </c>
      <c r="K1311" s="13">
        <f t="shared" si="247"/>
        <v>0.16202368699419267</v>
      </c>
      <c r="L1311" s="13">
        <f t="shared" si="248"/>
        <v>0</v>
      </c>
      <c r="M1311" s="13">
        <f t="shared" si="253"/>
        <v>0.38250349291971014</v>
      </c>
      <c r="N1311" s="13">
        <f t="shared" si="249"/>
        <v>2.0049521192583936E-2</v>
      </c>
      <c r="O1311" s="13">
        <f t="shared" si="250"/>
        <v>2.0049521192583936E-2</v>
      </c>
      <c r="Q1311">
        <v>23.85342221688752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1.5869334520109171</v>
      </c>
      <c r="G1312" s="13">
        <f t="shared" si="244"/>
        <v>0</v>
      </c>
      <c r="H1312" s="13">
        <f t="shared" si="245"/>
        <v>1.5869334520109171</v>
      </c>
      <c r="I1312" s="16">
        <f t="shared" si="252"/>
        <v>1.7489571390051097</v>
      </c>
      <c r="J1312" s="13">
        <f t="shared" si="246"/>
        <v>1.748904390440285</v>
      </c>
      <c r="K1312" s="13">
        <f t="shared" si="247"/>
        <v>5.274856482473389E-5</v>
      </c>
      <c r="L1312" s="13">
        <f t="shared" si="248"/>
        <v>0</v>
      </c>
      <c r="M1312" s="13">
        <f t="shared" si="253"/>
        <v>0.36245397172712623</v>
      </c>
      <c r="N1312" s="13">
        <f t="shared" si="249"/>
        <v>1.8998594057295655E-2</v>
      </c>
      <c r="O1312" s="13">
        <f t="shared" si="250"/>
        <v>1.8998594057295655E-2</v>
      </c>
      <c r="Q1312">
        <v>26.841016484811419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0.44189795918869978</v>
      </c>
      <c r="G1313" s="13">
        <f t="shared" si="244"/>
        <v>0</v>
      </c>
      <c r="H1313" s="13">
        <f t="shared" si="245"/>
        <v>0.44189795918869978</v>
      </c>
      <c r="I1313" s="16">
        <f t="shared" si="252"/>
        <v>0.44195070775352452</v>
      </c>
      <c r="J1313" s="13">
        <f t="shared" si="246"/>
        <v>0.44195012127567995</v>
      </c>
      <c r="K1313" s="13">
        <f t="shared" si="247"/>
        <v>5.8647784456633545E-7</v>
      </c>
      <c r="L1313" s="13">
        <f t="shared" si="248"/>
        <v>0</v>
      </c>
      <c r="M1313" s="13">
        <f t="shared" si="253"/>
        <v>0.34345537766983059</v>
      </c>
      <c r="N1313" s="13">
        <f t="shared" si="249"/>
        <v>1.8002752917980872E-2</v>
      </c>
      <c r="O1313" s="13">
        <f t="shared" si="250"/>
        <v>1.8002752917980872E-2</v>
      </c>
      <c r="Q1313">
        <v>29.586399193548381</v>
      </c>
    </row>
    <row r="1314" spans="1:17" x14ac:dyDescent="0.2">
      <c r="A1314" s="14">
        <f t="shared" si="251"/>
        <v>61972</v>
      </c>
      <c r="B1314" s="1">
        <v>9</v>
      </c>
      <c r="F1314" s="34">
        <v>5.0430066623099732</v>
      </c>
      <c r="G1314" s="13">
        <f t="shared" si="244"/>
        <v>0</v>
      </c>
      <c r="H1314" s="13">
        <f t="shared" si="245"/>
        <v>5.0430066623099732</v>
      </c>
      <c r="I1314" s="16">
        <f t="shared" si="252"/>
        <v>5.0430072487878181</v>
      </c>
      <c r="J1314" s="13">
        <f t="shared" si="246"/>
        <v>5.0412335564070325</v>
      </c>
      <c r="K1314" s="13">
        <f t="shared" si="247"/>
        <v>1.7736923807856186E-3</v>
      </c>
      <c r="L1314" s="13">
        <f t="shared" si="248"/>
        <v>0</v>
      </c>
      <c r="M1314" s="13">
        <f t="shared" si="253"/>
        <v>0.32545262475184972</v>
      </c>
      <c r="N1314" s="13">
        <f t="shared" si="249"/>
        <v>1.7059110355663997E-2</v>
      </c>
      <c r="O1314" s="13">
        <f t="shared" si="250"/>
        <v>1.7059110355663997E-2</v>
      </c>
      <c r="Q1314">
        <v>24.396158257286881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64.055518900884337</v>
      </c>
      <c r="G1315" s="13">
        <f t="shared" si="244"/>
        <v>0.13848266231378575</v>
      </c>
      <c r="H1315" s="13">
        <f t="shared" si="245"/>
        <v>63.917036238570553</v>
      </c>
      <c r="I1315" s="16">
        <f t="shared" si="252"/>
        <v>63.91880993095134</v>
      </c>
      <c r="J1315" s="13">
        <f t="shared" si="246"/>
        <v>59.120347048848167</v>
      </c>
      <c r="K1315" s="13">
        <f t="shared" si="247"/>
        <v>4.7984628821031734</v>
      </c>
      <c r="L1315" s="13">
        <f t="shared" si="248"/>
        <v>0</v>
      </c>
      <c r="M1315" s="13">
        <f t="shared" si="253"/>
        <v>0.30839351439618573</v>
      </c>
      <c r="N1315" s="13">
        <f t="shared" si="249"/>
        <v>1.6164930299968905E-2</v>
      </c>
      <c r="O1315" s="13">
        <f t="shared" si="250"/>
        <v>0.15464759261375466</v>
      </c>
      <c r="Q1315">
        <v>21.542080001550701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61.001598829023131</v>
      </c>
      <c r="G1316" s="13">
        <f t="shared" si="244"/>
        <v>7.7404260876561604E-2</v>
      </c>
      <c r="H1316" s="13">
        <f t="shared" si="245"/>
        <v>60.924194568146568</v>
      </c>
      <c r="I1316" s="16">
        <f t="shared" si="252"/>
        <v>65.722657450249741</v>
      </c>
      <c r="J1316" s="13">
        <f t="shared" si="246"/>
        <v>56.378866327250826</v>
      </c>
      <c r="K1316" s="13">
        <f t="shared" si="247"/>
        <v>9.3437911229989155</v>
      </c>
      <c r="L1316" s="13">
        <f t="shared" si="248"/>
        <v>0</v>
      </c>
      <c r="M1316" s="13">
        <f t="shared" si="253"/>
        <v>0.29222858409621683</v>
      </c>
      <c r="N1316" s="13">
        <f t="shared" si="249"/>
        <v>1.5317620095944446E-2</v>
      </c>
      <c r="O1316" s="13">
        <f t="shared" si="250"/>
        <v>9.2721880972506054E-2</v>
      </c>
      <c r="Q1316">
        <v>16.6052319203447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25.237486817628501</v>
      </c>
      <c r="G1317" s="13">
        <f t="shared" si="244"/>
        <v>0</v>
      </c>
      <c r="H1317" s="13">
        <f t="shared" si="245"/>
        <v>25.237486817628501</v>
      </c>
      <c r="I1317" s="16">
        <f t="shared" si="252"/>
        <v>34.581277940627416</v>
      </c>
      <c r="J1317" s="13">
        <f t="shared" si="246"/>
        <v>33.057639646439569</v>
      </c>
      <c r="K1317" s="13">
        <f t="shared" si="247"/>
        <v>1.5236382941878475</v>
      </c>
      <c r="L1317" s="13">
        <f t="shared" si="248"/>
        <v>0</v>
      </c>
      <c r="M1317" s="13">
        <f t="shared" si="253"/>
        <v>0.27691096400027237</v>
      </c>
      <c r="N1317" s="13">
        <f t="shared" si="249"/>
        <v>1.451472298671974E-2</v>
      </c>
      <c r="O1317" s="13">
        <f t="shared" si="250"/>
        <v>1.451472298671974E-2</v>
      </c>
      <c r="Q1317">
        <v>16.977177534859099</v>
      </c>
    </row>
    <row r="1318" spans="1:17" x14ac:dyDescent="0.2">
      <c r="A1318" s="14">
        <f t="shared" si="251"/>
        <v>62094</v>
      </c>
      <c r="B1318" s="1">
        <v>1</v>
      </c>
      <c r="F1318" s="34">
        <v>32.221200156114342</v>
      </c>
      <c r="G1318" s="13">
        <f t="shared" si="244"/>
        <v>0</v>
      </c>
      <c r="H1318" s="13">
        <f t="shared" si="245"/>
        <v>32.221200156114342</v>
      </c>
      <c r="I1318" s="16">
        <f t="shared" si="252"/>
        <v>33.74483845030219</v>
      </c>
      <c r="J1318" s="13">
        <f t="shared" si="246"/>
        <v>32.000056776062785</v>
      </c>
      <c r="K1318" s="13">
        <f t="shared" si="247"/>
        <v>1.7447816742394053</v>
      </c>
      <c r="L1318" s="13">
        <f t="shared" si="248"/>
        <v>0</v>
      </c>
      <c r="M1318" s="13">
        <f t="shared" si="253"/>
        <v>0.26239624101355263</v>
      </c>
      <c r="N1318" s="13">
        <f t="shared" si="249"/>
        <v>1.3753910990192931E-2</v>
      </c>
      <c r="O1318" s="13">
        <f t="shared" si="250"/>
        <v>1.3753910990192931E-2</v>
      </c>
      <c r="Q1318">
        <v>15.400709622580649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1.164329297688393</v>
      </c>
      <c r="G1319" s="13">
        <f t="shared" si="244"/>
        <v>0</v>
      </c>
      <c r="H1319" s="13">
        <f t="shared" si="245"/>
        <v>1.164329297688393</v>
      </c>
      <c r="I1319" s="16">
        <f t="shared" si="252"/>
        <v>2.9091109719277983</v>
      </c>
      <c r="J1319" s="13">
        <f t="shared" si="246"/>
        <v>2.9080184383809633</v>
      </c>
      <c r="K1319" s="13">
        <f t="shared" si="247"/>
        <v>1.0925335468350283E-3</v>
      </c>
      <c r="L1319" s="13">
        <f t="shared" si="248"/>
        <v>0</v>
      </c>
      <c r="M1319" s="13">
        <f t="shared" si="253"/>
        <v>0.2486423300233597</v>
      </c>
      <c r="N1319" s="13">
        <f t="shared" si="249"/>
        <v>1.3032978149099452E-2</v>
      </c>
      <c r="O1319" s="13">
        <f t="shared" si="250"/>
        <v>1.3032978149099452E-2</v>
      </c>
      <c r="Q1319">
        <v>16.132190896662681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3.9574712398564889</v>
      </c>
      <c r="G1320" s="13">
        <f t="shared" si="244"/>
        <v>0</v>
      </c>
      <c r="H1320" s="13">
        <f t="shared" si="245"/>
        <v>3.9574712398564889</v>
      </c>
      <c r="I1320" s="16">
        <f t="shared" si="252"/>
        <v>3.9585637734033239</v>
      </c>
      <c r="J1320" s="13">
        <f t="shared" si="246"/>
        <v>3.9561712724226843</v>
      </c>
      <c r="K1320" s="13">
        <f t="shared" si="247"/>
        <v>2.3925009806395892E-3</v>
      </c>
      <c r="L1320" s="13">
        <f t="shared" si="248"/>
        <v>0</v>
      </c>
      <c r="M1320" s="13">
        <f t="shared" si="253"/>
        <v>0.23560935187426024</v>
      </c>
      <c r="N1320" s="13">
        <f t="shared" si="249"/>
        <v>1.2349834134888573E-2</v>
      </c>
      <c r="O1320" s="13">
        <f t="shared" si="250"/>
        <v>1.2349834134888573E-2</v>
      </c>
      <c r="Q1320">
        <v>17.127394330171182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13.485016663061471</v>
      </c>
      <c r="G1321" s="13">
        <f t="shared" si="244"/>
        <v>0</v>
      </c>
      <c r="H1321" s="13">
        <f t="shared" si="245"/>
        <v>13.485016663061471</v>
      </c>
      <c r="I1321" s="16">
        <f t="shared" si="252"/>
        <v>13.487409164042109</v>
      </c>
      <c r="J1321" s="13">
        <f t="shared" si="246"/>
        <v>13.39682536197067</v>
      </c>
      <c r="K1321" s="13">
        <f t="shared" si="247"/>
        <v>9.0583802071439123E-2</v>
      </c>
      <c r="L1321" s="13">
        <f t="shared" si="248"/>
        <v>0</v>
      </c>
      <c r="M1321" s="13">
        <f t="shared" si="253"/>
        <v>0.22325951773937167</v>
      </c>
      <c r="N1321" s="13">
        <f t="shared" si="249"/>
        <v>1.1702498186862814E-2</v>
      </c>
      <c r="O1321" s="13">
        <f t="shared" si="250"/>
        <v>1.1702498186862814E-2</v>
      </c>
      <c r="Q1321">
        <v>17.371997809193111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14.503997009137111</v>
      </c>
      <c r="G1322" s="13">
        <f t="shared" si="244"/>
        <v>0</v>
      </c>
      <c r="H1322" s="13">
        <f t="shared" si="245"/>
        <v>14.503997009137111</v>
      </c>
      <c r="I1322" s="16">
        <f t="shared" si="252"/>
        <v>14.59458081120855</v>
      </c>
      <c r="J1322" s="13">
        <f t="shared" si="246"/>
        <v>14.490768183806395</v>
      </c>
      <c r="K1322" s="13">
        <f t="shared" si="247"/>
        <v>0.10381262740215469</v>
      </c>
      <c r="L1322" s="13">
        <f t="shared" si="248"/>
        <v>0</v>
      </c>
      <c r="M1322" s="13">
        <f t="shared" si="253"/>
        <v>0.21155701955250886</v>
      </c>
      <c r="N1322" s="13">
        <f t="shared" si="249"/>
        <v>1.1089093369006859E-2</v>
      </c>
      <c r="O1322" s="13">
        <f t="shared" si="250"/>
        <v>1.1089093369006859E-2</v>
      </c>
      <c r="Q1322">
        <v>18.07855677098031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7.427304462436032</v>
      </c>
      <c r="G1323" s="13">
        <f t="shared" si="244"/>
        <v>0</v>
      </c>
      <c r="H1323" s="13">
        <f t="shared" si="245"/>
        <v>7.427304462436032</v>
      </c>
      <c r="I1323" s="16">
        <f t="shared" si="252"/>
        <v>7.5311170898381867</v>
      </c>
      <c r="J1323" s="13">
        <f t="shared" si="246"/>
        <v>7.5256117635708533</v>
      </c>
      <c r="K1323" s="13">
        <f t="shared" si="247"/>
        <v>5.5053262673334658E-3</v>
      </c>
      <c r="L1323" s="13">
        <f t="shared" si="248"/>
        <v>0</v>
      </c>
      <c r="M1323" s="13">
        <f t="shared" si="253"/>
        <v>0.20046792618350201</v>
      </c>
      <c r="N1323" s="13">
        <f t="shared" si="249"/>
        <v>1.0507841127853827E-2</v>
      </c>
      <c r="O1323" s="13">
        <f t="shared" si="250"/>
        <v>1.0507841127853827E-2</v>
      </c>
      <c r="Q1323">
        <v>24.89723458940459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4.3293956653525072</v>
      </c>
      <c r="G1324" s="13">
        <f t="shared" si="244"/>
        <v>0</v>
      </c>
      <c r="H1324" s="13">
        <f t="shared" si="245"/>
        <v>4.3293956653525072</v>
      </c>
      <c r="I1324" s="16">
        <f t="shared" si="252"/>
        <v>4.3349009916198407</v>
      </c>
      <c r="J1324" s="13">
        <f t="shared" si="246"/>
        <v>4.3341124695370565</v>
      </c>
      <c r="K1324" s="13">
        <f t="shared" si="247"/>
        <v>7.8852208278412661E-4</v>
      </c>
      <c r="L1324" s="13">
        <f t="shared" si="248"/>
        <v>0</v>
      </c>
      <c r="M1324" s="13">
        <f t="shared" si="253"/>
        <v>0.18996008505564818</v>
      </c>
      <c r="N1324" s="13">
        <f t="shared" si="249"/>
        <v>9.9570561356094999E-3</v>
      </c>
      <c r="O1324" s="13">
        <f t="shared" si="250"/>
        <v>9.9570561356094999E-3</v>
      </c>
      <c r="Q1324">
        <v>26.973511489139369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3.6469063535177009</v>
      </c>
      <c r="G1325" s="13">
        <f t="shared" si="244"/>
        <v>0</v>
      </c>
      <c r="H1325" s="13">
        <f t="shared" si="245"/>
        <v>3.6469063535177009</v>
      </c>
      <c r="I1325" s="16">
        <f t="shared" si="252"/>
        <v>3.647694875600485</v>
      </c>
      <c r="J1325" s="13">
        <f t="shared" si="246"/>
        <v>3.6473582698545837</v>
      </c>
      <c r="K1325" s="13">
        <f t="shared" si="247"/>
        <v>3.3660574590133052E-4</v>
      </c>
      <c r="L1325" s="13">
        <f t="shared" si="248"/>
        <v>0</v>
      </c>
      <c r="M1325" s="13">
        <f t="shared" si="253"/>
        <v>0.18000302892003869</v>
      </c>
      <c r="N1325" s="13">
        <f t="shared" si="249"/>
        <v>9.4351414035823214E-3</v>
      </c>
      <c r="O1325" s="13">
        <f t="shared" si="250"/>
        <v>9.4351414035823214E-3</v>
      </c>
      <c r="Q1325">
        <v>29.431839193548381</v>
      </c>
    </row>
    <row r="1326" spans="1:17" x14ac:dyDescent="0.2">
      <c r="A1326" s="14">
        <f t="shared" si="251"/>
        <v>62337</v>
      </c>
      <c r="B1326" s="1">
        <v>9</v>
      </c>
      <c r="F1326" s="34">
        <v>7.4149364606784101</v>
      </c>
      <c r="G1326" s="13">
        <f t="shared" si="244"/>
        <v>0</v>
      </c>
      <c r="H1326" s="13">
        <f t="shared" si="245"/>
        <v>7.4149364606784101</v>
      </c>
      <c r="I1326" s="16">
        <f t="shared" si="252"/>
        <v>7.4152730664243114</v>
      </c>
      <c r="J1326" s="13">
        <f t="shared" si="246"/>
        <v>7.4113732131553069</v>
      </c>
      <c r="K1326" s="13">
        <f t="shared" si="247"/>
        <v>3.8998532690044385E-3</v>
      </c>
      <c r="L1326" s="13">
        <f t="shared" si="248"/>
        <v>0</v>
      </c>
      <c r="M1326" s="13">
        <f t="shared" si="253"/>
        <v>0.17056788751645638</v>
      </c>
      <c r="N1326" s="13">
        <f t="shared" si="249"/>
        <v>8.9405836517506086E-3</v>
      </c>
      <c r="O1326" s="13">
        <f t="shared" si="250"/>
        <v>8.9405836517506086E-3</v>
      </c>
      <c r="Q1326">
        <v>27.057218422185372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39.573628127818743</v>
      </c>
      <c r="G1327" s="13">
        <f t="shared" si="244"/>
        <v>0</v>
      </c>
      <c r="H1327" s="13">
        <f t="shared" si="245"/>
        <v>39.573628127818743</v>
      </c>
      <c r="I1327" s="16">
        <f t="shared" si="252"/>
        <v>39.577527981087748</v>
      </c>
      <c r="J1327" s="13">
        <f t="shared" si="246"/>
        <v>38.306327885997376</v>
      </c>
      <c r="K1327" s="13">
        <f t="shared" si="247"/>
        <v>1.2712000950903715</v>
      </c>
      <c r="L1327" s="13">
        <f t="shared" si="248"/>
        <v>0</v>
      </c>
      <c r="M1327" s="13">
        <f t="shared" si="253"/>
        <v>0.16162730386470578</v>
      </c>
      <c r="N1327" s="13">
        <f t="shared" si="249"/>
        <v>8.4719489210411825E-3</v>
      </c>
      <c r="O1327" s="13">
        <f t="shared" si="250"/>
        <v>8.4719489210411825E-3</v>
      </c>
      <c r="Q1327">
        <v>21.25212562832515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29.448646722538381</v>
      </c>
      <c r="G1328" s="13">
        <f t="shared" si="244"/>
        <v>0</v>
      </c>
      <c r="H1328" s="13">
        <f t="shared" si="245"/>
        <v>29.448646722538381</v>
      </c>
      <c r="I1328" s="16">
        <f t="shared" si="252"/>
        <v>30.719846817628753</v>
      </c>
      <c r="J1328" s="13">
        <f t="shared" si="246"/>
        <v>29.789133080123619</v>
      </c>
      <c r="K1328" s="13">
        <f t="shared" si="247"/>
        <v>0.93071373750513331</v>
      </c>
      <c r="L1328" s="13">
        <f t="shared" si="248"/>
        <v>0</v>
      </c>
      <c r="M1328" s="13">
        <f t="shared" si="253"/>
        <v>0.15315535494366458</v>
      </c>
      <c r="N1328" s="13">
        <f t="shared" si="249"/>
        <v>8.0278784155973053E-3</v>
      </c>
      <c r="O1328" s="13">
        <f t="shared" si="250"/>
        <v>8.0278784155973053E-3</v>
      </c>
      <c r="Q1328">
        <v>18.105861891051909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2.3986376819955328</v>
      </c>
      <c r="G1329" s="13">
        <f t="shared" si="244"/>
        <v>0</v>
      </c>
      <c r="H1329" s="13">
        <f t="shared" si="245"/>
        <v>2.3986376819955328</v>
      </c>
      <c r="I1329" s="16">
        <f t="shared" si="252"/>
        <v>3.3293514195006662</v>
      </c>
      <c r="J1329" s="13">
        <f t="shared" si="246"/>
        <v>3.3276918735148362</v>
      </c>
      <c r="K1329" s="13">
        <f t="shared" si="247"/>
        <v>1.6595459858299577E-3</v>
      </c>
      <c r="L1329" s="13">
        <f t="shared" si="248"/>
        <v>0</v>
      </c>
      <c r="M1329" s="13">
        <f t="shared" si="253"/>
        <v>0.14512747652806729</v>
      </c>
      <c r="N1329" s="13">
        <f t="shared" si="249"/>
        <v>7.6070845629806691E-3</v>
      </c>
      <c r="O1329" s="13">
        <f t="shared" si="250"/>
        <v>7.6070845629806691E-3</v>
      </c>
      <c r="Q1329">
        <v>16.036338622580651</v>
      </c>
    </row>
    <row r="1330" spans="1:17" x14ac:dyDescent="0.2">
      <c r="A1330" s="14">
        <f t="shared" si="251"/>
        <v>62459</v>
      </c>
      <c r="B1330" s="1">
        <v>1</v>
      </c>
      <c r="F1330" s="34">
        <v>11.902244916669661</v>
      </c>
      <c r="G1330" s="13">
        <f t="shared" si="244"/>
        <v>0</v>
      </c>
      <c r="H1330" s="13">
        <f t="shared" si="245"/>
        <v>11.902244916669661</v>
      </c>
      <c r="I1330" s="16">
        <f t="shared" si="252"/>
        <v>11.90390446265549</v>
      </c>
      <c r="J1330" s="13">
        <f t="shared" si="246"/>
        <v>11.816973031303096</v>
      </c>
      <c r="K1330" s="13">
        <f t="shared" si="247"/>
        <v>8.6931431352393673E-2</v>
      </c>
      <c r="L1330" s="13">
        <f t="shared" si="248"/>
        <v>0</v>
      </c>
      <c r="M1330" s="13">
        <f t="shared" si="253"/>
        <v>0.13752039196508661</v>
      </c>
      <c r="N1330" s="13">
        <f t="shared" si="249"/>
        <v>7.208347280884075E-3</v>
      </c>
      <c r="O1330" s="13">
        <f t="shared" si="250"/>
        <v>7.208347280884075E-3</v>
      </c>
      <c r="Q1330">
        <v>14.98740775554994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0.47952450137770031</v>
      </c>
      <c r="G1331" s="13">
        <f t="shared" si="244"/>
        <v>0</v>
      </c>
      <c r="H1331" s="13">
        <f t="shared" si="245"/>
        <v>0.47952450137770031</v>
      </c>
      <c r="I1331" s="16">
        <f t="shared" si="252"/>
        <v>0.56645593273009398</v>
      </c>
      <c r="J1331" s="13">
        <f t="shared" si="246"/>
        <v>0.56644829186663614</v>
      </c>
      <c r="K1331" s="13">
        <f t="shared" si="247"/>
        <v>7.6408634578362111E-6</v>
      </c>
      <c r="L1331" s="13">
        <f t="shared" si="248"/>
        <v>0</v>
      </c>
      <c r="M1331" s="13">
        <f t="shared" si="253"/>
        <v>0.13031204468420254</v>
      </c>
      <c r="N1331" s="13">
        <f t="shared" si="249"/>
        <v>6.8305104395302461E-3</v>
      </c>
      <c r="O1331" s="13">
        <f t="shared" si="250"/>
        <v>6.8305104395302461E-3</v>
      </c>
      <c r="Q1331">
        <v>16.521658573087969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31.679163524905729</v>
      </c>
      <c r="G1332" s="13">
        <f t="shared" si="244"/>
        <v>0</v>
      </c>
      <c r="H1332" s="13">
        <f t="shared" si="245"/>
        <v>31.679163524905729</v>
      </c>
      <c r="I1332" s="16">
        <f t="shared" si="252"/>
        <v>31.679171165769187</v>
      </c>
      <c r="J1332" s="13">
        <f t="shared" si="246"/>
        <v>30.501831133050629</v>
      </c>
      <c r="K1332" s="13">
        <f t="shared" si="247"/>
        <v>1.1773400327185577</v>
      </c>
      <c r="L1332" s="13">
        <f t="shared" si="248"/>
        <v>0</v>
      </c>
      <c r="M1332" s="13">
        <f t="shared" si="253"/>
        <v>0.1234815342446723</v>
      </c>
      <c r="N1332" s="13">
        <f t="shared" si="249"/>
        <v>6.472478509499547E-3</v>
      </c>
      <c r="O1332" s="13">
        <f t="shared" si="250"/>
        <v>6.472478509499547E-3</v>
      </c>
      <c r="Q1332">
        <v>17.017930981122429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102.5734592967418</v>
      </c>
      <c r="G1333" s="13">
        <f t="shared" si="244"/>
        <v>0.90884147023093509</v>
      </c>
      <c r="H1333" s="13">
        <f t="shared" si="245"/>
        <v>101.66461782651086</v>
      </c>
      <c r="I1333" s="16">
        <f t="shared" si="252"/>
        <v>102.84195785922942</v>
      </c>
      <c r="J1333" s="13">
        <f t="shared" si="246"/>
        <v>75.552821370708045</v>
      </c>
      <c r="K1333" s="13">
        <f t="shared" si="247"/>
        <v>27.289136488521379</v>
      </c>
      <c r="L1333" s="13">
        <f t="shared" si="248"/>
        <v>0.45658189576666519</v>
      </c>
      <c r="M1333" s="13">
        <f t="shared" si="253"/>
        <v>0.57359095150183803</v>
      </c>
      <c r="N1333" s="13">
        <f t="shared" si="249"/>
        <v>3.0065670381798196E-2</v>
      </c>
      <c r="O1333" s="13">
        <f t="shared" si="250"/>
        <v>0.93890714061273328</v>
      </c>
      <c r="Q1333">
        <v>16.818890310960072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5.7901922429773087</v>
      </c>
      <c r="G1334" s="13">
        <f t="shared" si="244"/>
        <v>0</v>
      </c>
      <c r="H1334" s="13">
        <f t="shared" si="245"/>
        <v>5.7901922429773087</v>
      </c>
      <c r="I1334" s="16">
        <f t="shared" si="252"/>
        <v>32.622746835732023</v>
      </c>
      <c r="J1334" s="13">
        <f t="shared" si="246"/>
        <v>31.702658112326617</v>
      </c>
      <c r="K1334" s="13">
        <f t="shared" si="247"/>
        <v>0.92008872340540648</v>
      </c>
      <c r="L1334" s="13">
        <f t="shared" si="248"/>
        <v>0</v>
      </c>
      <c r="M1334" s="13">
        <f t="shared" si="253"/>
        <v>0.54352528112003984</v>
      </c>
      <c r="N1334" s="13">
        <f t="shared" si="249"/>
        <v>2.848973105928948E-2</v>
      </c>
      <c r="O1334" s="13">
        <f t="shared" si="250"/>
        <v>2.848973105928948E-2</v>
      </c>
      <c r="Q1334">
        <v>19.483786044573581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9.5731498418410759</v>
      </c>
      <c r="G1335" s="13">
        <f t="shared" si="244"/>
        <v>0</v>
      </c>
      <c r="H1335" s="13">
        <f t="shared" si="245"/>
        <v>9.5731498418410759</v>
      </c>
      <c r="I1335" s="16">
        <f t="shared" si="252"/>
        <v>10.493238565246482</v>
      </c>
      <c r="J1335" s="13">
        <f t="shared" si="246"/>
        <v>10.479505941896775</v>
      </c>
      <c r="K1335" s="13">
        <f t="shared" si="247"/>
        <v>1.373262334970704E-2</v>
      </c>
      <c r="L1335" s="13">
        <f t="shared" si="248"/>
        <v>0</v>
      </c>
      <c r="M1335" s="13">
        <f t="shared" si="253"/>
        <v>0.51503555006075041</v>
      </c>
      <c r="N1335" s="13">
        <f t="shared" si="249"/>
        <v>2.6996397070927339E-2</v>
      </c>
      <c r="O1335" s="13">
        <f t="shared" si="250"/>
        <v>2.6996397070927339E-2</v>
      </c>
      <c r="Q1335">
        <v>25.473663666503189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2.513418793855184</v>
      </c>
      <c r="G1336" s="13">
        <f t="shared" si="244"/>
        <v>0</v>
      </c>
      <c r="H1336" s="13">
        <f t="shared" si="245"/>
        <v>2.513418793855184</v>
      </c>
      <c r="I1336" s="16">
        <f t="shared" si="252"/>
        <v>2.527151417204891</v>
      </c>
      <c r="J1336" s="13">
        <f t="shared" si="246"/>
        <v>2.5270697443576968</v>
      </c>
      <c r="K1336" s="13">
        <f t="shared" si="247"/>
        <v>8.1672847194180775E-5</v>
      </c>
      <c r="L1336" s="13">
        <f t="shared" si="248"/>
        <v>0</v>
      </c>
      <c r="M1336" s="13">
        <f t="shared" si="253"/>
        <v>0.48803915298982309</v>
      </c>
      <c r="N1336" s="13">
        <f t="shared" si="249"/>
        <v>2.5581338528414675E-2</v>
      </c>
      <c r="O1336" s="13">
        <f t="shared" si="250"/>
        <v>2.5581338528414675E-2</v>
      </c>
      <c r="Q1336">
        <v>31.81226719354839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0.26213252798616382</v>
      </c>
      <c r="G1337" s="13">
        <f t="shared" si="244"/>
        <v>0</v>
      </c>
      <c r="H1337" s="13">
        <f t="shared" si="245"/>
        <v>0.26213252798616382</v>
      </c>
      <c r="I1337" s="16">
        <f t="shared" si="252"/>
        <v>0.262214200833358</v>
      </c>
      <c r="J1337" s="13">
        <f t="shared" si="246"/>
        <v>0.2622140699965268</v>
      </c>
      <c r="K1337" s="13">
        <f t="shared" si="247"/>
        <v>1.3083683120251877E-7</v>
      </c>
      <c r="L1337" s="13">
        <f t="shared" si="248"/>
        <v>0</v>
      </c>
      <c r="M1337" s="13">
        <f t="shared" si="253"/>
        <v>0.46245781446140843</v>
      </c>
      <c r="N1337" s="13">
        <f t="shared" si="249"/>
        <v>2.424045250134832E-2</v>
      </c>
      <c r="O1337" s="13">
        <f t="shared" si="250"/>
        <v>2.424045250134832E-2</v>
      </c>
      <c r="Q1337">
        <v>29.095279229367641</v>
      </c>
    </row>
    <row r="1338" spans="1:17" x14ac:dyDescent="0.2">
      <c r="A1338" s="14">
        <f t="shared" si="251"/>
        <v>62702</v>
      </c>
      <c r="B1338" s="1">
        <v>9</v>
      </c>
      <c r="F1338" s="34">
        <v>66.514716961694234</v>
      </c>
      <c r="G1338" s="13">
        <f t="shared" si="244"/>
        <v>0.18766662352998367</v>
      </c>
      <c r="H1338" s="13">
        <f t="shared" si="245"/>
        <v>66.327050338164256</v>
      </c>
      <c r="I1338" s="16">
        <f t="shared" si="252"/>
        <v>66.327050469001094</v>
      </c>
      <c r="J1338" s="13">
        <f t="shared" si="246"/>
        <v>62.785550048062078</v>
      </c>
      <c r="K1338" s="13">
        <f t="shared" si="247"/>
        <v>3.5415004209390162</v>
      </c>
      <c r="L1338" s="13">
        <f t="shared" si="248"/>
        <v>0</v>
      </c>
      <c r="M1338" s="13">
        <f t="shared" si="253"/>
        <v>0.43821736196006011</v>
      </c>
      <c r="N1338" s="13">
        <f t="shared" si="249"/>
        <v>2.2969851120864658E-2</v>
      </c>
      <c r="O1338" s="13">
        <f t="shared" si="250"/>
        <v>0.21063647465084834</v>
      </c>
      <c r="Q1338">
        <v>24.742842081417528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10.13305597137386</v>
      </c>
      <c r="G1339" s="13">
        <f t="shared" si="244"/>
        <v>0</v>
      </c>
      <c r="H1339" s="13">
        <f t="shared" si="245"/>
        <v>10.13305597137386</v>
      </c>
      <c r="I1339" s="16">
        <f t="shared" si="252"/>
        <v>13.674556392312876</v>
      </c>
      <c r="J1339" s="13">
        <f t="shared" si="246"/>
        <v>13.640153822215321</v>
      </c>
      <c r="K1339" s="13">
        <f t="shared" si="247"/>
        <v>3.4402570097554985E-2</v>
      </c>
      <c r="L1339" s="13">
        <f t="shared" si="248"/>
        <v>0</v>
      </c>
      <c r="M1339" s="13">
        <f t="shared" si="253"/>
        <v>0.41524751083919548</v>
      </c>
      <c r="N1339" s="13">
        <f t="shared" si="249"/>
        <v>2.1765850306851325E-2</v>
      </c>
      <c r="O1339" s="13">
        <f t="shared" si="250"/>
        <v>2.1765850306851325E-2</v>
      </c>
      <c r="Q1339">
        <v>24.57006116108807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13.26556772970304</v>
      </c>
      <c r="G1340" s="13">
        <f t="shared" si="244"/>
        <v>0</v>
      </c>
      <c r="H1340" s="13">
        <f t="shared" si="245"/>
        <v>13.26556772970304</v>
      </c>
      <c r="I1340" s="16">
        <f t="shared" si="252"/>
        <v>13.299970299800595</v>
      </c>
      <c r="J1340" s="13">
        <f t="shared" si="246"/>
        <v>13.22177708289338</v>
      </c>
      <c r="K1340" s="13">
        <f t="shared" si="247"/>
        <v>7.8193216907214591E-2</v>
      </c>
      <c r="L1340" s="13">
        <f t="shared" si="248"/>
        <v>0</v>
      </c>
      <c r="M1340" s="13">
        <f t="shared" si="253"/>
        <v>0.39348166053234412</v>
      </c>
      <c r="N1340" s="13">
        <f t="shared" si="249"/>
        <v>2.062495908603984E-2</v>
      </c>
      <c r="O1340" s="13">
        <f t="shared" si="250"/>
        <v>2.062495908603984E-2</v>
      </c>
      <c r="Q1340">
        <v>18.125276370574081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11.608123628891549</v>
      </c>
      <c r="G1341" s="13">
        <f t="shared" si="244"/>
        <v>0</v>
      </c>
      <c r="H1341" s="13">
        <f t="shared" si="245"/>
        <v>11.608123628891549</v>
      </c>
      <c r="I1341" s="16">
        <f t="shared" si="252"/>
        <v>11.686316845798764</v>
      </c>
      <c r="J1341" s="13">
        <f t="shared" si="246"/>
        <v>11.593515969552913</v>
      </c>
      <c r="K1341" s="13">
        <f t="shared" si="247"/>
        <v>9.2800876245851427E-2</v>
      </c>
      <c r="L1341" s="13">
        <f t="shared" si="248"/>
        <v>0</v>
      </c>
      <c r="M1341" s="13">
        <f t="shared" si="253"/>
        <v>0.37285670144630428</v>
      </c>
      <c r="N1341" s="13">
        <f t="shared" si="249"/>
        <v>1.954386947000715E-2</v>
      </c>
      <c r="O1341" s="13">
        <f t="shared" si="250"/>
        <v>1.954386947000715E-2</v>
      </c>
      <c r="Q1341">
        <v>14.111001698242911</v>
      </c>
    </row>
    <row r="1342" spans="1:17" x14ac:dyDescent="0.2">
      <c r="A1342" s="14">
        <f t="shared" si="251"/>
        <v>62824</v>
      </c>
      <c r="B1342" s="1">
        <v>1</v>
      </c>
      <c r="F1342" s="34">
        <v>1.521423002327055</v>
      </c>
      <c r="G1342" s="13">
        <f t="shared" si="244"/>
        <v>0</v>
      </c>
      <c r="H1342" s="13">
        <f t="shared" si="245"/>
        <v>1.521423002327055</v>
      </c>
      <c r="I1342" s="16">
        <f t="shared" si="252"/>
        <v>1.6142238785729064</v>
      </c>
      <c r="J1342" s="13">
        <f t="shared" si="246"/>
        <v>1.6140088439207207</v>
      </c>
      <c r="K1342" s="13">
        <f t="shared" si="247"/>
        <v>2.1503465218564166E-4</v>
      </c>
      <c r="L1342" s="13">
        <f t="shared" si="248"/>
        <v>0</v>
      </c>
      <c r="M1342" s="13">
        <f t="shared" si="253"/>
        <v>0.35331283197629715</v>
      </c>
      <c r="N1342" s="13">
        <f t="shared" si="249"/>
        <v>1.8519446863737635E-2</v>
      </c>
      <c r="O1342" s="13">
        <f t="shared" si="250"/>
        <v>1.8519446863737635E-2</v>
      </c>
      <c r="Q1342">
        <v>15.12264662258065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2.5733333329999999</v>
      </c>
      <c r="G1343" s="13">
        <f t="shared" si="244"/>
        <v>0</v>
      </c>
      <c r="H1343" s="13">
        <f t="shared" si="245"/>
        <v>2.5733333329999999</v>
      </c>
      <c r="I1343" s="16">
        <f t="shared" si="252"/>
        <v>2.5735483676521858</v>
      </c>
      <c r="J1343" s="13">
        <f t="shared" si="246"/>
        <v>2.5729570174154257</v>
      </c>
      <c r="K1343" s="13">
        <f t="shared" si="247"/>
        <v>5.913502367600465E-4</v>
      </c>
      <c r="L1343" s="13">
        <f t="shared" si="248"/>
        <v>0</v>
      </c>
      <c r="M1343" s="13">
        <f t="shared" si="253"/>
        <v>0.33479338511255952</v>
      </c>
      <c r="N1343" s="13">
        <f t="shared" si="249"/>
        <v>1.7548720976935394E-2</v>
      </c>
      <c r="O1343" s="13">
        <f t="shared" si="250"/>
        <v>1.7548720976935394E-2</v>
      </c>
      <c r="Q1343">
        <v>17.88190063570611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0.28687817019822781</v>
      </c>
      <c r="G1344" s="13">
        <f t="shared" si="244"/>
        <v>0</v>
      </c>
      <c r="H1344" s="13">
        <f t="shared" si="245"/>
        <v>0.28687817019822781</v>
      </c>
      <c r="I1344" s="16">
        <f t="shared" si="252"/>
        <v>0.28746952043498786</v>
      </c>
      <c r="J1344" s="13">
        <f t="shared" si="246"/>
        <v>0.28746904379710841</v>
      </c>
      <c r="K1344" s="13">
        <f t="shared" si="247"/>
        <v>4.7663787944296487E-7</v>
      </c>
      <c r="L1344" s="13">
        <f t="shared" si="248"/>
        <v>0</v>
      </c>
      <c r="M1344" s="13">
        <f t="shared" si="253"/>
        <v>0.31724466413562413</v>
      </c>
      <c r="N1344" s="13">
        <f t="shared" si="249"/>
        <v>1.6628877211734373E-2</v>
      </c>
      <c r="O1344" s="13">
        <f t="shared" si="250"/>
        <v>1.6628877211734373E-2</v>
      </c>
      <c r="Q1344">
        <v>21.753374675523919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7.2409009253437828</v>
      </c>
      <c r="G1345" s="13">
        <f t="shared" si="244"/>
        <v>0</v>
      </c>
      <c r="H1345" s="13">
        <f t="shared" si="245"/>
        <v>7.2409009253437828</v>
      </c>
      <c r="I1345" s="16">
        <f t="shared" si="252"/>
        <v>7.2409014019816622</v>
      </c>
      <c r="J1345" s="13">
        <f t="shared" si="246"/>
        <v>7.2363905895739791</v>
      </c>
      <c r="K1345" s="13">
        <f t="shared" si="247"/>
        <v>4.5108124076831402E-3</v>
      </c>
      <c r="L1345" s="13">
        <f t="shared" si="248"/>
        <v>0</v>
      </c>
      <c r="M1345" s="13">
        <f t="shared" si="253"/>
        <v>0.30061578692388974</v>
      </c>
      <c r="N1345" s="13">
        <f t="shared" si="249"/>
        <v>1.5757248501835176E-2</v>
      </c>
      <c r="O1345" s="13">
        <f t="shared" si="250"/>
        <v>1.5757248501835176E-2</v>
      </c>
      <c r="Q1345">
        <v>25.483541683748221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19.314378976773231</v>
      </c>
      <c r="G1346" s="13">
        <f t="shared" si="244"/>
        <v>0</v>
      </c>
      <c r="H1346" s="13">
        <f t="shared" si="245"/>
        <v>19.314378976773231</v>
      </c>
      <c r="I1346" s="16">
        <f t="shared" si="252"/>
        <v>19.318889789180915</v>
      </c>
      <c r="J1346" s="13">
        <f t="shared" si="246"/>
        <v>19.225689757964616</v>
      </c>
      <c r="K1346" s="13">
        <f t="shared" si="247"/>
        <v>9.3200031216298385E-2</v>
      </c>
      <c r="L1346" s="13">
        <f t="shared" si="248"/>
        <v>0</v>
      </c>
      <c r="M1346" s="13">
        <f t="shared" si="253"/>
        <v>0.28485853842205455</v>
      </c>
      <c r="N1346" s="13">
        <f t="shared" si="249"/>
        <v>1.4931307579406342E-2</v>
      </c>
      <c r="O1346" s="13">
        <f t="shared" si="250"/>
        <v>1.4931307579406342E-2</v>
      </c>
      <c r="Q1346">
        <v>24.832115760333831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11.11946708973616</v>
      </c>
      <c r="G1347" s="13">
        <f t="shared" si="244"/>
        <v>0</v>
      </c>
      <c r="H1347" s="13">
        <f t="shared" si="245"/>
        <v>11.11946708973616</v>
      </c>
      <c r="I1347" s="16">
        <f t="shared" si="252"/>
        <v>11.212667120952458</v>
      </c>
      <c r="J1347" s="13">
        <f t="shared" si="246"/>
        <v>11.196234242616526</v>
      </c>
      <c r="K1347" s="13">
        <f t="shared" si="247"/>
        <v>1.6432878335931989E-2</v>
      </c>
      <c r="L1347" s="13">
        <f t="shared" si="248"/>
        <v>0</v>
      </c>
      <c r="M1347" s="13">
        <f t="shared" si="253"/>
        <v>0.26992723084264819</v>
      </c>
      <c r="N1347" s="13">
        <f t="shared" si="249"/>
        <v>1.4148659647328149E-2</v>
      </c>
      <c r="O1347" s="13">
        <f t="shared" si="250"/>
        <v>1.4148659647328149E-2</v>
      </c>
      <c r="Q1347">
        <v>25.612057755182651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2.3071766514732599</v>
      </c>
      <c r="G1348" s="13">
        <f t="shared" si="244"/>
        <v>0</v>
      </c>
      <c r="H1348" s="13">
        <f t="shared" si="245"/>
        <v>2.3071766514732599</v>
      </c>
      <c r="I1348" s="16">
        <f t="shared" si="252"/>
        <v>2.3236095298091919</v>
      </c>
      <c r="J1348" s="13">
        <f t="shared" si="246"/>
        <v>2.3235314012633346</v>
      </c>
      <c r="K1348" s="13">
        <f t="shared" si="247"/>
        <v>7.8128545857314435E-5</v>
      </c>
      <c r="L1348" s="13">
        <f t="shared" si="248"/>
        <v>0</v>
      </c>
      <c r="M1348" s="13">
        <f t="shared" si="253"/>
        <v>0.25577857119532005</v>
      </c>
      <c r="N1348" s="13">
        <f t="shared" si="249"/>
        <v>1.3407035435532236E-2</v>
      </c>
      <c r="O1348" s="13">
        <f t="shared" si="250"/>
        <v>1.3407035435532236E-2</v>
      </c>
      <c r="Q1348">
        <v>30.23840019354839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0.13789120792569801</v>
      </c>
      <c r="G1349" s="13">
        <f t="shared" si="244"/>
        <v>0</v>
      </c>
      <c r="H1349" s="13">
        <f t="shared" si="245"/>
        <v>0.13789120792569801</v>
      </c>
      <c r="I1349" s="16">
        <f t="shared" si="252"/>
        <v>0.13796933647155532</v>
      </c>
      <c r="J1349" s="13">
        <f t="shared" si="246"/>
        <v>0.1379693145316471</v>
      </c>
      <c r="K1349" s="13">
        <f t="shared" si="247"/>
        <v>2.1939908223522764E-8</v>
      </c>
      <c r="L1349" s="13">
        <f t="shared" si="248"/>
        <v>0</v>
      </c>
      <c r="M1349" s="13">
        <f t="shared" si="253"/>
        <v>0.24237153575978782</v>
      </c>
      <c r="N1349" s="13">
        <f t="shared" si="249"/>
        <v>1.2704284621304114E-2</v>
      </c>
      <c r="O1349" s="13">
        <f t="shared" si="250"/>
        <v>1.2704284621304114E-2</v>
      </c>
      <c r="Q1349">
        <v>28.054540133176531</v>
      </c>
    </row>
    <row r="1350" spans="1:17" x14ac:dyDescent="0.2">
      <c r="A1350" s="14">
        <f t="shared" si="251"/>
        <v>63068</v>
      </c>
      <c r="B1350" s="1">
        <v>9</v>
      </c>
      <c r="F1350" s="34">
        <v>8.48</v>
      </c>
      <c r="G1350" s="13">
        <f t="shared" ref="G1350:G1413" si="257">IF((F1350-$J$2)&gt;0,$I$2*(F1350-$J$2),0)</f>
        <v>0</v>
      </c>
      <c r="H1350" s="13">
        <f t="shared" ref="H1350:H1413" si="258">F1350-G1350</f>
        <v>8.48</v>
      </c>
      <c r="I1350" s="16">
        <f t="shared" si="252"/>
        <v>8.4800000219399081</v>
      </c>
      <c r="J1350" s="13">
        <f t="shared" ref="J1350:J1413" si="259">I1350/SQRT(1+(I1350/($K$2*(300+(25*Q1350)+0.05*(Q1350)^3)))^2)</f>
        <v>8.471609653313056</v>
      </c>
      <c r="K1350" s="13">
        <f t="shared" ref="K1350:K1413" si="260">I1350-J1350</f>
        <v>8.3903686268520516E-3</v>
      </c>
      <c r="L1350" s="13">
        <f t="shared" ref="L1350:L1413" si="261">IF(K1350&gt;$N$2,(K1350-$N$2)/$L$2,0)</f>
        <v>0</v>
      </c>
      <c r="M1350" s="13">
        <f t="shared" si="253"/>
        <v>0.22966725113848371</v>
      </c>
      <c r="N1350" s="13">
        <f t="shared" ref="N1350:N1413" si="262">$M$2*M1350</f>
        <v>1.2038369594470827E-2</v>
      </c>
      <c r="O1350" s="13">
        <f t="shared" ref="O1350:O1413" si="263">N1350+G1350</f>
        <v>1.2038369594470827E-2</v>
      </c>
      <c r="Q1350">
        <v>24.425831544653779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92.48517034363303</v>
      </c>
      <c r="G1351" s="13">
        <f t="shared" si="257"/>
        <v>0.70707569116875957</v>
      </c>
      <c r="H1351" s="13">
        <f t="shared" si="258"/>
        <v>91.778094652464276</v>
      </c>
      <c r="I1351" s="16">
        <f t="shared" ref="I1351:I1414" si="265">H1351+K1350-L1350</f>
        <v>91.786485021091124</v>
      </c>
      <c r="J1351" s="13">
        <f t="shared" si="259"/>
        <v>75.56938924755238</v>
      </c>
      <c r="K1351" s="13">
        <f t="shared" si="260"/>
        <v>16.217095773538745</v>
      </c>
      <c r="L1351" s="13">
        <f t="shared" si="261"/>
        <v>5.0402873908135986E-3</v>
      </c>
      <c r="M1351" s="13">
        <f t="shared" ref="M1351:M1414" si="266">L1351+M1350-N1350</f>
        <v>0.22266916893482649</v>
      </c>
      <c r="N1351" s="13">
        <f t="shared" si="262"/>
        <v>1.1671554127300384E-2</v>
      </c>
      <c r="O1351" s="13">
        <f t="shared" si="263"/>
        <v>0.71874724529605993</v>
      </c>
      <c r="Q1351">
        <v>19.34748727116234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76.855476805575009</v>
      </c>
      <c r="G1352" s="13">
        <f t="shared" si="257"/>
        <v>0.39448182040759916</v>
      </c>
      <c r="H1352" s="13">
        <f t="shared" si="258"/>
        <v>76.460994985167403</v>
      </c>
      <c r="I1352" s="16">
        <f t="shared" si="265"/>
        <v>92.673050471315335</v>
      </c>
      <c r="J1352" s="13">
        <f t="shared" si="259"/>
        <v>68.372779211316569</v>
      </c>
      <c r="K1352" s="13">
        <f t="shared" si="260"/>
        <v>24.300271259998766</v>
      </c>
      <c r="L1352" s="13">
        <f t="shared" si="261"/>
        <v>0.33468955024092217</v>
      </c>
      <c r="M1352" s="13">
        <f t="shared" si="266"/>
        <v>0.54568716504844827</v>
      </c>
      <c r="N1352" s="13">
        <f t="shared" si="262"/>
        <v>2.8603049600010963E-2</v>
      </c>
      <c r="O1352" s="13">
        <f t="shared" si="263"/>
        <v>0.42308487000761014</v>
      </c>
      <c r="Q1352">
        <v>15.466651218253951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45.300488562222931</v>
      </c>
      <c r="G1353" s="13">
        <f t="shared" si="257"/>
        <v>0</v>
      </c>
      <c r="H1353" s="13">
        <f t="shared" si="258"/>
        <v>45.300488562222931</v>
      </c>
      <c r="I1353" s="16">
        <f t="shared" si="265"/>
        <v>69.26607027198078</v>
      </c>
      <c r="J1353" s="13">
        <f t="shared" si="259"/>
        <v>57.178942981222328</v>
      </c>
      <c r="K1353" s="13">
        <f t="shared" si="260"/>
        <v>12.087127290758453</v>
      </c>
      <c r="L1353" s="13">
        <f t="shared" si="261"/>
        <v>0</v>
      </c>
      <c r="M1353" s="13">
        <f t="shared" si="266"/>
        <v>0.51708411544843735</v>
      </c>
      <c r="N1353" s="13">
        <f t="shared" si="262"/>
        <v>2.7103775842402884E-2</v>
      </c>
      <c r="O1353" s="13">
        <f t="shared" si="263"/>
        <v>2.7103775842402884E-2</v>
      </c>
      <c r="Q1353">
        <v>15.469548303398989</v>
      </c>
    </row>
    <row r="1354" spans="1:17" x14ac:dyDescent="0.2">
      <c r="A1354" s="14">
        <f t="shared" si="264"/>
        <v>63190</v>
      </c>
      <c r="B1354" s="1">
        <v>1</v>
      </c>
      <c r="F1354" s="34">
        <v>42.100240543574593</v>
      </c>
      <c r="G1354" s="13">
        <f t="shared" si="257"/>
        <v>0</v>
      </c>
      <c r="H1354" s="13">
        <f t="shared" si="258"/>
        <v>42.100240543574593</v>
      </c>
      <c r="I1354" s="16">
        <f t="shared" si="265"/>
        <v>54.187367834333045</v>
      </c>
      <c r="J1354" s="13">
        <f t="shared" si="259"/>
        <v>44.959623703243508</v>
      </c>
      <c r="K1354" s="13">
        <f t="shared" si="260"/>
        <v>9.2277441310895369</v>
      </c>
      <c r="L1354" s="13">
        <f t="shared" si="261"/>
        <v>0</v>
      </c>
      <c r="M1354" s="13">
        <f t="shared" si="266"/>
        <v>0.48998033960603449</v>
      </c>
      <c r="N1354" s="13">
        <f t="shared" si="262"/>
        <v>2.5683088872976E-2</v>
      </c>
      <c r="O1354" s="13">
        <f t="shared" si="263"/>
        <v>2.5683088872976E-2</v>
      </c>
      <c r="Q1354">
        <v>12.143946311722679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61.6483891723013</v>
      </c>
      <c r="G1355" s="13">
        <f t="shared" si="257"/>
        <v>9.0340067742124996E-2</v>
      </c>
      <c r="H1355" s="13">
        <f t="shared" si="258"/>
        <v>61.558049104559174</v>
      </c>
      <c r="I1355" s="16">
        <f t="shared" si="265"/>
        <v>70.785793235648711</v>
      </c>
      <c r="J1355" s="13">
        <f t="shared" si="259"/>
        <v>54.276078848816816</v>
      </c>
      <c r="K1355" s="13">
        <f t="shared" si="260"/>
        <v>16.509714386831895</v>
      </c>
      <c r="L1355" s="13">
        <f t="shared" si="261"/>
        <v>1.6973903125111208E-2</v>
      </c>
      <c r="M1355" s="13">
        <f t="shared" si="266"/>
        <v>0.48127115385816965</v>
      </c>
      <c r="N1355" s="13">
        <f t="shared" si="262"/>
        <v>2.5226583226742285E-2</v>
      </c>
      <c r="O1355" s="13">
        <f t="shared" si="263"/>
        <v>0.11556665096886728</v>
      </c>
      <c r="Q1355">
        <v>12.855897622580651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42.085588366157737</v>
      </c>
      <c r="G1356" s="13">
        <f t="shared" si="257"/>
        <v>0</v>
      </c>
      <c r="H1356" s="13">
        <f t="shared" si="258"/>
        <v>42.085588366157737</v>
      </c>
      <c r="I1356" s="16">
        <f t="shared" si="265"/>
        <v>58.578328849864519</v>
      </c>
      <c r="J1356" s="13">
        <f t="shared" si="259"/>
        <v>50.842904748243221</v>
      </c>
      <c r="K1356" s="13">
        <f t="shared" si="260"/>
        <v>7.7354241016212981</v>
      </c>
      <c r="L1356" s="13">
        <f t="shared" si="261"/>
        <v>0</v>
      </c>
      <c r="M1356" s="13">
        <f t="shared" si="266"/>
        <v>0.45604457063142739</v>
      </c>
      <c r="N1356" s="13">
        <f t="shared" si="262"/>
        <v>2.3904292255853769E-2</v>
      </c>
      <c r="O1356" s="13">
        <f t="shared" si="263"/>
        <v>2.3904292255853769E-2</v>
      </c>
      <c r="Q1356">
        <v>15.618819060955641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61.656188648745903</v>
      </c>
      <c r="G1357" s="13">
        <f t="shared" si="257"/>
        <v>9.0496057271017061E-2</v>
      </c>
      <c r="H1357" s="13">
        <f t="shared" si="258"/>
        <v>61.565692591474885</v>
      </c>
      <c r="I1357" s="16">
        <f t="shared" si="265"/>
        <v>69.301116693096191</v>
      </c>
      <c r="J1357" s="13">
        <f t="shared" si="259"/>
        <v>57.422107384679521</v>
      </c>
      <c r="K1357" s="13">
        <f t="shared" si="260"/>
        <v>11.87900930841667</v>
      </c>
      <c r="L1357" s="13">
        <f t="shared" si="261"/>
        <v>0</v>
      </c>
      <c r="M1357" s="13">
        <f t="shared" si="266"/>
        <v>0.43214027837557362</v>
      </c>
      <c r="N1357" s="13">
        <f t="shared" si="262"/>
        <v>2.265131124248022E-2</v>
      </c>
      <c r="O1357" s="13">
        <f t="shared" si="263"/>
        <v>0.11314736851349728</v>
      </c>
      <c r="Q1357">
        <v>15.646043294634699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29.448616264666189</v>
      </c>
      <c r="G1358" s="13">
        <f t="shared" si="257"/>
        <v>0</v>
      </c>
      <c r="H1358" s="13">
        <f t="shared" si="258"/>
        <v>29.448616264666189</v>
      </c>
      <c r="I1358" s="16">
        <f t="shared" si="265"/>
        <v>41.327625573082855</v>
      </c>
      <c r="J1358" s="13">
        <f t="shared" si="259"/>
        <v>39.70571070960986</v>
      </c>
      <c r="K1358" s="13">
        <f t="shared" si="260"/>
        <v>1.6219148634729947</v>
      </c>
      <c r="L1358" s="13">
        <f t="shared" si="261"/>
        <v>0</v>
      </c>
      <c r="M1358" s="13">
        <f t="shared" si="266"/>
        <v>0.40948896713309341</v>
      </c>
      <c r="N1358" s="13">
        <f t="shared" si="262"/>
        <v>2.1464007196367235E-2</v>
      </c>
      <c r="O1358" s="13">
        <f t="shared" si="263"/>
        <v>2.1464007196367235E-2</v>
      </c>
      <c r="Q1358">
        <v>20.36922546489907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4.5677055063668064</v>
      </c>
      <c r="G1359" s="13">
        <f t="shared" si="257"/>
        <v>0</v>
      </c>
      <c r="H1359" s="13">
        <f t="shared" si="258"/>
        <v>4.5677055063668064</v>
      </c>
      <c r="I1359" s="16">
        <f t="shared" si="265"/>
        <v>6.1896203698398011</v>
      </c>
      <c r="J1359" s="13">
        <f t="shared" si="259"/>
        <v>6.1859800584526736</v>
      </c>
      <c r="K1359" s="13">
        <f t="shared" si="260"/>
        <v>3.6403113871275039E-3</v>
      </c>
      <c r="L1359" s="13">
        <f t="shared" si="261"/>
        <v>0</v>
      </c>
      <c r="M1359" s="13">
        <f t="shared" si="266"/>
        <v>0.38802495993672614</v>
      </c>
      <c r="N1359" s="13">
        <f t="shared" si="262"/>
        <v>2.0338937556149149E-2</v>
      </c>
      <c r="O1359" s="13">
        <f t="shared" si="263"/>
        <v>2.0338937556149149E-2</v>
      </c>
      <c r="Q1359">
        <v>23.647964698924401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2.514170795619898</v>
      </c>
      <c r="G1360" s="13">
        <f t="shared" si="257"/>
        <v>0</v>
      </c>
      <c r="H1360" s="13">
        <f t="shared" si="258"/>
        <v>2.514170795619898</v>
      </c>
      <c r="I1360" s="16">
        <f t="shared" si="265"/>
        <v>2.5178111070070255</v>
      </c>
      <c r="J1360" s="13">
        <f t="shared" si="259"/>
        <v>2.5176552801602661</v>
      </c>
      <c r="K1360" s="13">
        <f t="shared" si="260"/>
        <v>1.5582684675941039E-4</v>
      </c>
      <c r="L1360" s="13">
        <f t="shared" si="261"/>
        <v>0</v>
      </c>
      <c r="M1360" s="13">
        <f t="shared" si="266"/>
        <v>0.36768602238057702</v>
      </c>
      <c r="N1360" s="13">
        <f t="shared" si="262"/>
        <v>1.9272840207719837E-2</v>
      </c>
      <c r="O1360" s="13">
        <f t="shared" si="263"/>
        <v>1.9272840207719837E-2</v>
      </c>
      <c r="Q1360">
        <v>26.912792905244171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2.524338836755105</v>
      </c>
      <c r="G1361" s="13">
        <f t="shared" si="257"/>
        <v>0</v>
      </c>
      <c r="H1361" s="13">
        <f t="shared" si="258"/>
        <v>2.524338836755105</v>
      </c>
      <c r="I1361" s="16">
        <f t="shared" si="265"/>
        <v>2.5244946636018644</v>
      </c>
      <c r="J1361" s="13">
        <f t="shared" si="259"/>
        <v>2.5243981930789805</v>
      </c>
      <c r="K1361" s="13">
        <f t="shared" si="260"/>
        <v>9.6470522883862486E-5</v>
      </c>
      <c r="L1361" s="13">
        <f t="shared" si="261"/>
        <v>0</v>
      </c>
      <c r="M1361" s="13">
        <f t="shared" si="266"/>
        <v>0.34841318217285716</v>
      </c>
      <c r="N1361" s="13">
        <f t="shared" si="262"/>
        <v>1.8262624025806244E-2</v>
      </c>
      <c r="O1361" s="13">
        <f t="shared" si="263"/>
        <v>1.8262624025806244E-2</v>
      </c>
      <c r="Q1361">
        <v>30.523555193548379</v>
      </c>
    </row>
    <row r="1362" spans="1:17" x14ac:dyDescent="0.2">
      <c r="A1362" s="14">
        <f t="shared" si="264"/>
        <v>63433</v>
      </c>
      <c r="B1362" s="1">
        <v>9</v>
      </c>
      <c r="F1362" s="34">
        <v>8.48</v>
      </c>
      <c r="G1362" s="13">
        <f t="shared" si="257"/>
        <v>0</v>
      </c>
      <c r="H1362" s="13">
        <f t="shared" si="258"/>
        <v>8.48</v>
      </c>
      <c r="I1362" s="16">
        <f t="shared" si="265"/>
        <v>8.4800964705228843</v>
      </c>
      <c r="J1362" s="13">
        <f t="shared" si="259"/>
        <v>8.472100540796438</v>
      </c>
      <c r="K1362" s="13">
        <f t="shared" si="260"/>
        <v>7.9959297264462492E-3</v>
      </c>
      <c r="L1362" s="13">
        <f t="shared" si="261"/>
        <v>0</v>
      </c>
      <c r="M1362" s="13">
        <f t="shared" si="266"/>
        <v>0.33015055814705091</v>
      </c>
      <c r="N1362" s="13">
        <f t="shared" si="262"/>
        <v>1.7305359911320227E-2</v>
      </c>
      <c r="O1362" s="13">
        <f t="shared" si="263"/>
        <v>1.7305359911320227E-2</v>
      </c>
      <c r="Q1362">
        <v>24.771647222224502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4.6574419493732986</v>
      </c>
      <c r="G1363" s="13">
        <f t="shared" si="257"/>
        <v>0</v>
      </c>
      <c r="H1363" s="13">
        <f t="shared" si="258"/>
        <v>4.6574419493732986</v>
      </c>
      <c r="I1363" s="16">
        <f t="shared" si="265"/>
        <v>4.6654378790997448</v>
      </c>
      <c r="J1363" s="13">
        <f t="shared" si="259"/>
        <v>4.6638244868337795</v>
      </c>
      <c r="K1363" s="13">
        <f t="shared" si="260"/>
        <v>1.6133922659653521E-3</v>
      </c>
      <c r="L1363" s="13">
        <f t="shared" si="261"/>
        <v>0</v>
      </c>
      <c r="M1363" s="13">
        <f t="shared" si="266"/>
        <v>0.3128451982357307</v>
      </c>
      <c r="N1363" s="13">
        <f t="shared" si="262"/>
        <v>1.6398272298501649E-2</v>
      </c>
      <c r="O1363" s="13">
        <f t="shared" si="263"/>
        <v>1.6398272298501649E-2</v>
      </c>
      <c r="Q1363">
        <v>23.405854844811461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3.900739937469718</v>
      </c>
      <c r="G1364" s="13">
        <f t="shared" si="257"/>
        <v>0</v>
      </c>
      <c r="H1364" s="13">
        <f t="shared" si="258"/>
        <v>3.900739937469718</v>
      </c>
      <c r="I1364" s="16">
        <f t="shared" si="265"/>
        <v>3.9023533297356834</v>
      </c>
      <c r="J1364" s="13">
        <f t="shared" si="259"/>
        <v>3.9008722626279679</v>
      </c>
      <c r="K1364" s="13">
        <f t="shared" si="260"/>
        <v>1.4810671077154502E-3</v>
      </c>
      <c r="L1364" s="13">
        <f t="shared" si="261"/>
        <v>0</v>
      </c>
      <c r="M1364" s="13">
        <f t="shared" si="266"/>
        <v>0.29644692593722904</v>
      </c>
      <c r="N1364" s="13">
        <f t="shared" si="262"/>
        <v>1.5538731107227918E-2</v>
      </c>
      <c r="O1364" s="13">
        <f t="shared" si="263"/>
        <v>1.5538731107227918E-2</v>
      </c>
      <c r="Q1364">
        <v>20.216952418201672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44.484040388892332</v>
      </c>
      <c r="G1365" s="13">
        <f t="shared" si="257"/>
        <v>0</v>
      </c>
      <c r="H1365" s="13">
        <f t="shared" si="258"/>
        <v>44.484040388892332</v>
      </c>
      <c r="I1365" s="16">
        <f t="shared" si="265"/>
        <v>44.48552145600005</v>
      </c>
      <c r="J1365" s="13">
        <f t="shared" si="259"/>
        <v>40.983018967025941</v>
      </c>
      <c r="K1365" s="13">
        <f t="shared" si="260"/>
        <v>3.502502488974109</v>
      </c>
      <c r="L1365" s="13">
        <f t="shared" si="261"/>
        <v>0</v>
      </c>
      <c r="M1365" s="13">
        <f t="shared" si="266"/>
        <v>0.28090819483000112</v>
      </c>
      <c r="N1365" s="13">
        <f t="shared" si="262"/>
        <v>1.4724244117155845E-2</v>
      </c>
      <c r="O1365" s="13">
        <f t="shared" si="263"/>
        <v>1.4724244117155845E-2</v>
      </c>
      <c r="Q1365">
        <v>16.03183277027216</v>
      </c>
    </row>
    <row r="1366" spans="1:17" x14ac:dyDescent="0.2">
      <c r="A1366" s="14">
        <f t="shared" si="264"/>
        <v>63555</v>
      </c>
      <c r="B1366" s="1">
        <v>1</v>
      </c>
      <c r="F1366" s="34">
        <v>39.689593345834972</v>
      </c>
      <c r="G1366" s="13">
        <f t="shared" si="257"/>
        <v>0</v>
      </c>
      <c r="H1366" s="13">
        <f t="shared" si="258"/>
        <v>39.689593345834972</v>
      </c>
      <c r="I1366" s="16">
        <f t="shared" si="265"/>
        <v>43.192095834809081</v>
      </c>
      <c r="J1366" s="13">
        <f t="shared" si="259"/>
        <v>39.247164103859852</v>
      </c>
      <c r="K1366" s="13">
        <f t="shared" si="260"/>
        <v>3.9449317309492287</v>
      </c>
      <c r="L1366" s="13">
        <f t="shared" si="261"/>
        <v>0</v>
      </c>
      <c r="M1366" s="13">
        <f t="shared" si="266"/>
        <v>0.26618395071284529</v>
      </c>
      <c r="N1366" s="13">
        <f t="shared" si="262"/>
        <v>1.3952449741584841E-2</v>
      </c>
      <c r="O1366" s="13">
        <f t="shared" si="263"/>
        <v>1.3952449741584841E-2</v>
      </c>
      <c r="Q1366">
        <v>14.393615622580651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9.3542904820256183</v>
      </c>
      <c r="G1367" s="13">
        <f t="shared" si="257"/>
        <v>0</v>
      </c>
      <c r="H1367" s="13">
        <f t="shared" si="258"/>
        <v>9.3542904820256183</v>
      </c>
      <c r="I1367" s="16">
        <f t="shared" si="265"/>
        <v>13.299222212974847</v>
      </c>
      <c r="J1367" s="13">
        <f t="shared" si="259"/>
        <v>13.171568702172587</v>
      </c>
      <c r="K1367" s="13">
        <f t="shared" si="260"/>
        <v>0.12765351080225962</v>
      </c>
      <c r="L1367" s="13">
        <f t="shared" si="261"/>
        <v>0</v>
      </c>
      <c r="M1367" s="13">
        <f t="shared" si="266"/>
        <v>0.25223150097126046</v>
      </c>
      <c r="N1367" s="13">
        <f t="shared" si="262"/>
        <v>1.3221110180089422E-2</v>
      </c>
      <c r="O1367" s="13">
        <f t="shared" si="263"/>
        <v>1.3221110180089422E-2</v>
      </c>
      <c r="Q1367">
        <v>14.590711002252229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8.4986705800352862</v>
      </c>
      <c r="G1368" s="13">
        <f t="shared" si="257"/>
        <v>0</v>
      </c>
      <c r="H1368" s="13">
        <f t="shared" si="258"/>
        <v>8.4986705800352862</v>
      </c>
      <c r="I1368" s="16">
        <f t="shared" si="265"/>
        <v>8.6263240908375458</v>
      </c>
      <c r="J1368" s="13">
        <f t="shared" si="259"/>
        <v>8.6080239448582709</v>
      </c>
      <c r="K1368" s="13">
        <f t="shared" si="260"/>
        <v>1.8300145979274873E-2</v>
      </c>
      <c r="L1368" s="13">
        <f t="shared" si="261"/>
        <v>0</v>
      </c>
      <c r="M1368" s="13">
        <f t="shared" si="266"/>
        <v>0.23901039079117103</v>
      </c>
      <c r="N1368" s="13">
        <f t="shared" si="262"/>
        <v>1.2528104930067218E-2</v>
      </c>
      <c r="O1368" s="13">
        <f t="shared" si="263"/>
        <v>1.2528104930067218E-2</v>
      </c>
      <c r="Q1368">
        <v>19.24952206819146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3.647034883438578</v>
      </c>
      <c r="G1369" s="13">
        <f t="shared" si="257"/>
        <v>0</v>
      </c>
      <c r="H1369" s="13">
        <f t="shared" si="258"/>
        <v>3.647034883438578</v>
      </c>
      <c r="I1369" s="16">
        <f t="shared" si="265"/>
        <v>3.6653350294178528</v>
      </c>
      <c r="J1369" s="13">
        <f t="shared" si="259"/>
        <v>3.6640335242746991</v>
      </c>
      <c r="K1369" s="13">
        <f t="shared" si="260"/>
        <v>1.3015051431537472E-3</v>
      </c>
      <c r="L1369" s="13">
        <f t="shared" si="261"/>
        <v>0</v>
      </c>
      <c r="M1369" s="13">
        <f t="shared" si="266"/>
        <v>0.2264822858611038</v>
      </c>
      <c r="N1369" s="13">
        <f t="shared" si="262"/>
        <v>1.1871424638389402E-2</v>
      </c>
      <c r="O1369" s="13">
        <f t="shared" si="263"/>
        <v>1.1871424638389402E-2</v>
      </c>
      <c r="Q1369">
        <v>19.802580095469398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28.168296089196421</v>
      </c>
      <c r="G1370" s="13">
        <f t="shared" si="257"/>
        <v>0</v>
      </c>
      <c r="H1370" s="13">
        <f t="shared" si="258"/>
        <v>28.168296089196421</v>
      </c>
      <c r="I1370" s="16">
        <f t="shared" si="265"/>
        <v>28.169597594339574</v>
      </c>
      <c r="J1370" s="13">
        <f t="shared" si="259"/>
        <v>27.561918774211421</v>
      </c>
      <c r="K1370" s="13">
        <f t="shared" si="260"/>
        <v>0.60767882012815377</v>
      </c>
      <c r="L1370" s="13">
        <f t="shared" si="261"/>
        <v>0</v>
      </c>
      <c r="M1370" s="13">
        <f t="shared" si="266"/>
        <v>0.21461086122271439</v>
      </c>
      <c r="N1370" s="13">
        <f t="shared" si="262"/>
        <v>1.1249165275326507E-2</v>
      </c>
      <c r="O1370" s="13">
        <f t="shared" si="263"/>
        <v>1.1249165275326507E-2</v>
      </c>
      <c r="Q1370">
        <v>19.376259435341101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0.13656500871726321</v>
      </c>
      <c r="G1371" s="13">
        <f t="shared" si="257"/>
        <v>0</v>
      </c>
      <c r="H1371" s="13">
        <f t="shared" si="258"/>
        <v>0.13656500871726321</v>
      </c>
      <c r="I1371" s="16">
        <f t="shared" si="265"/>
        <v>0.74424382884541695</v>
      </c>
      <c r="J1371" s="13">
        <f t="shared" si="259"/>
        <v>0.74423711628187494</v>
      </c>
      <c r="K1371" s="13">
        <f t="shared" si="260"/>
        <v>6.7125635420106633E-6</v>
      </c>
      <c r="L1371" s="13">
        <f t="shared" si="261"/>
        <v>0</v>
      </c>
      <c r="M1371" s="13">
        <f t="shared" si="266"/>
        <v>0.20336169594738787</v>
      </c>
      <c r="N1371" s="13">
        <f t="shared" si="262"/>
        <v>1.0659522613857058E-2</v>
      </c>
      <c r="O1371" s="13">
        <f t="shared" si="263"/>
        <v>1.0659522613857058E-2</v>
      </c>
      <c r="Q1371">
        <v>23.23441826019253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1.5763912939967459</v>
      </c>
      <c r="G1372" s="13">
        <f t="shared" si="257"/>
        <v>0</v>
      </c>
      <c r="H1372" s="13">
        <f t="shared" si="258"/>
        <v>1.5763912939967459</v>
      </c>
      <c r="I1372" s="16">
        <f t="shared" si="265"/>
        <v>1.5763980065602881</v>
      </c>
      <c r="J1372" s="13">
        <f t="shared" si="259"/>
        <v>1.5763716345397392</v>
      </c>
      <c r="K1372" s="13">
        <f t="shared" si="260"/>
        <v>2.637202054889265E-5</v>
      </c>
      <c r="L1372" s="13">
        <f t="shared" si="261"/>
        <v>0</v>
      </c>
      <c r="M1372" s="13">
        <f t="shared" si="266"/>
        <v>0.19270217333353082</v>
      </c>
      <c r="N1372" s="13">
        <f t="shared" si="262"/>
        <v>1.0100786998351933E-2</v>
      </c>
      <c r="O1372" s="13">
        <f t="shared" si="263"/>
        <v>1.0100786998351933E-2</v>
      </c>
      <c r="Q1372">
        <v>29.654765193548389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5.5295825299752268</v>
      </c>
      <c r="G1373" s="13">
        <f t="shared" si="257"/>
        <v>0</v>
      </c>
      <c r="H1373" s="13">
        <f t="shared" si="258"/>
        <v>5.5295825299752268</v>
      </c>
      <c r="I1373" s="16">
        <f t="shared" si="265"/>
        <v>5.5296089019957755</v>
      </c>
      <c r="J1373" s="13">
        <f t="shared" si="259"/>
        <v>5.5280229098247258</v>
      </c>
      <c r="K1373" s="13">
        <f t="shared" si="260"/>
        <v>1.5859921710497105E-3</v>
      </c>
      <c r="L1373" s="13">
        <f t="shared" si="261"/>
        <v>0</v>
      </c>
      <c r="M1373" s="13">
        <f t="shared" si="266"/>
        <v>0.18260138633517889</v>
      </c>
      <c r="N1373" s="13">
        <f t="shared" si="262"/>
        <v>9.5713383874663251E-3</v>
      </c>
      <c r="O1373" s="13">
        <f t="shared" si="263"/>
        <v>9.5713383874663251E-3</v>
      </c>
      <c r="Q1373">
        <v>27.201838694605289</v>
      </c>
    </row>
    <row r="1374" spans="1:17" x14ac:dyDescent="0.2">
      <c r="A1374" s="14">
        <f t="shared" si="264"/>
        <v>63798</v>
      </c>
      <c r="B1374" s="1">
        <v>9</v>
      </c>
      <c r="F1374" s="34">
        <v>10.785945467769221</v>
      </c>
      <c r="G1374" s="13">
        <f t="shared" si="257"/>
        <v>0</v>
      </c>
      <c r="H1374" s="13">
        <f t="shared" si="258"/>
        <v>10.785945467769221</v>
      </c>
      <c r="I1374" s="16">
        <f t="shared" si="265"/>
        <v>10.78753145994027</v>
      </c>
      <c r="J1374" s="13">
        <f t="shared" si="259"/>
        <v>10.769107748654047</v>
      </c>
      <c r="K1374" s="13">
        <f t="shared" si="260"/>
        <v>1.842371128622311E-2</v>
      </c>
      <c r="L1374" s="13">
        <f t="shared" si="261"/>
        <v>0</v>
      </c>
      <c r="M1374" s="13">
        <f t="shared" si="266"/>
        <v>0.17303004794771257</v>
      </c>
      <c r="N1374" s="13">
        <f t="shared" si="262"/>
        <v>9.0696416568663268E-3</v>
      </c>
      <c r="O1374" s="13">
        <f t="shared" si="263"/>
        <v>9.0696416568663268E-3</v>
      </c>
      <c r="Q1374">
        <v>23.95688937508357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200.95852757027609</v>
      </c>
      <c r="G1375" s="13">
        <f t="shared" si="257"/>
        <v>2.8765428357016209</v>
      </c>
      <c r="H1375" s="13">
        <f t="shared" si="258"/>
        <v>198.08198473457446</v>
      </c>
      <c r="I1375" s="16">
        <f t="shared" si="265"/>
        <v>198.10040844586069</v>
      </c>
      <c r="J1375" s="13">
        <f t="shared" si="259"/>
        <v>119.73664830072593</v>
      </c>
      <c r="K1375" s="13">
        <f t="shared" si="260"/>
        <v>78.363760145134762</v>
      </c>
      <c r="L1375" s="13">
        <f t="shared" si="261"/>
        <v>2.539514781110078</v>
      </c>
      <c r="M1375" s="13">
        <f t="shared" si="266"/>
        <v>2.7034751874009242</v>
      </c>
      <c r="N1375" s="13">
        <f t="shared" si="262"/>
        <v>0.14170689697413372</v>
      </c>
      <c r="O1375" s="13">
        <f t="shared" si="263"/>
        <v>3.0182497326757547</v>
      </c>
      <c r="Q1375">
        <v>21.058928602808741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38.36221398608825</v>
      </c>
      <c r="G1376" s="13">
        <f t="shared" si="257"/>
        <v>0</v>
      </c>
      <c r="H1376" s="13">
        <f t="shared" si="258"/>
        <v>38.36221398608825</v>
      </c>
      <c r="I1376" s="16">
        <f t="shared" si="265"/>
        <v>114.18645935011294</v>
      </c>
      <c r="J1376" s="13">
        <f t="shared" si="259"/>
        <v>78.59656748248031</v>
      </c>
      <c r="K1376" s="13">
        <f t="shared" si="260"/>
        <v>35.58989186763263</v>
      </c>
      <c r="L1376" s="13">
        <f t="shared" si="261"/>
        <v>0.79510453410436877</v>
      </c>
      <c r="M1376" s="13">
        <f t="shared" si="266"/>
        <v>3.3568728245311594</v>
      </c>
      <c r="N1376" s="13">
        <f t="shared" si="262"/>
        <v>0.17595576009648109</v>
      </c>
      <c r="O1376" s="13">
        <f t="shared" si="263"/>
        <v>0.17595576009648109</v>
      </c>
      <c r="Q1376">
        <v>16.428629880467359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0.43333333299999999</v>
      </c>
      <c r="G1377" s="13">
        <f t="shared" si="257"/>
        <v>0</v>
      </c>
      <c r="H1377" s="13">
        <f t="shared" si="258"/>
        <v>0.43333333299999999</v>
      </c>
      <c r="I1377" s="16">
        <f t="shared" si="265"/>
        <v>35.228120666528262</v>
      </c>
      <c r="J1377" s="13">
        <f t="shared" si="259"/>
        <v>33.304165446003523</v>
      </c>
      <c r="K1377" s="13">
        <f t="shared" si="260"/>
        <v>1.9239552205247392</v>
      </c>
      <c r="L1377" s="13">
        <f t="shared" si="261"/>
        <v>0</v>
      </c>
      <c r="M1377" s="13">
        <f t="shared" si="266"/>
        <v>3.1809170644346785</v>
      </c>
      <c r="N1377" s="13">
        <f t="shared" si="262"/>
        <v>0.16673276264335163</v>
      </c>
      <c r="O1377" s="13">
        <f t="shared" si="263"/>
        <v>0.16673276264335163</v>
      </c>
      <c r="Q1377">
        <v>15.591430622580649</v>
      </c>
    </row>
    <row r="1378" spans="1:17" x14ac:dyDescent="0.2">
      <c r="A1378" s="14">
        <f t="shared" si="264"/>
        <v>63920</v>
      </c>
      <c r="B1378" s="1">
        <v>1</v>
      </c>
      <c r="F1378" s="34">
        <v>1.0533333330000001</v>
      </c>
      <c r="G1378" s="13">
        <f t="shared" si="257"/>
        <v>0</v>
      </c>
      <c r="H1378" s="13">
        <f t="shared" si="258"/>
        <v>1.0533333330000001</v>
      </c>
      <c r="I1378" s="16">
        <f t="shared" si="265"/>
        <v>2.9772885535247395</v>
      </c>
      <c r="J1378" s="13">
        <f t="shared" si="259"/>
        <v>2.9758705530465455</v>
      </c>
      <c r="K1378" s="13">
        <f t="shared" si="260"/>
        <v>1.4180004781940703E-3</v>
      </c>
      <c r="L1378" s="13">
        <f t="shared" si="261"/>
        <v>0</v>
      </c>
      <c r="M1378" s="13">
        <f t="shared" si="266"/>
        <v>3.0141843017913268</v>
      </c>
      <c r="N1378" s="13">
        <f t="shared" si="262"/>
        <v>0.15799320308378012</v>
      </c>
      <c r="O1378" s="13">
        <f t="shared" si="263"/>
        <v>0.15799320308378012</v>
      </c>
      <c r="Q1378">
        <v>14.76171482814115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0.58391132553346115</v>
      </c>
      <c r="G1379" s="13">
        <f t="shared" si="257"/>
        <v>0</v>
      </c>
      <c r="H1379" s="13">
        <f t="shared" si="258"/>
        <v>0.58391132553346115</v>
      </c>
      <c r="I1379" s="16">
        <f t="shared" si="265"/>
        <v>0.58532932601165522</v>
      </c>
      <c r="J1379" s="13">
        <f t="shared" si="259"/>
        <v>0.58531983617666572</v>
      </c>
      <c r="K1379" s="13">
        <f t="shared" si="260"/>
        <v>9.4898349894956269E-6</v>
      </c>
      <c r="L1379" s="13">
        <f t="shared" si="261"/>
        <v>0</v>
      </c>
      <c r="M1379" s="13">
        <f t="shared" si="266"/>
        <v>2.8561910987075465</v>
      </c>
      <c r="N1379" s="13">
        <f t="shared" si="262"/>
        <v>0.14971174126147621</v>
      </c>
      <c r="O1379" s="13">
        <f t="shared" si="263"/>
        <v>0.14971174126147621</v>
      </c>
      <c r="Q1379">
        <v>15.67731249334555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59.741866012272951</v>
      </c>
      <c r="G1380" s="13">
        <f t="shared" si="257"/>
        <v>5.2209604541558007E-2</v>
      </c>
      <c r="H1380" s="13">
        <f t="shared" si="258"/>
        <v>59.689656407731391</v>
      </c>
      <c r="I1380" s="16">
        <f t="shared" si="265"/>
        <v>59.689665897566378</v>
      </c>
      <c r="J1380" s="13">
        <f t="shared" si="259"/>
        <v>53.039891704347774</v>
      </c>
      <c r="K1380" s="13">
        <f t="shared" si="260"/>
        <v>6.6497741932186045</v>
      </c>
      <c r="L1380" s="13">
        <f t="shared" si="261"/>
        <v>0</v>
      </c>
      <c r="M1380" s="13">
        <f t="shared" si="266"/>
        <v>2.7064793574460704</v>
      </c>
      <c r="N1380" s="13">
        <f t="shared" si="262"/>
        <v>0.14186436526423096</v>
      </c>
      <c r="O1380" s="13">
        <f t="shared" si="263"/>
        <v>0.19407396980578898</v>
      </c>
      <c r="Q1380">
        <v>17.353160645138459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5.0975588903487301</v>
      </c>
      <c r="G1381" s="13">
        <f t="shared" si="257"/>
        <v>0</v>
      </c>
      <c r="H1381" s="13">
        <f t="shared" si="258"/>
        <v>5.0975588903487301</v>
      </c>
      <c r="I1381" s="16">
        <f t="shared" si="265"/>
        <v>11.747333083567334</v>
      </c>
      <c r="J1381" s="13">
        <f t="shared" si="259"/>
        <v>11.695297560814229</v>
      </c>
      <c r="K1381" s="13">
        <f t="shared" si="260"/>
        <v>5.2035522753104857E-2</v>
      </c>
      <c r="L1381" s="13">
        <f t="shared" si="261"/>
        <v>0</v>
      </c>
      <c r="M1381" s="13">
        <f t="shared" si="266"/>
        <v>2.5646149921818395</v>
      </c>
      <c r="N1381" s="13">
        <f t="shared" si="262"/>
        <v>0.13442832180191752</v>
      </c>
      <c r="O1381" s="13">
        <f t="shared" si="263"/>
        <v>0.13442832180191752</v>
      </c>
      <c r="Q1381">
        <v>18.387187126559969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3.100105625994098</v>
      </c>
      <c r="G1382" s="13">
        <f t="shared" si="257"/>
        <v>0</v>
      </c>
      <c r="H1382" s="13">
        <f t="shared" si="258"/>
        <v>3.100105625994098</v>
      </c>
      <c r="I1382" s="16">
        <f t="shared" si="265"/>
        <v>3.1521411487472029</v>
      </c>
      <c r="J1382" s="13">
        <f t="shared" si="259"/>
        <v>3.1514628266053539</v>
      </c>
      <c r="K1382" s="13">
        <f t="shared" si="260"/>
        <v>6.7832214184893047E-4</v>
      </c>
      <c r="L1382" s="13">
        <f t="shared" si="261"/>
        <v>0</v>
      </c>
      <c r="M1382" s="13">
        <f t="shared" si="266"/>
        <v>2.4301866703799222</v>
      </c>
      <c r="N1382" s="13">
        <f t="shared" si="262"/>
        <v>0.12738205023383858</v>
      </c>
      <c r="O1382" s="13">
        <f t="shared" si="263"/>
        <v>0.12738205023383858</v>
      </c>
      <c r="Q1382">
        <v>21.210358005308361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3.6129883762178361</v>
      </c>
      <c r="G1383" s="13">
        <f t="shared" si="257"/>
        <v>0</v>
      </c>
      <c r="H1383" s="13">
        <f t="shared" si="258"/>
        <v>3.6129883762178361</v>
      </c>
      <c r="I1383" s="16">
        <f t="shared" si="265"/>
        <v>3.613666698359685</v>
      </c>
      <c r="J1383" s="13">
        <f t="shared" si="259"/>
        <v>3.6129550572151485</v>
      </c>
      <c r="K1383" s="13">
        <f t="shared" si="260"/>
        <v>7.1164114453647898E-4</v>
      </c>
      <c r="L1383" s="13">
        <f t="shared" si="261"/>
        <v>0</v>
      </c>
      <c r="M1383" s="13">
        <f t="shared" si="266"/>
        <v>2.3028046201460834</v>
      </c>
      <c r="N1383" s="13">
        <f t="shared" si="262"/>
        <v>0.12070512005413371</v>
      </c>
      <c r="O1383" s="13">
        <f t="shared" si="263"/>
        <v>0.12070512005413371</v>
      </c>
      <c r="Q1383">
        <v>23.779074244064109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1.5886444192256639</v>
      </c>
      <c r="G1384" s="13">
        <f t="shared" si="257"/>
        <v>0</v>
      </c>
      <c r="H1384" s="13">
        <f t="shared" si="258"/>
        <v>1.5886444192256639</v>
      </c>
      <c r="I1384" s="16">
        <f t="shared" si="265"/>
        <v>1.5893560603702004</v>
      </c>
      <c r="J1384" s="13">
        <f t="shared" si="259"/>
        <v>1.5893304969307356</v>
      </c>
      <c r="K1384" s="13">
        <f t="shared" si="260"/>
        <v>2.5563439464804105E-5</v>
      </c>
      <c r="L1384" s="13">
        <f t="shared" si="261"/>
        <v>0</v>
      </c>
      <c r="M1384" s="13">
        <f t="shared" si="266"/>
        <v>2.1820995000919496</v>
      </c>
      <c r="N1384" s="13">
        <f t="shared" si="262"/>
        <v>0.11437817165398738</v>
      </c>
      <c r="O1384" s="13">
        <f t="shared" si="263"/>
        <v>0.11437817165398738</v>
      </c>
      <c r="Q1384">
        <v>30.071930193548379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3.9936825284804929</v>
      </c>
      <c r="G1385" s="13">
        <f t="shared" si="257"/>
        <v>0</v>
      </c>
      <c r="H1385" s="13">
        <f t="shared" si="258"/>
        <v>3.9936825284804929</v>
      </c>
      <c r="I1385" s="16">
        <f t="shared" si="265"/>
        <v>3.9937080919199577</v>
      </c>
      <c r="J1385" s="13">
        <f t="shared" si="259"/>
        <v>3.9932689277080704</v>
      </c>
      <c r="K1385" s="13">
        <f t="shared" si="260"/>
        <v>4.3916421188727739E-4</v>
      </c>
      <c r="L1385" s="13">
        <f t="shared" si="261"/>
        <v>0</v>
      </c>
      <c r="M1385" s="13">
        <f t="shared" si="266"/>
        <v>2.0677213284379623</v>
      </c>
      <c r="N1385" s="13">
        <f t="shared" si="262"/>
        <v>0.10838286018887879</v>
      </c>
      <c r="O1385" s="13">
        <f t="shared" si="263"/>
        <v>0.10838286018887879</v>
      </c>
      <c r="Q1385">
        <v>29.475742005249451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0.46666666699999998</v>
      </c>
      <c r="G1386" s="13">
        <f t="shared" si="257"/>
        <v>0</v>
      </c>
      <c r="H1386" s="13">
        <f t="shared" si="258"/>
        <v>0.46666666699999998</v>
      </c>
      <c r="I1386" s="16">
        <f t="shared" si="265"/>
        <v>0.46710583121188726</v>
      </c>
      <c r="J1386" s="13">
        <f t="shared" si="259"/>
        <v>0.46710493600728598</v>
      </c>
      <c r="K1386" s="13">
        <f t="shared" si="260"/>
        <v>8.9520460128111878E-7</v>
      </c>
      <c r="L1386" s="13">
        <f t="shared" si="261"/>
        <v>0</v>
      </c>
      <c r="M1386" s="13">
        <f t="shared" si="266"/>
        <v>1.9593384682490835</v>
      </c>
      <c r="N1386" s="13">
        <f t="shared" si="262"/>
        <v>0.10270180238811795</v>
      </c>
      <c r="O1386" s="13">
        <f t="shared" si="263"/>
        <v>0.10270180238811795</v>
      </c>
      <c r="Q1386">
        <v>27.685945448460039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31.75064302902965</v>
      </c>
      <c r="G1387" s="13">
        <f t="shared" si="257"/>
        <v>0</v>
      </c>
      <c r="H1387" s="13">
        <f t="shared" si="258"/>
        <v>31.75064302902965</v>
      </c>
      <c r="I1387" s="16">
        <f t="shared" si="265"/>
        <v>31.75064392423425</v>
      </c>
      <c r="J1387" s="13">
        <f t="shared" si="259"/>
        <v>31.11918344473219</v>
      </c>
      <c r="K1387" s="13">
        <f t="shared" si="260"/>
        <v>0.63146047950205997</v>
      </c>
      <c r="L1387" s="13">
        <f t="shared" si="261"/>
        <v>0</v>
      </c>
      <c r="M1387" s="13">
        <f t="shared" si="266"/>
        <v>1.8566366658609657</v>
      </c>
      <c r="N1387" s="13">
        <f t="shared" si="262"/>
        <v>9.7318526152443519E-2</v>
      </c>
      <c r="O1387" s="13">
        <f t="shared" si="263"/>
        <v>9.7318526152443519E-2</v>
      </c>
      <c r="Q1387">
        <v>21.65915323345174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10.092478917622261</v>
      </c>
      <c r="G1388" s="13">
        <f t="shared" si="257"/>
        <v>0</v>
      </c>
      <c r="H1388" s="13">
        <f t="shared" si="258"/>
        <v>10.092478917622261</v>
      </c>
      <c r="I1388" s="16">
        <f t="shared" si="265"/>
        <v>10.723939397124321</v>
      </c>
      <c r="J1388" s="13">
        <f t="shared" si="259"/>
        <v>10.67197634682301</v>
      </c>
      <c r="K1388" s="13">
        <f t="shared" si="260"/>
        <v>5.1963050301310432E-2</v>
      </c>
      <c r="L1388" s="13">
        <f t="shared" si="261"/>
        <v>0</v>
      </c>
      <c r="M1388" s="13">
        <f t="shared" si="266"/>
        <v>1.759318139708522</v>
      </c>
      <c r="N1388" s="13">
        <f t="shared" si="262"/>
        <v>9.2217422793541601E-2</v>
      </c>
      <c r="O1388" s="13">
        <f t="shared" si="263"/>
        <v>9.2217422793541601E-2</v>
      </c>
      <c r="Q1388">
        <v>16.453741956601991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12.57435611725848</v>
      </c>
      <c r="G1389" s="13">
        <f t="shared" si="257"/>
        <v>0</v>
      </c>
      <c r="H1389" s="13">
        <f t="shared" si="258"/>
        <v>12.57435611725848</v>
      </c>
      <c r="I1389" s="16">
        <f t="shared" si="265"/>
        <v>12.626319167559791</v>
      </c>
      <c r="J1389" s="13">
        <f t="shared" si="259"/>
        <v>12.546056178675215</v>
      </c>
      <c r="K1389" s="13">
        <f t="shared" si="260"/>
        <v>8.0262988884575392E-2</v>
      </c>
      <c r="L1389" s="13">
        <f t="shared" si="261"/>
        <v>0</v>
      </c>
      <c r="M1389" s="13">
        <f t="shared" si="266"/>
        <v>1.6671007169149805</v>
      </c>
      <c r="N1389" s="13">
        <f t="shared" si="262"/>
        <v>8.7383701777005204E-2</v>
      </c>
      <c r="O1389" s="13">
        <f t="shared" si="263"/>
        <v>8.7383701777005204E-2</v>
      </c>
      <c r="Q1389">
        <v>16.829662219703049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38.823491688443511</v>
      </c>
      <c r="G1390" s="13">
        <f t="shared" si="257"/>
        <v>0</v>
      </c>
      <c r="H1390" s="13">
        <f t="shared" si="258"/>
        <v>38.823491688443511</v>
      </c>
      <c r="I1390" s="16">
        <f t="shared" si="265"/>
        <v>38.903754677328088</v>
      </c>
      <c r="J1390" s="13">
        <f t="shared" si="259"/>
        <v>36.519959437795663</v>
      </c>
      <c r="K1390" s="13">
        <f t="shared" si="260"/>
        <v>2.3837952395324251</v>
      </c>
      <c r="L1390" s="13">
        <f t="shared" si="261"/>
        <v>0</v>
      </c>
      <c r="M1390" s="13">
        <f t="shared" si="266"/>
        <v>1.5797170151379754</v>
      </c>
      <c r="N1390" s="13">
        <f t="shared" si="262"/>
        <v>8.2803347837512545E-2</v>
      </c>
      <c r="O1390" s="13">
        <f t="shared" si="263"/>
        <v>8.2803347837512545E-2</v>
      </c>
      <c r="Q1390">
        <v>16.110769622580651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22.276413753619071</v>
      </c>
      <c r="G1391" s="13">
        <f t="shared" si="257"/>
        <v>0</v>
      </c>
      <c r="H1391" s="13">
        <f t="shared" si="258"/>
        <v>22.276413753619071</v>
      </c>
      <c r="I1391" s="16">
        <f t="shared" si="265"/>
        <v>24.660208993151496</v>
      </c>
      <c r="J1391" s="13">
        <f t="shared" si="259"/>
        <v>23.995979714382528</v>
      </c>
      <c r="K1391" s="13">
        <f t="shared" si="260"/>
        <v>0.66422927876896765</v>
      </c>
      <c r="L1391" s="13">
        <f t="shared" si="261"/>
        <v>0</v>
      </c>
      <c r="M1391" s="13">
        <f t="shared" si="266"/>
        <v>1.4969136673004628</v>
      </c>
      <c r="N1391" s="13">
        <f t="shared" si="262"/>
        <v>7.8463080341880584E-2</v>
      </c>
      <c r="O1391" s="13">
        <f t="shared" si="263"/>
        <v>7.8463080341880584E-2</v>
      </c>
      <c r="Q1391">
        <v>15.85685632625451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40.835410255774001</v>
      </c>
      <c r="G1392" s="13">
        <f t="shared" si="257"/>
        <v>0</v>
      </c>
      <c r="H1392" s="13">
        <f t="shared" si="258"/>
        <v>40.835410255774001</v>
      </c>
      <c r="I1392" s="16">
        <f t="shared" si="265"/>
        <v>41.499639534542965</v>
      </c>
      <c r="J1392" s="13">
        <f t="shared" si="259"/>
        <v>38.887418271484584</v>
      </c>
      <c r="K1392" s="13">
        <f t="shared" si="260"/>
        <v>2.6122212630583803</v>
      </c>
      <c r="L1392" s="13">
        <f t="shared" si="261"/>
        <v>0</v>
      </c>
      <c r="M1392" s="13">
        <f t="shared" si="266"/>
        <v>1.4184505869585822</v>
      </c>
      <c r="N1392" s="13">
        <f t="shared" si="262"/>
        <v>7.4350314782167998E-2</v>
      </c>
      <c r="O1392" s="13">
        <f t="shared" si="263"/>
        <v>7.4350314782167998E-2</v>
      </c>
      <c r="Q1392">
        <v>16.81955571167714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24.911382668557771</v>
      </c>
      <c r="G1393" s="13">
        <f t="shared" si="257"/>
        <v>0</v>
      </c>
      <c r="H1393" s="13">
        <f t="shared" si="258"/>
        <v>24.911382668557771</v>
      </c>
      <c r="I1393" s="16">
        <f t="shared" si="265"/>
        <v>27.523603931616151</v>
      </c>
      <c r="J1393" s="13">
        <f t="shared" si="259"/>
        <v>26.589700011034896</v>
      </c>
      <c r="K1393" s="13">
        <f t="shared" si="260"/>
        <v>0.93390392058125471</v>
      </c>
      <c r="L1393" s="13">
        <f t="shared" si="261"/>
        <v>0</v>
      </c>
      <c r="M1393" s="13">
        <f t="shared" si="266"/>
        <v>1.3441002721764141</v>
      </c>
      <c r="N1393" s="13">
        <f t="shared" si="262"/>
        <v>7.0453126287177523E-2</v>
      </c>
      <c r="O1393" s="13">
        <f t="shared" si="263"/>
        <v>7.0453126287177523E-2</v>
      </c>
      <c r="Q1393">
        <v>15.6991981846347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16.885014954025191</v>
      </c>
      <c r="G1394" s="13">
        <f t="shared" si="257"/>
        <v>0</v>
      </c>
      <c r="H1394" s="13">
        <f t="shared" si="258"/>
        <v>16.885014954025191</v>
      </c>
      <c r="I1394" s="16">
        <f t="shared" si="265"/>
        <v>17.818918874606446</v>
      </c>
      <c r="J1394" s="13">
        <f t="shared" si="259"/>
        <v>17.712636317170485</v>
      </c>
      <c r="K1394" s="13">
        <f t="shared" si="260"/>
        <v>0.10628255743596071</v>
      </c>
      <c r="L1394" s="13">
        <f t="shared" si="261"/>
        <v>0</v>
      </c>
      <c r="M1394" s="13">
        <f t="shared" si="266"/>
        <v>1.2736471458892367</v>
      </c>
      <c r="N1394" s="13">
        <f t="shared" si="262"/>
        <v>6.6760215046560267E-2</v>
      </c>
      <c r="O1394" s="13">
        <f t="shared" si="263"/>
        <v>6.6760215046560267E-2</v>
      </c>
      <c r="Q1394">
        <v>22.156056096491461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5.243800737998189</v>
      </c>
      <c r="G1395" s="13">
        <f t="shared" si="257"/>
        <v>0</v>
      </c>
      <c r="H1395" s="13">
        <f t="shared" si="258"/>
        <v>5.243800737998189</v>
      </c>
      <c r="I1395" s="16">
        <f t="shared" si="265"/>
        <v>5.3500832954341497</v>
      </c>
      <c r="J1395" s="13">
        <f t="shared" si="259"/>
        <v>5.3488338589429318</v>
      </c>
      <c r="K1395" s="13">
        <f t="shared" si="260"/>
        <v>1.2494364912178924E-3</v>
      </c>
      <c r="L1395" s="13">
        <f t="shared" si="261"/>
        <v>0</v>
      </c>
      <c r="M1395" s="13">
        <f t="shared" si="266"/>
        <v>1.2068869308426764</v>
      </c>
      <c r="N1395" s="13">
        <f t="shared" si="262"/>
        <v>6.3260873547269877E-2</v>
      </c>
      <c r="O1395" s="13">
        <f t="shared" si="263"/>
        <v>6.3260873547269877E-2</v>
      </c>
      <c r="Q1395">
        <v>28.225846161536939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1.588515670897072</v>
      </c>
      <c r="G1396" s="13">
        <f t="shared" si="257"/>
        <v>0</v>
      </c>
      <c r="H1396" s="13">
        <f t="shared" si="258"/>
        <v>1.588515670897072</v>
      </c>
      <c r="I1396" s="16">
        <f t="shared" si="265"/>
        <v>1.5897651073882899</v>
      </c>
      <c r="J1396" s="13">
        <f t="shared" si="259"/>
        <v>1.5897419296582989</v>
      </c>
      <c r="K1396" s="13">
        <f t="shared" si="260"/>
        <v>2.3177729991052942E-5</v>
      </c>
      <c r="L1396" s="13">
        <f t="shared" si="261"/>
        <v>0</v>
      </c>
      <c r="M1396" s="13">
        <f t="shared" si="266"/>
        <v>1.1436260572954065</v>
      </c>
      <c r="N1396" s="13">
        <f t="shared" si="262"/>
        <v>5.9944955527369351E-2</v>
      </c>
      <c r="O1396" s="13">
        <f t="shared" si="263"/>
        <v>5.9944955527369351E-2</v>
      </c>
      <c r="Q1396">
        <v>30.816005193548381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0.37854835048599661</v>
      </c>
      <c r="G1397" s="13">
        <f t="shared" si="257"/>
        <v>0</v>
      </c>
      <c r="H1397" s="13">
        <f t="shared" si="258"/>
        <v>0.37854835048599661</v>
      </c>
      <c r="I1397" s="16">
        <f t="shared" si="265"/>
        <v>0.37857152821598766</v>
      </c>
      <c r="J1397" s="13">
        <f t="shared" si="259"/>
        <v>0.37857105273886532</v>
      </c>
      <c r="K1397" s="13">
        <f t="shared" si="260"/>
        <v>4.754771223414167E-7</v>
      </c>
      <c r="L1397" s="13">
        <f t="shared" si="261"/>
        <v>0</v>
      </c>
      <c r="M1397" s="13">
        <f t="shared" si="266"/>
        <v>1.083681101768037</v>
      </c>
      <c r="N1397" s="13">
        <f t="shared" si="262"/>
        <v>5.6802846557172902E-2</v>
      </c>
      <c r="O1397" s="13">
        <f t="shared" si="263"/>
        <v>5.6802846557172902E-2</v>
      </c>
      <c r="Q1397">
        <v>27.702683758672158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11.141435243447329</v>
      </c>
      <c r="G1398" s="13">
        <f t="shared" si="257"/>
        <v>0</v>
      </c>
      <c r="H1398" s="13">
        <f t="shared" si="258"/>
        <v>11.141435243447329</v>
      </c>
      <c r="I1398" s="16">
        <f t="shared" si="265"/>
        <v>11.141435718924452</v>
      </c>
      <c r="J1398" s="13">
        <f t="shared" si="259"/>
        <v>11.126946308076418</v>
      </c>
      <c r="K1398" s="13">
        <f t="shared" si="260"/>
        <v>1.4489410848034012E-2</v>
      </c>
      <c r="L1398" s="13">
        <f t="shared" si="261"/>
        <v>0</v>
      </c>
      <c r="M1398" s="13">
        <f t="shared" si="266"/>
        <v>1.0268782552108642</v>
      </c>
      <c r="N1398" s="13">
        <f t="shared" si="262"/>
        <v>5.3825436162423419E-2</v>
      </c>
      <c r="O1398" s="13">
        <f t="shared" si="263"/>
        <v>5.3825436162423419E-2</v>
      </c>
      <c r="Q1398">
        <v>26.38608948654565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33.783915975197218</v>
      </c>
      <c r="G1399" s="13">
        <f t="shared" si="257"/>
        <v>0</v>
      </c>
      <c r="H1399" s="13">
        <f t="shared" si="258"/>
        <v>33.783915975197218</v>
      </c>
      <c r="I1399" s="16">
        <f t="shared" si="265"/>
        <v>33.798405386045253</v>
      </c>
      <c r="J1399" s="13">
        <f t="shared" si="259"/>
        <v>32.995626748499717</v>
      </c>
      <c r="K1399" s="13">
        <f t="shared" si="260"/>
        <v>0.80277863754553636</v>
      </c>
      <c r="L1399" s="13">
        <f t="shared" si="261"/>
        <v>0</v>
      </c>
      <c r="M1399" s="13">
        <f t="shared" si="266"/>
        <v>0.97305281904844076</v>
      </c>
      <c r="N1399" s="13">
        <f t="shared" si="262"/>
        <v>5.1004091408677316E-2</v>
      </c>
      <c r="O1399" s="13">
        <f t="shared" si="263"/>
        <v>5.1004091408677316E-2</v>
      </c>
      <c r="Q1399">
        <v>21.245528898930448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3.6856449812066412</v>
      </c>
      <c r="G1400" s="13">
        <f t="shared" si="257"/>
        <v>0</v>
      </c>
      <c r="H1400" s="13">
        <f t="shared" si="258"/>
        <v>3.6856449812066412</v>
      </c>
      <c r="I1400" s="16">
        <f t="shared" si="265"/>
        <v>4.4884236187521775</v>
      </c>
      <c r="J1400" s="13">
        <f t="shared" si="259"/>
        <v>4.4850099837466004</v>
      </c>
      <c r="K1400" s="13">
        <f t="shared" si="260"/>
        <v>3.4136350055771203E-3</v>
      </c>
      <c r="L1400" s="13">
        <f t="shared" si="261"/>
        <v>0</v>
      </c>
      <c r="M1400" s="13">
        <f t="shared" si="266"/>
        <v>0.92204872763976342</v>
      </c>
      <c r="N1400" s="13">
        <f t="shared" si="262"/>
        <v>4.8330631870305424E-2</v>
      </c>
      <c r="O1400" s="13">
        <f t="shared" si="263"/>
        <v>4.8330631870305424E-2</v>
      </c>
      <c r="Q1400">
        <v>17.277718075275139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12.357187300774219</v>
      </c>
      <c r="G1401" s="13">
        <f t="shared" si="257"/>
        <v>0</v>
      </c>
      <c r="H1401" s="13">
        <f t="shared" si="258"/>
        <v>12.357187300774219</v>
      </c>
      <c r="I1401" s="16">
        <f t="shared" si="265"/>
        <v>12.360600935779797</v>
      </c>
      <c r="J1401" s="13">
        <f t="shared" si="259"/>
        <v>12.242883913609701</v>
      </c>
      <c r="K1401" s="13">
        <f t="shared" si="260"/>
        <v>0.11771702217009583</v>
      </c>
      <c r="L1401" s="13">
        <f t="shared" si="261"/>
        <v>0</v>
      </c>
      <c r="M1401" s="13">
        <f t="shared" si="266"/>
        <v>0.87371809576945803</v>
      </c>
      <c r="N1401" s="13">
        <f t="shared" si="262"/>
        <v>4.5797305911532915E-2</v>
      </c>
      <c r="O1401" s="13">
        <f t="shared" si="263"/>
        <v>4.5797305911532915E-2</v>
      </c>
      <c r="Q1401">
        <v>13.589855549725741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38.953773030127167</v>
      </c>
      <c r="G1402" s="13">
        <f t="shared" si="257"/>
        <v>0</v>
      </c>
      <c r="H1402" s="13">
        <f t="shared" si="258"/>
        <v>38.953773030127167</v>
      </c>
      <c r="I1402" s="16">
        <f t="shared" si="265"/>
        <v>39.071490052297264</v>
      </c>
      <c r="J1402" s="13">
        <f t="shared" si="259"/>
        <v>35.60898752342171</v>
      </c>
      <c r="K1402" s="13">
        <f t="shared" si="260"/>
        <v>3.4625025288755538</v>
      </c>
      <c r="L1402" s="13">
        <f t="shared" si="261"/>
        <v>0</v>
      </c>
      <c r="M1402" s="13">
        <f t="shared" si="266"/>
        <v>0.82792078985792505</v>
      </c>
      <c r="N1402" s="13">
        <f t="shared" si="262"/>
        <v>4.3396768210745777E-2</v>
      </c>
      <c r="O1402" s="13">
        <f t="shared" si="263"/>
        <v>4.3396768210745777E-2</v>
      </c>
      <c r="Q1402">
        <v>13.19184112234521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1.2148884528461259</v>
      </c>
      <c r="G1403" s="13">
        <f t="shared" si="257"/>
        <v>0</v>
      </c>
      <c r="H1403" s="13">
        <f t="shared" si="258"/>
        <v>1.2148884528461259</v>
      </c>
      <c r="I1403" s="16">
        <f t="shared" si="265"/>
        <v>4.6773909817216799</v>
      </c>
      <c r="J1403" s="13">
        <f t="shared" si="259"/>
        <v>4.671742498252363</v>
      </c>
      <c r="K1403" s="13">
        <f t="shared" si="260"/>
        <v>5.6484834693169006E-3</v>
      </c>
      <c r="L1403" s="13">
        <f t="shared" si="261"/>
        <v>0</v>
      </c>
      <c r="M1403" s="13">
        <f t="shared" si="266"/>
        <v>0.78452402164717927</v>
      </c>
      <c r="N1403" s="13">
        <f t="shared" si="262"/>
        <v>4.1122058462896134E-2</v>
      </c>
      <c r="O1403" s="13">
        <f t="shared" si="263"/>
        <v>4.1122058462896134E-2</v>
      </c>
      <c r="Q1403">
        <v>14.55976462258065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0.30629864598252082</v>
      </c>
      <c r="G1404" s="13">
        <f t="shared" si="257"/>
        <v>0</v>
      </c>
      <c r="H1404" s="13">
        <f t="shared" si="258"/>
        <v>0.30629864598252082</v>
      </c>
      <c r="I1404" s="16">
        <f t="shared" si="265"/>
        <v>0.31194712945183772</v>
      </c>
      <c r="J1404" s="13">
        <f t="shared" si="259"/>
        <v>0.31194633052681553</v>
      </c>
      <c r="K1404" s="13">
        <f t="shared" si="260"/>
        <v>7.9892502219403028E-7</v>
      </c>
      <c r="L1404" s="13">
        <f t="shared" si="261"/>
        <v>0</v>
      </c>
      <c r="M1404" s="13">
        <f t="shared" si="266"/>
        <v>0.74340196318428309</v>
      </c>
      <c r="N1404" s="13">
        <f t="shared" si="262"/>
        <v>3.896658119825433E-2</v>
      </c>
      <c r="O1404" s="13">
        <f t="shared" si="263"/>
        <v>3.896658119825433E-2</v>
      </c>
      <c r="Q1404">
        <v>19.83624877913465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14.46362569518215</v>
      </c>
      <c r="G1405" s="13">
        <f t="shared" si="257"/>
        <v>0</v>
      </c>
      <c r="H1405" s="13">
        <f t="shared" si="258"/>
        <v>14.46362569518215</v>
      </c>
      <c r="I1405" s="16">
        <f t="shared" si="265"/>
        <v>14.463626494107173</v>
      </c>
      <c r="J1405" s="13">
        <f t="shared" si="259"/>
        <v>14.406364864874048</v>
      </c>
      <c r="K1405" s="13">
        <f t="shared" si="260"/>
        <v>5.7261629233124722E-2</v>
      </c>
      <c r="L1405" s="13">
        <f t="shared" si="261"/>
        <v>0</v>
      </c>
      <c r="M1405" s="13">
        <f t="shared" si="266"/>
        <v>0.70443538198602873</v>
      </c>
      <c r="N1405" s="13">
        <f t="shared" si="262"/>
        <v>3.6924086658992869E-2</v>
      </c>
      <c r="O1405" s="13">
        <f t="shared" si="263"/>
        <v>3.6924086658992869E-2</v>
      </c>
      <c r="Q1405">
        <v>22.125059121193271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3.14</v>
      </c>
      <c r="G1406" s="13">
        <f t="shared" si="257"/>
        <v>0</v>
      </c>
      <c r="H1406" s="13">
        <f t="shared" si="258"/>
        <v>3.14</v>
      </c>
      <c r="I1406" s="16">
        <f t="shared" si="265"/>
        <v>3.1972616292331248</v>
      </c>
      <c r="J1406" s="13">
        <f t="shared" si="259"/>
        <v>3.1966392527125742</v>
      </c>
      <c r="K1406" s="13">
        <f t="shared" si="260"/>
        <v>6.2237652055063819E-4</v>
      </c>
      <c r="L1406" s="13">
        <f t="shared" si="261"/>
        <v>0</v>
      </c>
      <c r="M1406" s="13">
        <f t="shared" si="266"/>
        <v>0.6675112953270359</v>
      </c>
      <c r="N1406" s="13">
        <f t="shared" si="262"/>
        <v>3.4988652678154222E-2</v>
      </c>
      <c r="O1406" s="13">
        <f t="shared" si="263"/>
        <v>3.4988652678154222E-2</v>
      </c>
      <c r="Q1406">
        <v>22.121333989382091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0.55320668429131514</v>
      </c>
      <c r="G1407" s="13">
        <f t="shared" si="257"/>
        <v>0</v>
      </c>
      <c r="H1407" s="13">
        <f t="shared" si="258"/>
        <v>0.55320668429131514</v>
      </c>
      <c r="I1407" s="16">
        <f t="shared" si="265"/>
        <v>0.55382906081186578</v>
      </c>
      <c r="J1407" s="13">
        <f t="shared" si="259"/>
        <v>0.55382640150133244</v>
      </c>
      <c r="K1407" s="13">
        <f t="shared" si="260"/>
        <v>2.6593105333372336E-6</v>
      </c>
      <c r="L1407" s="13">
        <f t="shared" si="261"/>
        <v>0</v>
      </c>
      <c r="M1407" s="13">
        <f t="shared" si="266"/>
        <v>0.63252264264888169</v>
      </c>
      <c r="N1407" s="13">
        <f t="shared" si="262"/>
        <v>3.315466750846098E-2</v>
      </c>
      <c r="O1407" s="13">
        <f t="shared" si="263"/>
        <v>3.315466750846098E-2</v>
      </c>
      <c r="Q1407">
        <v>23.51479979753347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1.15415324016629</v>
      </c>
      <c r="G1408" s="13">
        <f t="shared" si="257"/>
        <v>0</v>
      </c>
      <c r="H1408" s="13">
        <f t="shared" si="258"/>
        <v>1.15415324016629</v>
      </c>
      <c r="I1408" s="16">
        <f t="shared" si="265"/>
        <v>1.1541558994768233</v>
      </c>
      <c r="J1408" s="13">
        <f t="shared" si="259"/>
        <v>1.1541433087758504</v>
      </c>
      <c r="K1408" s="13">
        <f t="shared" si="260"/>
        <v>1.2590700972925362E-5</v>
      </c>
      <c r="L1408" s="13">
        <f t="shared" si="261"/>
        <v>0</v>
      </c>
      <c r="M1408" s="13">
        <f t="shared" si="266"/>
        <v>0.59936797514042073</v>
      </c>
      <c r="N1408" s="13">
        <f t="shared" si="262"/>
        <v>3.1416813551180922E-2</v>
      </c>
      <c r="O1408" s="13">
        <f t="shared" si="263"/>
        <v>3.1416813551180922E-2</v>
      </c>
      <c r="Q1408">
        <v>28.200752193548389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8.2795808049975115</v>
      </c>
      <c r="G1409" s="13">
        <f t="shared" si="257"/>
        <v>0</v>
      </c>
      <c r="H1409" s="13">
        <f t="shared" si="258"/>
        <v>8.2795808049975115</v>
      </c>
      <c r="I1409" s="16">
        <f t="shared" si="265"/>
        <v>8.279593395698484</v>
      </c>
      <c r="J1409" s="13">
        <f t="shared" si="259"/>
        <v>8.2740796553921427</v>
      </c>
      <c r="K1409" s="13">
        <f t="shared" si="260"/>
        <v>5.5137403063412194E-3</v>
      </c>
      <c r="L1409" s="13">
        <f t="shared" si="261"/>
        <v>0</v>
      </c>
      <c r="M1409" s="13">
        <f t="shared" si="266"/>
        <v>0.56795116158923986</v>
      </c>
      <c r="N1409" s="13">
        <f t="shared" si="262"/>
        <v>2.9770051937869128E-2</v>
      </c>
      <c r="O1409" s="13">
        <f t="shared" si="263"/>
        <v>2.9770051937869128E-2</v>
      </c>
      <c r="Q1409">
        <v>26.9423215101822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3.0598492178182481</v>
      </c>
      <c r="G1410" s="13">
        <f t="shared" si="257"/>
        <v>0</v>
      </c>
      <c r="H1410" s="13">
        <f t="shared" si="258"/>
        <v>3.0598492178182481</v>
      </c>
      <c r="I1410" s="16">
        <f t="shared" si="265"/>
        <v>3.0653629581245894</v>
      </c>
      <c r="J1410" s="13">
        <f t="shared" si="259"/>
        <v>3.0650319558329104</v>
      </c>
      <c r="K1410" s="13">
        <f t="shared" si="260"/>
        <v>3.3100229167892792E-4</v>
      </c>
      <c r="L1410" s="13">
        <f t="shared" si="261"/>
        <v>0</v>
      </c>
      <c r="M1410" s="13">
        <f t="shared" si="266"/>
        <v>0.53818110965137078</v>
      </c>
      <c r="N1410" s="13">
        <f t="shared" si="262"/>
        <v>2.8209607920282292E-2</v>
      </c>
      <c r="O1410" s="13">
        <f t="shared" si="263"/>
        <v>2.8209607920282292E-2</v>
      </c>
      <c r="Q1410">
        <v>25.729822814344431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31.766367795770702</v>
      </c>
      <c r="G1411" s="13">
        <f t="shared" si="257"/>
        <v>0</v>
      </c>
      <c r="H1411" s="13">
        <f t="shared" si="258"/>
        <v>31.766367795770702</v>
      </c>
      <c r="I1411" s="16">
        <f t="shared" si="265"/>
        <v>31.766698798062379</v>
      </c>
      <c r="J1411" s="13">
        <f t="shared" si="259"/>
        <v>31.241605448169182</v>
      </c>
      <c r="K1411" s="13">
        <f t="shared" si="260"/>
        <v>0.52509334989319711</v>
      </c>
      <c r="L1411" s="13">
        <f t="shared" si="261"/>
        <v>0</v>
      </c>
      <c r="M1411" s="13">
        <f t="shared" si="266"/>
        <v>0.50997150173108852</v>
      </c>
      <c r="N1411" s="13">
        <f t="shared" si="262"/>
        <v>2.673095702610365E-2</v>
      </c>
      <c r="O1411" s="13">
        <f t="shared" si="263"/>
        <v>2.673095702610365E-2</v>
      </c>
      <c r="Q1411">
        <v>23.01426377941511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21.291533665564689</v>
      </c>
      <c r="G1412" s="13">
        <f t="shared" si="257"/>
        <v>0</v>
      </c>
      <c r="H1412" s="13">
        <f t="shared" si="258"/>
        <v>21.291533665564689</v>
      </c>
      <c r="I1412" s="16">
        <f t="shared" si="265"/>
        <v>21.816627015457886</v>
      </c>
      <c r="J1412" s="13">
        <f t="shared" si="259"/>
        <v>21.460386142240836</v>
      </c>
      <c r="K1412" s="13">
        <f t="shared" si="260"/>
        <v>0.35624087321705034</v>
      </c>
      <c r="L1412" s="13">
        <f t="shared" si="261"/>
        <v>0</v>
      </c>
      <c r="M1412" s="13">
        <f t="shared" si="266"/>
        <v>0.48324054470498484</v>
      </c>
      <c r="N1412" s="13">
        <f t="shared" si="262"/>
        <v>2.5329811940337302E-2</v>
      </c>
      <c r="O1412" s="13">
        <f t="shared" si="263"/>
        <v>2.5329811940337302E-2</v>
      </c>
      <c r="Q1412">
        <v>17.788606087670551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59.930728611259838</v>
      </c>
      <c r="G1413" s="13">
        <f t="shared" si="257"/>
        <v>5.5986856521295751E-2</v>
      </c>
      <c r="H1413" s="13">
        <f t="shared" si="258"/>
        <v>59.874741754738544</v>
      </c>
      <c r="I1413" s="16">
        <f t="shared" si="265"/>
        <v>60.230982627955598</v>
      </c>
      <c r="J1413" s="13">
        <f t="shared" si="259"/>
        <v>51.254384410783459</v>
      </c>
      <c r="K1413" s="13">
        <f t="shared" si="260"/>
        <v>8.976598217172139</v>
      </c>
      <c r="L1413" s="13">
        <f t="shared" si="261"/>
        <v>0</v>
      </c>
      <c r="M1413" s="13">
        <f t="shared" si="266"/>
        <v>0.45791073276464755</v>
      </c>
      <c r="N1413" s="13">
        <f t="shared" si="262"/>
        <v>2.400211007433484E-2</v>
      </c>
      <c r="O1413" s="13">
        <f t="shared" si="263"/>
        <v>7.9988966595630595E-2</v>
      </c>
      <c r="Q1413">
        <v>14.93263858264255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63.892765063453908</v>
      </c>
      <c r="G1414" s="13">
        <f t="shared" ref="G1414:G1477" si="271">IF((F1414-$J$2)&gt;0,$I$2*(F1414-$J$2),0)</f>
        <v>0.13522758556517717</v>
      </c>
      <c r="H1414" s="13">
        <f t="shared" ref="H1414:H1477" si="272">F1414-G1414</f>
        <v>63.757537477888732</v>
      </c>
      <c r="I1414" s="16">
        <f t="shared" si="265"/>
        <v>72.734135695060871</v>
      </c>
      <c r="J1414" s="13">
        <f t="shared" ref="J1414:J1477" si="273">I1414/SQRT(1+(I1414/($K$2*(300+(25*Q1414)+0.05*(Q1414)^3)))^2)</f>
        <v>56.15102234301748</v>
      </c>
      <c r="K1414" s="13">
        <f t="shared" ref="K1414:K1477" si="274">I1414-J1414</f>
        <v>16.583113352043391</v>
      </c>
      <c r="L1414" s="13">
        <f t="shared" ref="L1414:L1477" si="275">IF(K1414&gt;$N$2,(K1414-$N$2)/$L$2,0)</f>
        <v>1.9967270622385076E-2</v>
      </c>
      <c r="M1414" s="13">
        <f t="shared" si="266"/>
        <v>0.45387589331269779</v>
      </c>
      <c r="N1414" s="13">
        <f t="shared" ref="N1414:N1477" si="276">$M$2*M1414</f>
        <v>2.3790617628911548E-2</v>
      </c>
      <c r="O1414" s="13">
        <f t="shared" ref="O1414:O1477" si="277">N1414+G1414</f>
        <v>0.15901820319408871</v>
      </c>
      <c r="Q1414">
        <v>13.494735622580651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43.16941846942202</v>
      </c>
      <c r="G1415" s="13">
        <f t="shared" si="271"/>
        <v>0</v>
      </c>
      <c r="H1415" s="13">
        <f t="shared" si="272"/>
        <v>43.16941846942202</v>
      </c>
      <c r="I1415" s="16">
        <f t="shared" ref="I1415:I1478" si="279">H1415+K1414-L1414</f>
        <v>59.732564550843023</v>
      </c>
      <c r="J1415" s="13">
        <f t="shared" si="273"/>
        <v>49.236076876500988</v>
      </c>
      <c r="K1415" s="13">
        <f t="shared" si="274"/>
        <v>10.496487674342035</v>
      </c>
      <c r="L1415" s="13">
        <f t="shared" si="275"/>
        <v>0</v>
      </c>
      <c r="M1415" s="13">
        <f t="shared" ref="M1415:M1478" si="280">L1415+M1414-N1414</f>
        <v>0.43008527568378624</v>
      </c>
      <c r="N1415" s="13">
        <f t="shared" si="276"/>
        <v>2.2543595049602325E-2</v>
      </c>
      <c r="O1415" s="13">
        <f t="shared" si="277"/>
        <v>2.2543595049602325E-2</v>
      </c>
      <c r="Q1415">
        <v>13.26565203420083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64.000699539059696</v>
      </c>
      <c r="G1416" s="13">
        <f t="shared" si="271"/>
        <v>0.13738627507729292</v>
      </c>
      <c r="H1416" s="13">
        <f t="shared" si="272"/>
        <v>63.863313263982405</v>
      </c>
      <c r="I1416" s="16">
        <f t="shared" si="279"/>
        <v>74.35980093832444</v>
      </c>
      <c r="J1416" s="13">
        <f t="shared" si="273"/>
        <v>60.351788961687504</v>
      </c>
      <c r="K1416" s="13">
        <f t="shared" si="274"/>
        <v>14.008011976636936</v>
      </c>
      <c r="L1416" s="13">
        <f t="shared" si="275"/>
        <v>0</v>
      </c>
      <c r="M1416" s="13">
        <f t="shared" si="280"/>
        <v>0.40754168063418389</v>
      </c>
      <c r="N1416" s="13">
        <f t="shared" si="276"/>
        <v>2.1361937116876187E-2</v>
      </c>
      <c r="O1416" s="13">
        <f t="shared" si="277"/>
        <v>0.15874821219416912</v>
      </c>
      <c r="Q1416">
        <v>15.749293593276681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1.426636916446786</v>
      </c>
      <c r="G1417" s="13">
        <f t="shared" si="271"/>
        <v>0</v>
      </c>
      <c r="H1417" s="13">
        <f t="shared" si="272"/>
        <v>1.426636916446786</v>
      </c>
      <c r="I1417" s="16">
        <f t="shared" si="279"/>
        <v>15.434648893083722</v>
      </c>
      <c r="J1417" s="13">
        <f t="shared" si="273"/>
        <v>15.364659140549293</v>
      </c>
      <c r="K1417" s="13">
        <f t="shared" si="274"/>
        <v>6.9989752534429073E-2</v>
      </c>
      <c r="L1417" s="13">
        <f t="shared" si="275"/>
        <v>0</v>
      </c>
      <c r="M1417" s="13">
        <f t="shared" si="280"/>
        <v>0.38617974351730772</v>
      </c>
      <c r="N1417" s="13">
        <f t="shared" si="276"/>
        <v>2.0242217640146189E-2</v>
      </c>
      <c r="O1417" s="13">
        <f t="shared" si="277"/>
        <v>2.0242217640146189E-2</v>
      </c>
      <c r="Q1417">
        <v>22.07793559727266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85.81693584687936</v>
      </c>
      <c r="G1418" s="13">
        <f t="shared" si="271"/>
        <v>0.57371100123368624</v>
      </c>
      <c r="H1418" s="13">
        <f t="shared" si="272"/>
        <v>85.24322484564567</v>
      </c>
      <c r="I1418" s="16">
        <f t="shared" si="279"/>
        <v>85.313214598180096</v>
      </c>
      <c r="J1418" s="13">
        <f t="shared" si="273"/>
        <v>74.417244056522449</v>
      </c>
      <c r="K1418" s="13">
        <f t="shared" si="274"/>
        <v>10.895970541657647</v>
      </c>
      <c r="L1418" s="13">
        <f t="shared" si="275"/>
        <v>0</v>
      </c>
      <c r="M1418" s="13">
        <f t="shared" si="280"/>
        <v>0.36593752587716155</v>
      </c>
      <c r="N1418" s="13">
        <f t="shared" si="276"/>
        <v>1.918119001798485E-2</v>
      </c>
      <c r="O1418" s="13">
        <f t="shared" si="277"/>
        <v>0.59289219125167114</v>
      </c>
      <c r="Q1418">
        <v>21.23502105720593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13.50802316226029</v>
      </c>
      <c r="G1419" s="13">
        <f t="shared" si="271"/>
        <v>0</v>
      </c>
      <c r="H1419" s="13">
        <f t="shared" si="272"/>
        <v>13.50802316226029</v>
      </c>
      <c r="I1419" s="16">
        <f t="shared" si="279"/>
        <v>24.403993703917937</v>
      </c>
      <c r="J1419" s="13">
        <f t="shared" si="273"/>
        <v>24.239836022694583</v>
      </c>
      <c r="K1419" s="13">
        <f t="shared" si="274"/>
        <v>0.1641576812233545</v>
      </c>
      <c r="L1419" s="13">
        <f t="shared" si="275"/>
        <v>0</v>
      </c>
      <c r="M1419" s="13">
        <f t="shared" si="280"/>
        <v>0.3467563358591767</v>
      </c>
      <c r="N1419" s="13">
        <f t="shared" si="276"/>
        <v>1.8175777824676352E-2</v>
      </c>
      <c r="O1419" s="13">
        <f t="shared" si="277"/>
        <v>1.8175777824676352E-2</v>
      </c>
      <c r="Q1419">
        <v>25.782662786426389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5.0948849830618643</v>
      </c>
      <c r="G1420" s="13">
        <f t="shared" si="271"/>
        <v>0</v>
      </c>
      <c r="H1420" s="13">
        <f t="shared" si="272"/>
        <v>5.0948849830618643</v>
      </c>
      <c r="I1420" s="16">
        <f t="shared" si="279"/>
        <v>5.2590426642852188</v>
      </c>
      <c r="J1420" s="13">
        <f t="shared" si="273"/>
        <v>5.258150055077162</v>
      </c>
      <c r="K1420" s="13">
        <f t="shared" si="274"/>
        <v>8.9260920805678268E-4</v>
      </c>
      <c r="L1420" s="13">
        <f t="shared" si="275"/>
        <v>0</v>
      </c>
      <c r="M1420" s="13">
        <f t="shared" si="280"/>
        <v>0.32858055803450037</v>
      </c>
      <c r="N1420" s="13">
        <f t="shared" si="276"/>
        <v>1.7223065890189421E-2</v>
      </c>
      <c r="O1420" s="13">
        <f t="shared" si="277"/>
        <v>1.7223065890189421E-2</v>
      </c>
      <c r="Q1420">
        <v>30.347365193548381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2.245065911488429</v>
      </c>
      <c r="G1421" s="13">
        <f t="shared" si="271"/>
        <v>0</v>
      </c>
      <c r="H1421" s="13">
        <f t="shared" si="272"/>
        <v>2.245065911488429</v>
      </c>
      <c r="I1421" s="16">
        <f t="shared" si="279"/>
        <v>2.2459585206964858</v>
      </c>
      <c r="J1421" s="13">
        <f t="shared" si="273"/>
        <v>2.2458258923546892</v>
      </c>
      <c r="K1421" s="13">
        <f t="shared" si="274"/>
        <v>1.3262834179661454E-4</v>
      </c>
      <c r="L1421" s="13">
        <f t="shared" si="275"/>
        <v>0</v>
      </c>
      <c r="M1421" s="13">
        <f t="shared" si="280"/>
        <v>0.31135749214431097</v>
      </c>
      <c r="N1421" s="13">
        <f t="shared" si="276"/>
        <v>1.6320291847707395E-2</v>
      </c>
      <c r="O1421" s="13">
        <f t="shared" si="277"/>
        <v>1.6320291847707395E-2</v>
      </c>
      <c r="Q1421">
        <v>25.596656882137541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6.2874549414519416</v>
      </c>
      <c r="G1422" s="13">
        <f t="shared" si="271"/>
        <v>0</v>
      </c>
      <c r="H1422" s="13">
        <f t="shared" si="272"/>
        <v>6.2874549414519416</v>
      </c>
      <c r="I1422" s="16">
        <f t="shared" si="279"/>
        <v>6.2875875697937378</v>
      </c>
      <c r="J1422" s="13">
        <f t="shared" si="273"/>
        <v>6.284874144181118</v>
      </c>
      <c r="K1422" s="13">
        <f t="shared" si="274"/>
        <v>2.7134256126197798E-3</v>
      </c>
      <c r="L1422" s="13">
        <f t="shared" si="275"/>
        <v>0</v>
      </c>
      <c r="M1422" s="13">
        <f t="shared" si="280"/>
        <v>0.29503720029660357</v>
      </c>
      <c r="N1422" s="13">
        <f t="shared" si="276"/>
        <v>1.5464838124207807E-2</v>
      </c>
      <c r="O1422" s="13">
        <f t="shared" si="277"/>
        <v>1.5464838124207807E-2</v>
      </c>
      <c r="Q1422">
        <v>26.097861564556581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61.575076660405557</v>
      </c>
      <c r="G1423" s="13">
        <f t="shared" si="271"/>
        <v>8.887381750421014E-2</v>
      </c>
      <c r="H1423" s="13">
        <f t="shared" si="272"/>
        <v>61.486202842901349</v>
      </c>
      <c r="I1423" s="16">
        <f t="shared" si="279"/>
        <v>61.488916268513968</v>
      </c>
      <c r="J1423" s="13">
        <f t="shared" si="273"/>
        <v>57.050572085012803</v>
      </c>
      <c r="K1423" s="13">
        <f t="shared" si="274"/>
        <v>4.4383441835011652</v>
      </c>
      <c r="L1423" s="13">
        <f t="shared" si="275"/>
        <v>0</v>
      </c>
      <c r="M1423" s="13">
        <f t="shared" si="280"/>
        <v>0.27957236217239578</v>
      </c>
      <c r="N1423" s="13">
        <f t="shared" si="276"/>
        <v>1.4654224350868309E-2</v>
      </c>
      <c r="O1423" s="13">
        <f t="shared" si="277"/>
        <v>0.10352804185507845</v>
      </c>
      <c r="Q1423">
        <v>21.305070178091938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74.47647634501341</v>
      </c>
      <c r="G1424" s="13">
        <f t="shared" si="271"/>
        <v>0.3469018111963672</v>
      </c>
      <c r="H1424" s="13">
        <f t="shared" si="272"/>
        <v>74.129574533817049</v>
      </c>
      <c r="I1424" s="16">
        <f t="shared" si="279"/>
        <v>78.567918717318207</v>
      </c>
      <c r="J1424" s="13">
        <f t="shared" si="273"/>
        <v>64.330095240407445</v>
      </c>
      <c r="K1424" s="13">
        <f t="shared" si="274"/>
        <v>14.237823476910762</v>
      </c>
      <c r="L1424" s="13">
        <f t="shared" si="275"/>
        <v>0</v>
      </c>
      <c r="M1424" s="13">
        <f t="shared" si="280"/>
        <v>0.26491813782152746</v>
      </c>
      <c r="N1424" s="13">
        <f t="shared" si="276"/>
        <v>1.3886100171293074E-2</v>
      </c>
      <c r="O1424" s="13">
        <f t="shared" si="277"/>
        <v>0.36078791136766025</v>
      </c>
      <c r="Q1424">
        <v>16.906886897156902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27.525792467675899</v>
      </c>
      <c r="G1425" s="13">
        <f t="shared" si="271"/>
        <v>0</v>
      </c>
      <c r="H1425" s="13">
        <f t="shared" si="272"/>
        <v>27.525792467675899</v>
      </c>
      <c r="I1425" s="16">
        <f t="shared" si="279"/>
        <v>41.763615944586661</v>
      </c>
      <c r="J1425" s="13">
        <f t="shared" si="273"/>
        <v>37.702117784515075</v>
      </c>
      <c r="K1425" s="13">
        <f t="shared" si="274"/>
        <v>4.0614981600715865</v>
      </c>
      <c r="L1425" s="13">
        <f t="shared" si="275"/>
        <v>0</v>
      </c>
      <c r="M1425" s="13">
        <f t="shared" si="280"/>
        <v>0.25103203765023441</v>
      </c>
      <c r="N1425" s="13">
        <f t="shared" si="276"/>
        <v>1.3158238426707325E-2</v>
      </c>
      <c r="O1425" s="13">
        <f t="shared" si="277"/>
        <v>1.3158238426707325E-2</v>
      </c>
      <c r="Q1425">
        <v>13.37988598395124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29.444474217183149</v>
      </c>
      <c r="G1426" s="13">
        <f t="shared" si="271"/>
        <v>0</v>
      </c>
      <c r="H1426" s="13">
        <f t="shared" si="272"/>
        <v>29.444474217183149</v>
      </c>
      <c r="I1426" s="16">
        <f t="shared" si="279"/>
        <v>33.505972377254736</v>
      </c>
      <c r="J1426" s="13">
        <f t="shared" si="273"/>
        <v>31.624440712580022</v>
      </c>
      <c r="K1426" s="13">
        <f t="shared" si="274"/>
        <v>1.8815316646747142</v>
      </c>
      <c r="L1426" s="13">
        <f t="shared" si="275"/>
        <v>0</v>
      </c>
      <c r="M1426" s="13">
        <f t="shared" si="280"/>
        <v>0.23787379922352708</v>
      </c>
      <c r="N1426" s="13">
        <f t="shared" si="276"/>
        <v>1.2468528698360563E-2</v>
      </c>
      <c r="O1426" s="13">
        <f t="shared" si="277"/>
        <v>1.2468528698360563E-2</v>
      </c>
      <c r="Q1426">
        <v>14.654823622580651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51.143730677796462</v>
      </c>
      <c r="G1427" s="13">
        <f t="shared" si="271"/>
        <v>0</v>
      </c>
      <c r="H1427" s="13">
        <f t="shared" si="272"/>
        <v>51.143730677796462</v>
      </c>
      <c r="I1427" s="16">
        <f t="shared" si="279"/>
        <v>53.02526234247118</v>
      </c>
      <c r="J1427" s="13">
        <f t="shared" si="273"/>
        <v>45.349576362497203</v>
      </c>
      <c r="K1427" s="13">
        <f t="shared" si="274"/>
        <v>7.6756859799739772</v>
      </c>
      <c r="L1427" s="13">
        <f t="shared" si="275"/>
        <v>0</v>
      </c>
      <c r="M1427" s="13">
        <f t="shared" si="280"/>
        <v>0.22540527052516651</v>
      </c>
      <c r="N1427" s="13">
        <f t="shared" si="276"/>
        <v>1.1814971188414907E-2</v>
      </c>
      <c r="O1427" s="13">
        <f t="shared" si="277"/>
        <v>1.1814971188414907E-2</v>
      </c>
      <c r="Q1427">
        <v>13.357264998865871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31.80705047097538</v>
      </c>
      <c r="G1428" s="13">
        <f t="shared" si="271"/>
        <v>0</v>
      </c>
      <c r="H1428" s="13">
        <f t="shared" si="272"/>
        <v>31.80705047097538</v>
      </c>
      <c r="I1428" s="16">
        <f t="shared" si="279"/>
        <v>39.482736450949361</v>
      </c>
      <c r="J1428" s="13">
        <f t="shared" si="273"/>
        <v>36.808486034498408</v>
      </c>
      <c r="K1428" s="13">
        <f t="shared" si="274"/>
        <v>2.6742504164509526</v>
      </c>
      <c r="L1428" s="13">
        <f t="shared" si="275"/>
        <v>0</v>
      </c>
      <c r="M1428" s="13">
        <f t="shared" si="280"/>
        <v>0.21359029933675161</v>
      </c>
      <c r="N1428" s="13">
        <f t="shared" si="276"/>
        <v>1.1195670921576254E-2</v>
      </c>
      <c r="O1428" s="13">
        <f t="shared" si="277"/>
        <v>1.1195670921576254E-2</v>
      </c>
      <c r="Q1428">
        <v>15.53126796587571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1.4260991570325861</v>
      </c>
      <c r="G1429" s="13">
        <f t="shared" si="271"/>
        <v>0</v>
      </c>
      <c r="H1429" s="13">
        <f t="shared" si="272"/>
        <v>1.4260991570325861</v>
      </c>
      <c r="I1429" s="16">
        <f t="shared" si="279"/>
        <v>4.1003495734835385</v>
      </c>
      <c r="J1429" s="13">
        <f t="shared" si="273"/>
        <v>4.0983038643779084</v>
      </c>
      <c r="K1429" s="13">
        <f t="shared" si="274"/>
        <v>2.0457091056300669E-3</v>
      </c>
      <c r="L1429" s="13">
        <f t="shared" si="275"/>
        <v>0</v>
      </c>
      <c r="M1429" s="13">
        <f t="shared" si="280"/>
        <v>0.20239462841517536</v>
      </c>
      <c r="N1429" s="13">
        <f t="shared" si="276"/>
        <v>1.060883225065605E-2</v>
      </c>
      <c r="O1429" s="13">
        <f t="shared" si="277"/>
        <v>1.060883225065605E-2</v>
      </c>
      <c r="Q1429">
        <v>18.983757496827639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3.708356367030242</v>
      </c>
      <c r="G1430" s="13">
        <f t="shared" si="271"/>
        <v>0</v>
      </c>
      <c r="H1430" s="13">
        <f t="shared" si="272"/>
        <v>3.708356367030242</v>
      </c>
      <c r="I1430" s="16">
        <f t="shared" si="279"/>
        <v>3.710402076135872</v>
      </c>
      <c r="J1430" s="13">
        <f t="shared" si="273"/>
        <v>3.7089777411338556</v>
      </c>
      <c r="K1430" s="13">
        <f t="shared" si="274"/>
        <v>1.4243350020164414E-3</v>
      </c>
      <c r="L1430" s="13">
        <f t="shared" si="275"/>
        <v>0</v>
      </c>
      <c r="M1430" s="13">
        <f t="shared" si="280"/>
        <v>0.1917857961645193</v>
      </c>
      <c r="N1430" s="13">
        <f t="shared" si="276"/>
        <v>1.0052753650132671E-2</v>
      </c>
      <c r="O1430" s="13">
        <f t="shared" si="277"/>
        <v>1.0052753650132671E-2</v>
      </c>
      <c r="Q1430">
        <v>19.424463599180321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7.382254050193036</v>
      </c>
      <c r="G1431" s="13">
        <f t="shared" si="271"/>
        <v>0</v>
      </c>
      <c r="H1431" s="13">
        <f t="shared" si="272"/>
        <v>7.382254050193036</v>
      </c>
      <c r="I1431" s="16">
        <f t="shared" si="279"/>
        <v>7.3836783851950525</v>
      </c>
      <c r="J1431" s="13">
        <f t="shared" si="273"/>
        <v>7.3781054118129861</v>
      </c>
      <c r="K1431" s="13">
        <f t="shared" si="274"/>
        <v>5.5729733820664151E-3</v>
      </c>
      <c r="L1431" s="13">
        <f t="shared" si="275"/>
        <v>0</v>
      </c>
      <c r="M1431" s="13">
        <f t="shared" si="280"/>
        <v>0.18173304251438663</v>
      </c>
      <c r="N1431" s="13">
        <f t="shared" si="276"/>
        <v>9.5258227826164679E-3</v>
      </c>
      <c r="O1431" s="13">
        <f t="shared" si="277"/>
        <v>9.5258227826164679E-3</v>
      </c>
      <c r="Q1431">
        <v>24.384261446942549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0.48715081057230669</v>
      </c>
      <c r="G1432" s="13">
        <f t="shared" si="271"/>
        <v>0</v>
      </c>
      <c r="H1432" s="13">
        <f t="shared" si="272"/>
        <v>0.48715081057230669</v>
      </c>
      <c r="I1432" s="16">
        <f t="shared" si="279"/>
        <v>0.49272378395437311</v>
      </c>
      <c r="J1432" s="13">
        <f t="shared" si="273"/>
        <v>0.49272231635501362</v>
      </c>
      <c r="K1432" s="13">
        <f t="shared" si="274"/>
        <v>1.4675993594837067E-6</v>
      </c>
      <c r="L1432" s="13">
        <f t="shared" si="275"/>
        <v>0</v>
      </c>
      <c r="M1432" s="13">
        <f t="shared" si="280"/>
        <v>0.17220721973177017</v>
      </c>
      <c r="N1432" s="13">
        <f t="shared" si="276"/>
        <v>9.0265118239137802E-3</v>
      </c>
      <c r="O1432" s="13">
        <f t="shared" si="277"/>
        <v>9.0265118239137802E-3</v>
      </c>
      <c r="Q1432">
        <v>25.259404513795051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4.6657108802803737</v>
      </c>
      <c r="G1433" s="13">
        <f t="shared" si="271"/>
        <v>0</v>
      </c>
      <c r="H1433" s="13">
        <f t="shared" si="272"/>
        <v>4.6657108802803737</v>
      </c>
      <c r="I1433" s="16">
        <f t="shared" si="279"/>
        <v>4.6657123478797331</v>
      </c>
      <c r="J1433" s="13">
        <f t="shared" si="273"/>
        <v>4.665072501653321</v>
      </c>
      <c r="K1433" s="13">
        <f t="shared" si="274"/>
        <v>6.3984622641211075E-4</v>
      </c>
      <c r="L1433" s="13">
        <f t="shared" si="275"/>
        <v>0</v>
      </c>
      <c r="M1433" s="13">
        <f t="shared" si="280"/>
        <v>0.16318070790785638</v>
      </c>
      <c r="N1433" s="13">
        <f t="shared" si="276"/>
        <v>8.5533730331350585E-3</v>
      </c>
      <c r="O1433" s="13">
        <f t="shared" si="277"/>
        <v>8.5533730331350585E-3</v>
      </c>
      <c r="Q1433">
        <v>30.15068519354838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21.057599014157869</v>
      </c>
      <c r="G1434" s="13">
        <f t="shared" si="271"/>
        <v>0</v>
      </c>
      <c r="H1434" s="13">
        <f t="shared" si="272"/>
        <v>21.057599014157869</v>
      </c>
      <c r="I1434" s="16">
        <f t="shared" si="279"/>
        <v>21.058238860384282</v>
      </c>
      <c r="J1434" s="13">
        <f t="shared" si="273"/>
        <v>20.936440965105277</v>
      </c>
      <c r="K1434" s="13">
        <f t="shared" si="274"/>
        <v>0.12179789527900553</v>
      </c>
      <c r="L1434" s="13">
        <f t="shared" si="275"/>
        <v>0</v>
      </c>
      <c r="M1434" s="13">
        <f t="shared" si="280"/>
        <v>0.15462733487472133</v>
      </c>
      <c r="N1434" s="13">
        <f t="shared" si="276"/>
        <v>8.105034555002744E-3</v>
      </c>
      <c r="O1434" s="13">
        <f t="shared" si="277"/>
        <v>8.105034555002744E-3</v>
      </c>
      <c r="Q1434">
        <v>24.757226031792442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81.820376160377734</v>
      </c>
      <c r="G1435" s="13">
        <f t="shared" si="271"/>
        <v>0.49377980750365369</v>
      </c>
      <c r="H1435" s="13">
        <f t="shared" si="272"/>
        <v>81.326596352874077</v>
      </c>
      <c r="I1435" s="16">
        <f t="shared" si="279"/>
        <v>81.448394248153079</v>
      </c>
      <c r="J1435" s="13">
        <f t="shared" si="273"/>
        <v>72.3662654077512</v>
      </c>
      <c r="K1435" s="13">
        <f t="shared" si="274"/>
        <v>9.0821288404018787</v>
      </c>
      <c r="L1435" s="13">
        <f t="shared" si="275"/>
        <v>0</v>
      </c>
      <c r="M1435" s="13">
        <f t="shared" si="280"/>
        <v>0.14652230031971858</v>
      </c>
      <c r="N1435" s="13">
        <f t="shared" si="276"/>
        <v>7.6801964421877511E-3</v>
      </c>
      <c r="O1435" s="13">
        <f t="shared" si="277"/>
        <v>0.50146000394584145</v>
      </c>
      <c r="Q1435">
        <v>21.73864714286578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74.577244453894693</v>
      </c>
      <c r="G1436" s="13">
        <f t="shared" si="271"/>
        <v>0.34891717337399286</v>
      </c>
      <c r="H1436" s="13">
        <f t="shared" si="272"/>
        <v>74.228327280520702</v>
      </c>
      <c r="I1436" s="16">
        <f t="shared" si="279"/>
        <v>83.310456120922581</v>
      </c>
      <c r="J1436" s="13">
        <f t="shared" si="273"/>
        <v>68.250003459320695</v>
      </c>
      <c r="K1436" s="13">
        <f t="shared" si="274"/>
        <v>15.060452661601886</v>
      </c>
      <c r="L1436" s="13">
        <f t="shared" si="275"/>
        <v>0</v>
      </c>
      <c r="M1436" s="13">
        <f t="shared" si="280"/>
        <v>0.13884210387753082</v>
      </c>
      <c r="N1436" s="13">
        <f t="shared" si="276"/>
        <v>7.2776268861414395E-3</v>
      </c>
      <c r="O1436" s="13">
        <f t="shared" si="277"/>
        <v>0.35619480026013428</v>
      </c>
      <c r="Q1436">
        <v>17.761398056402591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1.031453087057697</v>
      </c>
      <c r="G1437" s="13">
        <f t="shared" si="271"/>
        <v>0</v>
      </c>
      <c r="H1437" s="13">
        <f t="shared" si="272"/>
        <v>1.031453087057697</v>
      </c>
      <c r="I1437" s="16">
        <f t="shared" si="279"/>
        <v>16.091905748659585</v>
      </c>
      <c r="J1437" s="13">
        <f t="shared" si="273"/>
        <v>15.839539061337797</v>
      </c>
      <c r="K1437" s="13">
        <f t="shared" si="274"/>
        <v>0.25236668732178735</v>
      </c>
      <c r="L1437" s="13">
        <f t="shared" si="275"/>
        <v>0</v>
      </c>
      <c r="M1437" s="13">
        <f t="shared" si="280"/>
        <v>0.13156447699138937</v>
      </c>
      <c r="N1437" s="13">
        <f t="shared" si="276"/>
        <v>6.8961586454944455E-3</v>
      </c>
      <c r="O1437" s="13">
        <f t="shared" si="277"/>
        <v>6.8961586454944455E-3</v>
      </c>
      <c r="Q1437">
        <v>13.73083862258065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31.991954589342601</v>
      </c>
      <c r="G1438" s="13">
        <f t="shared" si="271"/>
        <v>0</v>
      </c>
      <c r="H1438" s="13">
        <f t="shared" si="272"/>
        <v>31.991954589342601</v>
      </c>
      <c r="I1438" s="16">
        <f t="shared" si="279"/>
        <v>32.244321276664387</v>
      </c>
      <c r="J1438" s="13">
        <f t="shared" si="273"/>
        <v>30.843314530997105</v>
      </c>
      <c r="K1438" s="13">
        <f t="shared" si="274"/>
        <v>1.4010067456672815</v>
      </c>
      <c r="L1438" s="13">
        <f t="shared" si="275"/>
        <v>0</v>
      </c>
      <c r="M1438" s="13">
        <f t="shared" si="280"/>
        <v>0.12466831834589492</v>
      </c>
      <c r="N1438" s="13">
        <f t="shared" si="276"/>
        <v>6.5346856616665975E-3</v>
      </c>
      <c r="O1438" s="13">
        <f t="shared" si="277"/>
        <v>6.5346856616665975E-3</v>
      </c>
      <c r="Q1438">
        <v>16.087407594886091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20.232343944985239</v>
      </c>
      <c r="G1439" s="13">
        <f t="shared" si="271"/>
        <v>0</v>
      </c>
      <c r="H1439" s="13">
        <f t="shared" si="272"/>
        <v>20.232343944985239</v>
      </c>
      <c r="I1439" s="16">
        <f t="shared" si="279"/>
        <v>21.63335069065252</v>
      </c>
      <c r="J1439" s="13">
        <f t="shared" si="273"/>
        <v>21.177737894122771</v>
      </c>
      <c r="K1439" s="13">
        <f t="shared" si="274"/>
        <v>0.45561279652974918</v>
      </c>
      <c r="L1439" s="13">
        <f t="shared" si="275"/>
        <v>0</v>
      </c>
      <c r="M1439" s="13">
        <f t="shared" si="280"/>
        <v>0.11813363268422833</v>
      </c>
      <c r="N1439" s="13">
        <f t="shared" si="276"/>
        <v>6.1921598518749465E-3</v>
      </c>
      <c r="O1439" s="13">
        <f t="shared" si="277"/>
        <v>6.1921598518749465E-3</v>
      </c>
      <c r="Q1439">
        <v>15.80817794602293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42.275293687287103</v>
      </c>
      <c r="G1440" s="13">
        <f t="shared" si="271"/>
        <v>0</v>
      </c>
      <c r="H1440" s="13">
        <f t="shared" si="272"/>
        <v>42.275293687287103</v>
      </c>
      <c r="I1440" s="16">
        <f t="shared" si="279"/>
        <v>42.730906483816852</v>
      </c>
      <c r="J1440" s="13">
        <f t="shared" si="273"/>
        <v>39.739346165604445</v>
      </c>
      <c r="K1440" s="13">
        <f t="shared" si="274"/>
        <v>2.9915603182124073</v>
      </c>
      <c r="L1440" s="13">
        <f t="shared" si="275"/>
        <v>0</v>
      </c>
      <c r="M1440" s="13">
        <f t="shared" si="280"/>
        <v>0.11194147283235338</v>
      </c>
      <c r="N1440" s="13">
        <f t="shared" si="276"/>
        <v>5.867588070241324E-3</v>
      </c>
      <c r="O1440" s="13">
        <f t="shared" si="277"/>
        <v>5.867588070241324E-3</v>
      </c>
      <c r="Q1440">
        <v>16.397311214112872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50.036482335382878</v>
      </c>
      <c r="G1441" s="13">
        <f t="shared" si="271"/>
        <v>0</v>
      </c>
      <c r="H1441" s="13">
        <f t="shared" si="272"/>
        <v>50.036482335382878</v>
      </c>
      <c r="I1441" s="16">
        <f t="shared" si="279"/>
        <v>53.028042653595286</v>
      </c>
      <c r="J1441" s="13">
        <f t="shared" si="273"/>
        <v>48.75654822967838</v>
      </c>
      <c r="K1441" s="13">
        <f t="shared" si="274"/>
        <v>4.2714944239169057</v>
      </c>
      <c r="L1441" s="13">
        <f t="shared" si="275"/>
        <v>0</v>
      </c>
      <c r="M1441" s="13">
        <f t="shared" si="280"/>
        <v>0.10607388476211206</v>
      </c>
      <c r="N1441" s="13">
        <f t="shared" si="276"/>
        <v>5.5600292281882142E-3</v>
      </c>
      <c r="O1441" s="13">
        <f t="shared" si="277"/>
        <v>5.5600292281882142E-3</v>
      </c>
      <c r="Q1441">
        <v>18.341937954893709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9.9622603380475585</v>
      </c>
      <c r="G1442" s="13">
        <f t="shared" si="271"/>
        <v>0</v>
      </c>
      <c r="H1442" s="13">
        <f t="shared" si="272"/>
        <v>9.9622603380475585</v>
      </c>
      <c r="I1442" s="16">
        <f t="shared" si="279"/>
        <v>14.233754761964464</v>
      </c>
      <c r="J1442" s="13">
        <f t="shared" si="273"/>
        <v>14.148010424992423</v>
      </c>
      <c r="K1442" s="13">
        <f t="shared" si="274"/>
        <v>8.5744336972041424E-2</v>
      </c>
      <c r="L1442" s="13">
        <f t="shared" si="275"/>
        <v>0</v>
      </c>
      <c r="M1442" s="13">
        <f t="shared" si="280"/>
        <v>0.10051385553392385</v>
      </c>
      <c r="N1442" s="13">
        <f t="shared" si="276"/>
        <v>5.2685915657735985E-3</v>
      </c>
      <c r="O1442" s="13">
        <f t="shared" si="277"/>
        <v>5.2685915657735985E-3</v>
      </c>
      <c r="Q1442">
        <v>18.91092089636668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4.2160563934777384</v>
      </c>
      <c r="G1443" s="13">
        <f t="shared" si="271"/>
        <v>0</v>
      </c>
      <c r="H1443" s="13">
        <f t="shared" si="272"/>
        <v>4.2160563934777384</v>
      </c>
      <c r="I1443" s="16">
        <f t="shared" si="279"/>
        <v>4.3018007304497798</v>
      </c>
      <c r="J1443" s="13">
        <f t="shared" si="273"/>
        <v>4.3009019119843286</v>
      </c>
      <c r="K1443" s="13">
        <f t="shared" si="274"/>
        <v>8.9881846545125654E-4</v>
      </c>
      <c r="L1443" s="13">
        <f t="shared" si="275"/>
        <v>0</v>
      </c>
      <c r="M1443" s="13">
        <f t="shared" si="280"/>
        <v>9.5245263968150251E-2</v>
      </c>
      <c r="N1443" s="13">
        <f t="shared" si="276"/>
        <v>4.9924300660530727E-3</v>
      </c>
      <c r="O1443" s="13">
        <f t="shared" si="277"/>
        <v>4.9924300660530727E-3</v>
      </c>
      <c r="Q1443">
        <v>25.856200139879469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0.46666666699999998</v>
      </c>
      <c r="G1444" s="13">
        <f t="shared" si="271"/>
        <v>0</v>
      </c>
      <c r="H1444" s="13">
        <f t="shared" si="272"/>
        <v>0.46666666699999998</v>
      </c>
      <c r="I1444" s="16">
        <f t="shared" si="279"/>
        <v>0.46756548546545124</v>
      </c>
      <c r="J1444" s="13">
        <f t="shared" si="273"/>
        <v>0.46756462446430586</v>
      </c>
      <c r="K1444" s="13">
        <f t="shared" si="274"/>
        <v>8.6100114538023576E-7</v>
      </c>
      <c r="L1444" s="13">
        <f t="shared" si="275"/>
        <v>0</v>
      </c>
      <c r="M1444" s="13">
        <f t="shared" si="280"/>
        <v>9.0252833902097179E-2</v>
      </c>
      <c r="N1444" s="13">
        <f t="shared" si="276"/>
        <v>4.730744004972226E-3</v>
      </c>
      <c r="O1444" s="13">
        <f t="shared" si="277"/>
        <v>4.730744004972226E-3</v>
      </c>
      <c r="Q1444">
        <v>27.99372268192008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1.5925266545883121</v>
      </c>
      <c r="G1445" s="13">
        <f t="shared" si="271"/>
        <v>0</v>
      </c>
      <c r="H1445" s="13">
        <f t="shared" si="272"/>
        <v>1.5925266545883121</v>
      </c>
      <c r="I1445" s="16">
        <f t="shared" si="279"/>
        <v>1.5925275155894574</v>
      </c>
      <c r="J1445" s="13">
        <f t="shared" si="273"/>
        <v>1.5925015077243403</v>
      </c>
      <c r="K1445" s="13">
        <f t="shared" si="274"/>
        <v>2.6007865117083639E-5</v>
      </c>
      <c r="L1445" s="13">
        <f t="shared" si="275"/>
        <v>0</v>
      </c>
      <c r="M1445" s="13">
        <f t="shared" si="280"/>
        <v>8.5522089897124953E-2</v>
      </c>
      <c r="N1445" s="13">
        <f t="shared" si="276"/>
        <v>4.4827746296852676E-3</v>
      </c>
      <c r="O1445" s="13">
        <f t="shared" si="277"/>
        <v>4.4827746296852676E-3</v>
      </c>
      <c r="Q1445">
        <v>29.987485193548391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4.0429453549555427</v>
      </c>
      <c r="G1446" s="13">
        <f t="shared" si="271"/>
        <v>0</v>
      </c>
      <c r="H1446" s="13">
        <f t="shared" si="272"/>
        <v>4.0429453549555427</v>
      </c>
      <c r="I1446" s="16">
        <f t="shared" si="279"/>
        <v>4.0429713628206603</v>
      </c>
      <c r="J1446" s="13">
        <f t="shared" si="273"/>
        <v>4.0423933736995892</v>
      </c>
      <c r="K1446" s="13">
        <f t="shared" si="274"/>
        <v>5.7798912107109857E-4</v>
      </c>
      <c r="L1446" s="13">
        <f t="shared" si="275"/>
        <v>0</v>
      </c>
      <c r="M1446" s="13">
        <f t="shared" si="280"/>
        <v>8.1039315267439682E-2</v>
      </c>
      <c r="N1446" s="13">
        <f t="shared" si="276"/>
        <v>4.2478029585682198E-3</v>
      </c>
      <c r="O1446" s="13">
        <f t="shared" si="277"/>
        <v>4.2478029585682198E-3</v>
      </c>
      <c r="Q1446">
        <v>27.715787690925328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59.846815122435792</v>
      </c>
      <c r="G1447" s="13">
        <f t="shared" si="271"/>
        <v>5.4308586744814848E-2</v>
      </c>
      <c r="H1447" s="13">
        <f t="shared" si="272"/>
        <v>59.792506535690976</v>
      </c>
      <c r="I1447" s="16">
        <f t="shared" si="279"/>
        <v>59.793084524812045</v>
      </c>
      <c r="J1447" s="13">
        <f t="shared" si="273"/>
        <v>55.569195734545474</v>
      </c>
      <c r="K1447" s="13">
        <f t="shared" si="274"/>
        <v>4.2238887902665709</v>
      </c>
      <c r="L1447" s="13">
        <f t="shared" si="275"/>
        <v>0</v>
      </c>
      <c r="M1447" s="13">
        <f t="shared" si="280"/>
        <v>7.6791512308871462E-2</v>
      </c>
      <c r="N1447" s="13">
        <f t="shared" si="276"/>
        <v>4.0251476965478773E-3</v>
      </c>
      <c r="O1447" s="13">
        <f t="shared" si="277"/>
        <v>5.8333734441362722E-2</v>
      </c>
      <c r="Q1447">
        <v>21.079896843258361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19.619832273706681</v>
      </c>
      <c r="G1448" s="13">
        <f t="shared" si="271"/>
        <v>0</v>
      </c>
      <c r="H1448" s="13">
        <f t="shared" si="272"/>
        <v>19.619832273706681</v>
      </c>
      <c r="I1448" s="16">
        <f t="shared" si="279"/>
        <v>23.843721063973252</v>
      </c>
      <c r="J1448" s="13">
        <f t="shared" si="273"/>
        <v>23.292841044872883</v>
      </c>
      <c r="K1448" s="13">
        <f t="shared" si="274"/>
        <v>0.55088001910036866</v>
      </c>
      <c r="L1448" s="13">
        <f t="shared" si="275"/>
        <v>0</v>
      </c>
      <c r="M1448" s="13">
        <f t="shared" si="280"/>
        <v>7.2766364612323581E-2</v>
      </c>
      <c r="N1448" s="13">
        <f t="shared" si="276"/>
        <v>3.8141632597020751E-3</v>
      </c>
      <c r="O1448" s="13">
        <f t="shared" si="277"/>
        <v>3.8141632597020751E-3</v>
      </c>
      <c r="Q1448">
        <v>16.512825042913821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19.332920736712719</v>
      </c>
      <c r="G1449" s="13">
        <f t="shared" si="271"/>
        <v>0</v>
      </c>
      <c r="H1449" s="13">
        <f t="shared" si="272"/>
        <v>19.332920736712719</v>
      </c>
      <c r="I1449" s="16">
        <f t="shared" si="279"/>
        <v>19.883800755813088</v>
      </c>
      <c r="J1449" s="13">
        <f t="shared" si="273"/>
        <v>19.526361236370271</v>
      </c>
      <c r="K1449" s="13">
        <f t="shared" si="274"/>
        <v>0.35743951944281704</v>
      </c>
      <c r="L1449" s="13">
        <f t="shared" si="275"/>
        <v>0</v>
      </c>
      <c r="M1449" s="13">
        <f t="shared" si="280"/>
        <v>6.8952201352621506E-2</v>
      </c>
      <c r="N1449" s="13">
        <f t="shared" si="276"/>
        <v>3.6142379034036329E-3</v>
      </c>
      <c r="O1449" s="13">
        <f t="shared" si="277"/>
        <v>3.6142379034036329E-3</v>
      </c>
      <c r="Q1449">
        <v>15.768303753350329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22.48218543809427</v>
      </c>
      <c r="G1450" s="13">
        <f t="shared" si="271"/>
        <v>0</v>
      </c>
      <c r="H1450" s="13">
        <f t="shared" si="272"/>
        <v>22.48218543809427</v>
      </c>
      <c r="I1450" s="16">
        <f t="shared" si="279"/>
        <v>22.839624957537087</v>
      </c>
      <c r="J1450" s="13">
        <f t="shared" si="273"/>
        <v>22.406791398835828</v>
      </c>
      <c r="K1450" s="13">
        <f t="shared" si="274"/>
        <v>0.43283355870125817</v>
      </c>
      <c r="L1450" s="13">
        <f t="shared" si="275"/>
        <v>0</v>
      </c>
      <c r="M1450" s="13">
        <f t="shared" si="280"/>
        <v>6.533796344921787E-2</v>
      </c>
      <c r="N1450" s="13">
        <f t="shared" si="276"/>
        <v>3.4247919485805695E-3</v>
      </c>
      <c r="O1450" s="13">
        <f t="shared" si="277"/>
        <v>3.4247919485805695E-3</v>
      </c>
      <c r="Q1450">
        <v>17.35435762258065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28.860299328130349</v>
      </c>
      <c r="G1451" s="13">
        <f t="shared" si="271"/>
        <v>0</v>
      </c>
      <c r="H1451" s="13">
        <f t="shared" si="272"/>
        <v>28.860299328130349</v>
      </c>
      <c r="I1451" s="16">
        <f t="shared" si="279"/>
        <v>29.293132886831607</v>
      </c>
      <c r="J1451" s="13">
        <f t="shared" si="273"/>
        <v>28.291583580369803</v>
      </c>
      <c r="K1451" s="13">
        <f t="shared" si="274"/>
        <v>1.0015493064618042</v>
      </c>
      <c r="L1451" s="13">
        <f t="shared" si="275"/>
        <v>0</v>
      </c>
      <c r="M1451" s="13">
        <f t="shared" si="280"/>
        <v>6.1913171500637298E-2</v>
      </c>
      <c r="N1451" s="13">
        <f t="shared" si="276"/>
        <v>3.2452761009496818E-3</v>
      </c>
      <c r="O1451" s="13">
        <f t="shared" si="277"/>
        <v>3.2452761009496818E-3</v>
      </c>
      <c r="Q1451">
        <v>16.53066085054736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3.8121651491224191</v>
      </c>
      <c r="G1452" s="13">
        <f t="shared" si="271"/>
        <v>0</v>
      </c>
      <c r="H1452" s="13">
        <f t="shared" si="272"/>
        <v>3.8121651491224191</v>
      </c>
      <c r="I1452" s="16">
        <f t="shared" si="279"/>
        <v>4.8137144555842237</v>
      </c>
      <c r="J1452" s="13">
        <f t="shared" si="273"/>
        <v>4.8100226306049425</v>
      </c>
      <c r="K1452" s="13">
        <f t="shared" si="274"/>
        <v>3.6918249792812219E-3</v>
      </c>
      <c r="L1452" s="13">
        <f t="shared" si="275"/>
        <v>0</v>
      </c>
      <c r="M1452" s="13">
        <f t="shared" si="280"/>
        <v>5.8667895399687614E-2</v>
      </c>
      <c r="N1452" s="13">
        <f t="shared" si="276"/>
        <v>3.0751698583501284E-3</v>
      </c>
      <c r="O1452" s="13">
        <f t="shared" si="277"/>
        <v>3.0751698583501284E-3</v>
      </c>
      <c r="Q1452">
        <v>18.209317471397011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66.595053720071348</v>
      </c>
      <c r="G1453" s="13">
        <f t="shared" si="271"/>
        <v>0.18927335869752596</v>
      </c>
      <c r="H1453" s="13">
        <f t="shared" si="272"/>
        <v>66.405780361373829</v>
      </c>
      <c r="I1453" s="16">
        <f t="shared" si="279"/>
        <v>66.409472186353113</v>
      </c>
      <c r="J1453" s="13">
        <f t="shared" si="273"/>
        <v>56.7216772841332</v>
      </c>
      <c r="K1453" s="13">
        <f t="shared" si="274"/>
        <v>9.6877949022199132</v>
      </c>
      <c r="L1453" s="13">
        <f t="shared" si="275"/>
        <v>0</v>
      </c>
      <c r="M1453" s="13">
        <f t="shared" si="280"/>
        <v>5.5592725541337484E-2</v>
      </c>
      <c r="N1453" s="13">
        <f t="shared" si="276"/>
        <v>2.9139800015591261E-3</v>
      </c>
      <c r="O1453" s="13">
        <f t="shared" si="277"/>
        <v>0.19218733869908508</v>
      </c>
      <c r="Q1453">
        <v>16.522447515639499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17.514674422387529</v>
      </c>
      <c r="G1454" s="13">
        <f t="shared" si="271"/>
        <v>0</v>
      </c>
      <c r="H1454" s="13">
        <f t="shared" si="272"/>
        <v>17.514674422387529</v>
      </c>
      <c r="I1454" s="16">
        <f t="shared" si="279"/>
        <v>27.202469324607442</v>
      </c>
      <c r="J1454" s="13">
        <f t="shared" si="273"/>
        <v>26.764743796195756</v>
      </c>
      <c r="K1454" s="13">
        <f t="shared" si="274"/>
        <v>0.43772552841168633</v>
      </c>
      <c r="L1454" s="13">
        <f t="shared" si="275"/>
        <v>0</v>
      </c>
      <c r="M1454" s="13">
        <f t="shared" si="280"/>
        <v>5.267874553977836E-2</v>
      </c>
      <c r="N1454" s="13">
        <f t="shared" si="276"/>
        <v>2.7612391642139124E-3</v>
      </c>
      <c r="O1454" s="13">
        <f t="shared" si="277"/>
        <v>2.7612391642139124E-3</v>
      </c>
      <c r="Q1454">
        <v>21.011840512065589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0.4966034728361039</v>
      </c>
      <c r="G1455" s="13">
        <f t="shared" si="271"/>
        <v>0</v>
      </c>
      <c r="H1455" s="13">
        <f t="shared" si="272"/>
        <v>0.4966034728361039</v>
      </c>
      <c r="I1455" s="16">
        <f t="shared" si="279"/>
        <v>0.93432900124779028</v>
      </c>
      <c r="J1455" s="13">
        <f t="shared" si="273"/>
        <v>0.93431739265925873</v>
      </c>
      <c r="K1455" s="13">
        <f t="shared" si="274"/>
        <v>1.160858853155311E-5</v>
      </c>
      <c r="L1455" s="13">
        <f t="shared" si="275"/>
        <v>0</v>
      </c>
      <c r="M1455" s="13">
        <f t="shared" si="280"/>
        <v>4.9917506375564448E-2</v>
      </c>
      <c r="N1455" s="13">
        <f t="shared" si="276"/>
        <v>2.6165044776934937E-3</v>
      </c>
      <c r="O1455" s="13">
        <f t="shared" si="277"/>
        <v>2.6165044776934937E-3</v>
      </c>
      <c r="Q1455">
        <v>24.194391814182211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0.98686607175691965</v>
      </c>
      <c r="G1456" s="13">
        <f t="shared" si="271"/>
        <v>0</v>
      </c>
      <c r="H1456" s="13">
        <f t="shared" si="272"/>
        <v>0.98686607175691965</v>
      </c>
      <c r="I1456" s="16">
        <f t="shared" si="279"/>
        <v>0.9868776803454512</v>
      </c>
      <c r="J1456" s="13">
        <f t="shared" si="273"/>
        <v>0.98686973908679354</v>
      </c>
      <c r="K1456" s="13">
        <f t="shared" si="274"/>
        <v>7.9412586576621536E-6</v>
      </c>
      <c r="L1456" s="13">
        <f t="shared" si="275"/>
        <v>0</v>
      </c>
      <c r="M1456" s="13">
        <f t="shared" si="280"/>
        <v>4.7301001897870953E-2</v>
      </c>
      <c r="N1456" s="13">
        <f t="shared" si="276"/>
        <v>2.4793562870310411E-3</v>
      </c>
      <c r="O1456" s="13">
        <f t="shared" si="277"/>
        <v>2.4793562870310411E-3</v>
      </c>
      <c r="Q1456">
        <v>28.13560400711237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1.844414236904991</v>
      </c>
      <c r="G1457" s="13">
        <f t="shared" si="271"/>
        <v>0</v>
      </c>
      <c r="H1457" s="13">
        <f t="shared" si="272"/>
        <v>1.844414236904991</v>
      </c>
      <c r="I1457" s="16">
        <f t="shared" si="279"/>
        <v>1.8444221781636485</v>
      </c>
      <c r="J1457" s="13">
        <f t="shared" si="273"/>
        <v>1.8443731318401859</v>
      </c>
      <c r="K1457" s="13">
        <f t="shared" si="274"/>
        <v>4.9046323462587083E-5</v>
      </c>
      <c r="L1457" s="13">
        <f t="shared" si="275"/>
        <v>0</v>
      </c>
      <c r="M1457" s="13">
        <f t="shared" si="280"/>
        <v>4.4821645610839914E-2</v>
      </c>
      <c r="N1457" s="13">
        <f t="shared" si="276"/>
        <v>2.3493969341337605E-3</v>
      </c>
      <c r="O1457" s="13">
        <f t="shared" si="277"/>
        <v>2.3493969341337605E-3</v>
      </c>
      <c r="Q1457">
        <v>28.544373193548381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7.0507613423243107</v>
      </c>
      <c r="G1458" s="13">
        <f t="shared" si="271"/>
        <v>0</v>
      </c>
      <c r="H1458" s="13">
        <f t="shared" si="272"/>
        <v>7.0507613423243107</v>
      </c>
      <c r="I1458" s="16">
        <f t="shared" si="279"/>
        <v>7.0508103886477738</v>
      </c>
      <c r="J1458" s="13">
        <f t="shared" si="273"/>
        <v>7.0454843888209808</v>
      </c>
      <c r="K1458" s="13">
        <f t="shared" si="274"/>
        <v>5.3259998267929376E-3</v>
      </c>
      <c r="L1458" s="13">
        <f t="shared" si="275"/>
        <v>0</v>
      </c>
      <c r="M1458" s="13">
        <f t="shared" si="280"/>
        <v>4.2472248676706154E-2</v>
      </c>
      <c r="N1458" s="13">
        <f t="shared" si="276"/>
        <v>2.2262496047821979E-3</v>
      </c>
      <c r="O1458" s="13">
        <f t="shared" si="277"/>
        <v>2.2262496047821979E-3</v>
      </c>
      <c r="Q1458">
        <v>23.719437604442259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84.028792930808294</v>
      </c>
      <c r="G1459" s="13">
        <f t="shared" si="271"/>
        <v>0.53794814291226489</v>
      </c>
      <c r="H1459" s="13">
        <f t="shared" si="272"/>
        <v>83.490844787896023</v>
      </c>
      <c r="I1459" s="16">
        <f t="shared" si="279"/>
        <v>83.496170787722818</v>
      </c>
      <c r="J1459" s="13">
        <f t="shared" si="273"/>
        <v>69.887247779444209</v>
      </c>
      <c r="K1459" s="13">
        <f t="shared" si="274"/>
        <v>13.608923008278609</v>
      </c>
      <c r="L1459" s="13">
        <f t="shared" si="275"/>
        <v>0</v>
      </c>
      <c r="M1459" s="13">
        <f t="shared" si="280"/>
        <v>4.0245999071923957E-2</v>
      </c>
      <c r="N1459" s="13">
        <f t="shared" si="276"/>
        <v>2.109557236065891E-3</v>
      </c>
      <c r="O1459" s="13">
        <f t="shared" si="277"/>
        <v>0.54005770014833077</v>
      </c>
      <c r="Q1459">
        <v>18.760339352506939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101.9331494706572</v>
      </c>
      <c r="G1460" s="13">
        <f t="shared" si="271"/>
        <v>0.89603527370924296</v>
      </c>
      <c r="H1460" s="13">
        <f t="shared" si="272"/>
        <v>101.03711419694795</v>
      </c>
      <c r="I1460" s="16">
        <f t="shared" si="279"/>
        <v>114.64603720522656</v>
      </c>
      <c r="J1460" s="13">
        <f t="shared" si="273"/>
        <v>74.097918148753322</v>
      </c>
      <c r="K1460" s="13">
        <f t="shared" si="274"/>
        <v>40.54811905647324</v>
      </c>
      <c r="L1460" s="13">
        <f t="shared" si="275"/>
        <v>0.99731169149969612</v>
      </c>
      <c r="M1460" s="13">
        <f t="shared" si="280"/>
        <v>1.0354481333355543</v>
      </c>
      <c r="N1460" s="13">
        <f t="shared" si="276"/>
        <v>5.4274639780846068E-2</v>
      </c>
      <c r="O1460" s="13">
        <f t="shared" si="277"/>
        <v>0.95030991349008898</v>
      </c>
      <c r="Q1460">
        <v>14.861721320243969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5.5313252733724738</v>
      </c>
      <c r="G1461" s="13">
        <f t="shared" si="271"/>
        <v>0</v>
      </c>
      <c r="H1461" s="13">
        <f t="shared" si="272"/>
        <v>5.5313252733724738</v>
      </c>
      <c r="I1461" s="16">
        <f t="shared" si="279"/>
        <v>45.082132638346017</v>
      </c>
      <c r="J1461" s="13">
        <f t="shared" si="273"/>
        <v>40.489626339721113</v>
      </c>
      <c r="K1461" s="13">
        <f t="shared" si="274"/>
        <v>4.5925062986249046</v>
      </c>
      <c r="L1461" s="13">
        <f t="shared" si="275"/>
        <v>0</v>
      </c>
      <c r="M1461" s="13">
        <f t="shared" si="280"/>
        <v>0.98117349355470829</v>
      </c>
      <c r="N1461" s="13">
        <f t="shared" si="276"/>
        <v>5.1429749314095878E-2</v>
      </c>
      <c r="O1461" s="13">
        <f t="shared" si="277"/>
        <v>5.1429749314095878E-2</v>
      </c>
      <c r="Q1461">
        <v>14.09539625465537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26.855870077720571</v>
      </c>
      <c r="G1462" s="13">
        <f t="shared" si="271"/>
        <v>0</v>
      </c>
      <c r="H1462" s="13">
        <f t="shared" si="272"/>
        <v>26.855870077720571</v>
      </c>
      <c r="I1462" s="16">
        <f t="shared" si="279"/>
        <v>31.448376376345475</v>
      </c>
      <c r="J1462" s="13">
        <f t="shared" si="273"/>
        <v>29.885329538407035</v>
      </c>
      <c r="K1462" s="13">
        <f t="shared" si="274"/>
        <v>1.5630468379384403</v>
      </c>
      <c r="L1462" s="13">
        <f t="shared" si="275"/>
        <v>0</v>
      </c>
      <c r="M1462" s="13">
        <f t="shared" si="280"/>
        <v>0.92974374424061246</v>
      </c>
      <c r="N1462" s="13">
        <f t="shared" si="276"/>
        <v>4.8733978248238746E-2</v>
      </c>
      <c r="O1462" s="13">
        <f t="shared" si="277"/>
        <v>4.8733978248238746E-2</v>
      </c>
      <c r="Q1462">
        <v>14.695370622580651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1.5285632671230369</v>
      </c>
      <c r="G1463" s="13">
        <f t="shared" si="271"/>
        <v>0</v>
      </c>
      <c r="H1463" s="13">
        <f t="shared" si="272"/>
        <v>1.5285632671230369</v>
      </c>
      <c r="I1463" s="16">
        <f t="shared" si="279"/>
        <v>3.091610105061477</v>
      </c>
      <c r="J1463" s="13">
        <f t="shared" si="273"/>
        <v>3.0902297450056988</v>
      </c>
      <c r="K1463" s="13">
        <f t="shared" si="274"/>
        <v>1.3803600557782403E-3</v>
      </c>
      <c r="L1463" s="13">
        <f t="shared" si="275"/>
        <v>0</v>
      </c>
      <c r="M1463" s="13">
        <f t="shared" si="280"/>
        <v>0.88100976599237368</v>
      </c>
      <c r="N1463" s="13">
        <f t="shared" si="276"/>
        <v>4.6179510255727925E-2</v>
      </c>
      <c r="O1463" s="13">
        <f t="shared" si="277"/>
        <v>4.6179510255727925E-2</v>
      </c>
      <c r="Q1463">
        <v>15.765180761012511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29.057968524251748</v>
      </c>
      <c r="G1464" s="13">
        <f t="shared" si="271"/>
        <v>0</v>
      </c>
      <c r="H1464" s="13">
        <f t="shared" si="272"/>
        <v>29.057968524251748</v>
      </c>
      <c r="I1464" s="16">
        <f t="shared" si="279"/>
        <v>29.059348884307525</v>
      </c>
      <c r="J1464" s="13">
        <f t="shared" si="273"/>
        <v>28.119675283831505</v>
      </c>
      <c r="K1464" s="13">
        <f t="shared" si="274"/>
        <v>0.93967360047602</v>
      </c>
      <c r="L1464" s="13">
        <f t="shared" si="275"/>
        <v>0</v>
      </c>
      <c r="M1464" s="13">
        <f t="shared" si="280"/>
        <v>0.83483025573664571</v>
      </c>
      <c r="N1464" s="13">
        <f t="shared" si="276"/>
        <v>4.375893871409834E-2</v>
      </c>
      <c r="O1464" s="13">
        <f t="shared" si="277"/>
        <v>4.375893871409834E-2</v>
      </c>
      <c r="Q1464">
        <v>16.833754920612272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19.384186066567889</v>
      </c>
      <c r="G1465" s="13">
        <f t="shared" si="271"/>
        <v>0</v>
      </c>
      <c r="H1465" s="13">
        <f t="shared" si="272"/>
        <v>19.384186066567889</v>
      </c>
      <c r="I1465" s="16">
        <f t="shared" si="279"/>
        <v>20.323859667043909</v>
      </c>
      <c r="J1465" s="13">
        <f t="shared" si="273"/>
        <v>20.025304582249518</v>
      </c>
      <c r="K1465" s="13">
        <f t="shared" si="274"/>
        <v>0.29855508479439052</v>
      </c>
      <c r="L1465" s="13">
        <f t="shared" si="275"/>
        <v>0</v>
      </c>
      <c r="M1465" s="13">
        <f t="shared" si="280"/>
        <v>0.7910713170225474</v>
      </c>
      <c r="N1465" s="13">
        <f t="shared" si="276"/>
        <v>4.1465245230631366E-2</v>
      </c>
      <c r="O1465" s="13">
        <f t="shared" si="277"/>
        <v>4.1465245230631366E-2</v>
      </c>
      <c r="Q1465">
        <v>17.551508237255121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4.2113201767281589</v>
      </c>
      <c r="G1466" s="13">
        <f t="shared" si="271"/>
        <v>0</v>
      </c>
      <c r="H1466" s="13">
        <f t="shared" si="272"/>
        <v>4.2113201767281589</v>
      </c>
      <c r="I1466" s="16">
        <f t="shared" si="279"/>
        <v>4.5098752615225495</v>
      </c>
      <c r="J1466" s="13">
        <f t="shared" si="273"/>
        <v>4.5078255557823921</v>
      </c>
      <c r="K1466" s="13">
        <f t="shared" si="274"/>
        <v>2.0497057401573926E-3</v>
      </c>
      <c r="L1466" s="13">
        <f t="shared" si="275"/>
        <v>0</v>
      </c>
      <c r="M1466" s="13">
        <f t="shared" si="280"/>
        <v>0.74960607179191607</v>
      </c>
      <c r="N1466" s="13">
        <f t="shared" si="276"/>
        <v>3.9291779292683078E-2</v>
      </c>
      <c r="O1466" s="13">
        <f t="shared" si="277"/>
        <v>3.9291779292683078E-2</v>
      </c>
      <c r="Q1466">
        <v>20.98686676579138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5.7669944116439762</v>
      </c>
      <c r="G1467" s="13">
        <f t="shared" si="271"/>
        <v>0</v>
      </c>
      <c r="H1467" s="13">
        <f t="shared" si="272"/>
        <v>5.7669944116439762</v>
      </c>
      <c r="I1467" s="16">
        <f t="shared" si="279"/>
        <v>5.7690441173841336</v>
      </c>
      <c r="J1467" s="13">
        <f t="shared" si="273"/>
        <v>5.766479981839705</v>
      </c>
      <c r="K1467" s="13">
        <f t="shared" si="274"/>
        <v>2.5641355444285807E-3</v>
      </c>
      <c r="L1467" s="13">
        <f t="shared" si="275"/>
        <v>0</v>
      </c>
      <c r="M1467" s="13">
        <f t="shared" si="280"/>
        <v>0.71031429249923295</v>
      </c>
      <c r="N1467" s="13">
        <f t="shared" si="276"/>
        <v>3.7232238984672504E-2</v>
      </c>
      <c r="O1467" s="13">
        <f t="shared" si="277"/>
        <v>3.7232238984672504E-2</v>
      </c>
      <c r="Q1467">
        <v>24.645531407998039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0.34816051194585312</v>
      </c>
      <c r="G1468" s="13">
        <f t="shared" si="271"/>
        <v>0</v>
      </c>
      <c r="H1468" s="13">
        <f t="shared" si="272"/>
        <v>0.34816051194585312</v>
      </c>
      <c r="I1468" s="16">
        <f t="shared" si="279"/>
        <v>0.3507246474902817</v>
      </c>
      <c r="J1468" s="13">
        <f t="shared" si="273"/>
        <v>0.35072423653596396</v>
      </c>
      <c r="K1468" s="13">
        <f t="shared" si="274"/>
        <v>4.1095431774218483E-7</v>
      </c>
      <c r="L1468" s="13">
        <f t="shared" si="275"/>
        <v>0</v>
      </c>
      <c r="M1468" s="13">
        <f t="shared" si="280"/>
        <v>0.67308205351456041</v>
      </c>
      <c r="N1468" s="13">
        <f t="shared" si="276"/>
        <v>3.5280652715819177E-2</v>
      </c>
      <c r="O1468" s="13">
        <f t="shared" si="277"/>
        <v>3.5280652715819177E-2</v>
      </c>
      <c r="Q1468">
        <v>27.09273319354838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0.36399690568376802</v>
      </c>
      <c r="G1469" s="13">
        <f t="shared" si="271"/>
        <v>0</v>
      </c>
      <c r="H1469" s="13">
        <f t="shared" si="272"/>
        <v>0.36399690568376802</v>
      </c>
      <c r="I1469" s="16">
        <f t="shared" si="279"/>
        <v>0.36399731663808577</v>
      </c>
      <c r="J1469" s="13">
        <f t="shared" si="273"/>
        <v>0.36399677367953398</v>
      </c>
      <c r="K1469" s="13">
        <f t="shared" si="274"/>
        <v>5.4295855178576602E-7</v>
      </c>
      <c r="L1469" s="13">
        <f t="shared" si="275"/>
        <v>0</v>
      </c>
      <c r="M1469" s="13">
        <f t="shared" si="280"/>
        <v>0.63780140079874126</v>
      </c>
      <c r="N1469" s="13">
        <f t="shared" si="276"/>
        <v>3.3431361905650055E-2</v>
      </c>
      <c r="O1469" s="13">
        <f t="shared" si="277"/>
        <v>3.3431361905650055E-2</v>
      </c>
      <c r="Q1469">
        <v>25.87923387061587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11.818073496526081</v>
      </c>
      <c r="G1470" s="13">
        <f t="shared" si="271"/>
        <v>0</v>
      </c>
      <c r="H1470" s="13">
        <f t="shared" si="272"/>
        <v>11.818073496526081</v>
      </c>
      <c r="I1470" s="16">
        <f t="shared" si="279"/>
        <v>11.818074039484632</v>
      </c>
      <c r="J1470" s="13">
        <f t="shared" si="273"/>
        <v>11.801545208888983</v>
      </c>
      <c r="K1470" s="13">
        <f t="shared" si="274"/>
        <v>1.6528830595648358E-2</v>
      </c>
      <c r="L1470" s="13">
        <f t="shared" si="275"/>
        <v>0</v>
      </c>
      <c r="M1470" s="13">
        <f t="shared" si="280"/>
        <v>0.60437003889309115</v>
      </c>
      <c r="N1470" s="13">
        <f t="shared" si="276"/>
        <v>3.167900457707274E-2</v>
      </c>
      <c r="O1470" s="13">
        <f t="shared" si="277"/>
        <v>3.167900457707274E-2</v>
      </c>
      <c r="Q1470">
        <v>26.713302350567758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2.5238364029563281</v>
      </c>
      <c r="G1471" s="13">
        <f t="shared" si="271"/>
        <v>0</v>
      </c>
      <c r="H1471" s="13">
        <f t="shared" si="272"/>
        <v>2.5238364029563281</v>
      </c>
      <c r="I1471" s="16">
        <f t="shared" si="279"/>
        <v>2.5403652335519764</v>
      </c>
      <c r="J1471" s="13">
        <f t="shared" si="273"/>
        <v>2.5401488124112466</v>
      </c>
      <c r="K1471" s="13">
        <f t="shared" si="274"/>
        <v>2.1642114072983887E-4</v>
      </c>
      <c r="L1471" s="13">
        <f t="shared" si="275"/>
        <v>0</v>
      </c>
      <c r="M1471" s="13">
        <f t="shared" si="280"/>
        <v>0.57269103431601842</v>
      </c>
      <c r="N1471" s="13">
        <f t="shared" si="276"/>
        <v>3.0018499809443586E-2</v>
      </c>
      <c r="O1471" s="13">
        <f t="shared" si="277"/>
        <v>3.0018499809443586E-2</v>
      </c>
      <c r="Q1471">
        <v>24.732246993045241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50.169986551833212</v>
      </c>
      <c r="G1472" s="13">
        <f t="shared" si="271"/>
        <v>0</v>
      </c>
      <c r="H1472" s="13">
        <f t="shared" si="272"/>
        <v>50.169986551833212</v>
      </c>
      <c r="I1472" s="16">
        <f t="shared" si="279"/>
        <v>50.170202972973939</v>
      </c>
      <c r="J1472" s="13">
        <f t="shared" si="273"/>
        <v>45.960684370784094</v>
      </c>
      <c r="K1472" s="13">
        <f t="shared" si="274"/>
        <v>4.2095186021898456</v>
      </c>
      <c r="L1472" s="13">
        <f t="shared" si="275"/>
        <v>0</v>
      </c>
      <c r="M1472" s="13">
        <f t="shared" si="280"/>
        <v>0.54267253450657482</v>
      </c>
      <c r="N1472" s="13">
        <f t="shared" si="276"/>
        <v>2.8445033006552586E-2</v>
      </c>
      <c r="O1472" s="13">
        <f t="shared" si="277"/>
        <v>2.8445033006552586E-2</v>
      </c>
      <c r="Q1472">
        <v>17.22921756947164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5.9834173392334253E-2</v>
      </c>
      <c r="G1473" s="13">
        <f t="shared" si="271"/>
        <v>0</v>
      </c>
      <c r="H1473" s="13">
        <f t="shared" si="272"/>
        <v>5.9834173392334253E-2</v>
      </c>
      <c r="I1473" s="16">
        <f t="shared" si="279"/>
        <v>4.2693527755821803</v>
      </c>
      <c r="J1473" s="13">
        <f t="shared" si="273"/>
        <v>4.2657538015443919</v>
      </c>
      <c r="K1473" s="13">
        <f t="shared" si="274"/>
        <v>3.5989740377884161E-3</v>
      </c>
      <c r="L1473" s="13">
        <f t="shared" si="275"/>
        <v>0</v>
      </c>
      <c r="M1473" s="13">
        <f t="shared" si="280"/>
        <v>0.51422750150002228</v>
      </c>
      <c r="N1473" s="13">
        <f t="shared" si="276"/>
        <v>2.6954041936810027E-2</v>
      </c>
      <c r="O1473" s="13">
        <f t="shared" si="277"/>
        <v>2.6954041936810027E-2</v>
      </c>
      <c r="Q1473">
        <v>15.83241262258065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9.3541248795311507</v>
      </c>
      <c r="G1474" s="13">
        <f t="shared" si="271"/>
        <v>0</v>
      </c>
      <c r="H1474" s="13">
        <f t="shared" si="272"/>
        <v>9.3541248795311507</v>
      </c>
      <c r="I1474" s="16">
        <f t="shared" si="279"/>
        <v>9.3577238535689382</v>
      </c>
      <c r="J1474" s="13">
        <f t="shared" si="273"/>
        <v>9.3182695285443273</v>
      </c>
      <c r="K1474" s="13">
        <f t="shared" si="274"/>
        <v>3.9454325024610881E-2</v>
      </c>
      <c r="L1474" s="13">
        <f t="shared" si="275"/>
        <v>0</v>
      </c>
      <c r="M1474" s="13">
        <f t="shared" si="280"/>
        <v>0.48727345956321227</v>
      </c>
      <c r="N1474" s="13">
        <f t="shared" si="276"/>
        <v>2.5541203505158618E-2</v>
      </c>
      <c r="O1474" s="13">
        <f t="shared" si="277"/>
        <v>2.5541203505158618E-2</v>
      </c>
      <c r="Q1474">
        <v>15.508181247674059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0.46666666699999998</v>
      </c>
      <c r="G1475" s="13">
        <f t="shared" si="271"/>
        <v>0</v>
      </c>
      <c r="H1475" s="13">
        <f t="shared" si="272"/>
        <v>0.46666666699999998</v>
      </c>
      <c r="I1475" s="16">
        <f t="shared" si="279"/>
        <v>0.50612099202461081</v>
      </c>
      <c r="J1475" s="13">
        <f t="shared" si="273"/>
        <v>0.50611614342630629</v>
      </c>
      <c r="K1475" s="13">
        <f t="shared" si="274"/>
        <v>4.8485983045187808E-6</v>
      </c>
      <c r="L1475" s="13">
        <f t="shared" si="275"/>
        <v>0</v>
      </c>
      <c r="M1475" s="13">
        <f t="shared" si="280"/>
        <v>0.46173225605805368</v>
      </c>
      <c r="N1475" s="13">
        <f t="shared" si="276"/>
        <v>2.4202421218356685E-2</v>
      </c>
      <c r="O1475" s="13">
        <f t="shared" si="277"/>
        <v>2.4202421218356685E-2</v>
      </c>
      <c r="Q1475">
        <v>17.352372990996209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3.0788230440912141</v>
      </c>
      <c r="G1476" s="13">
        <f t="shared" si="271"/>
        <v>0</v>
      </c>
      <c r="H1476" s="13">
        <f t="shared" si="272"/>
        <v>3.0788230440912141</v>
      </c>
      <c r="I1476" s="16">
        <f t="shared" si="279"/>
        <v>3.0788278926895187</v>
      </c>
      <c r="J1476" s="13">
        <f t="shared" si="273"/>
        <v>3.0777543516519228</v>
      </c>
      <c r="K1476" s="13">
        <f t="shared" si="274"/>
        <v>1.0735410375959376E-3</v>
      </c>
      <c r="L1476" s="13">
        <f t="shared" si="275"/>
        <v>0</v>
      </c>
      <c r="M1476" s="13">
        <f t="shared" si="280"/>
        <v>0.43752983483969698</v>
      </c>
      <c r="N1476" s="13">
        <f t="shared" si="276"/>
        <v>2.2933813307288168E-2</v>
      </c>
      <c r="O1476" s="13">
        <f t="shared" si="277"/>
        <v>2.2933813307288168E-2</v>
      </c>
      <c r="Q1476">
        <v>17.466145446371609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2.291917126517959</v>
      </c>
      <c r="G1477" s="13">
        <f t="shared" si="271"/>
        <v>0</v>
      </c>
      <c r="H1477" s="13">
        <f t="shared" si="272"/>
        <v>2.291917126517959</v>
      </c>
      <c r="I1477" s="16">
        <f t="shared" si="279"/>
        <v>2.2929906675555549</v>
      </c>
      <c r="J1477" s="13">
        <f t="shared" si="273"/>
        <v>2.2926019947439564</v>
      </c>
      <c r="K1477" s="13">
        <f t="shared" si="274"/>
        <v>3.8867281159848943E-4</v>
      </c>
      <c r="L1477" s="13">
        <f t="shared" si="275"/>
        <v>0</v>
      </c>
      <c r="M1477" s="13">
        <f t="shared" si="280"/>
        <v>0.41459602153240882</v>
      </c>
      <c r="N1477" s="13">
        <f t="shared" si="276"/>
        <v>2.1731701471860418E-2</v>
      </c>
      <c r="O1477" s="13">
        <f t="shared" si="277"/>
        <v>2.1731701471860418E-2</v>
      </c>
      <c r="Q1477">
        <v>18.401632356665779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13.47485233897117</v>
      </c>
      <c r="G1478" s="13">
        <f t="shared" ref="G1478:G1541" si="282">IF((F1478-$J$2)&gt;0,$I$2*(F1478-$J$2),0)</f>
        <v>0</v>
      </c>
      <c r="H1478" s="13">
        <f t="shared" ref="H1478:H1541" si="283">F1478-G1478</f>
        <v>13.47485233897117</v>
      </c>
      <c r="I1478" s="16">
        <f t="shared" si="279"/>
        <v>13.475241011782767</v>
      </c>
      <c r="J1478" s="13">
        <f t="shared" ref="J1478:J1541" si="284">I1478/SQRT(1+(I1478/($K$2*(300+(25*Q1478)+0.05*(Q1478)^3)))^2)</f>
        <v>13.42198563745665</v>
      </c>
      <c r="K1478" s="13">
        <f t="shared" ref="K1478:K1541" si="285">I1478-J1478</f>
        <v>5.3255374326116822E-2</v>
      </c>
      <c r="L1478" s="13">
        <f t="shared" ref="L1478:L1541" si="286">IF(K1478&gt;$N$2,(K1478-$N$2)/$L$2,0)</f>
        <v>0</v>
      </c>
      <c r="M1478" s="13">
        <f t="shared" si="280"/>
        <v>0.39286432006054839</v>
      </c>
      <c r="N1478" s="13">
        <f t="shared" ref="N1478:N1541" si="287">$M$2*M1478</f>
        <v>2.0592600215855857E-2</v>
      </c>
      <c r="O1478" s="13">
        <f t="shared" ref="O1478:O1541" si="288">N1478+G1478</f>
        <v>2.0592600215855857E-2</v>
      </c>
      <c r="Q1478">
        <v>21.135902791473381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4.3311865197822437</v>
      </c>
      <c r="G1479" s="13">
        <f t="shared" si="282"/>
        <v>0</v>
      </c>
      <c r="H1479" s="13">
        <f t="shared" si="283"/>
        <v>4.3311865197822437</v>
      </c>
      <c r="I1479" s="16">
        <f t="shared" ref="I1479:I1542" si="290">H1479+K1478-L1478</f>
        <v>4.3844418941083605</v>
      </c>
      <c r="J1479" s="13">
        <f t="shared" si="284"/>
        <v>4.3834504858159367</v>
      </c>
      <c r="K1479" s="13">
        <f t="shared" si="285"/>
        <v>9.9140829242383433E-4</v>
      </c>
      <c r="L1479" s="13">
        <f t="shared" si="286"/>
        <v>0</v>
      </c>
      <c r="M1479" s="13">
        <f t="shared" ref="M1479:M1542" si="291">L1479+M1478-N1478</f>
        <v>0.37227171984469254</v>
      </c>
      <c r="N1479" s="13">
        <f t="shared" si="287"/>
        <v>1.9513206740814117E-2</v>
      </c>
      <c r="O1479" s="13">
        <f t="shared" si="288"/>
        <v>1.9513206740814117E-2</v>
      </c>
      <c r="Q1479">
        <v>25.560332955332331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0.34675543052787078</v>
      </c>
      <c r="G1480" s="13">
        <f t="shared" si="282"/>
        <v>0</v>
      </c>
      <c r="H1480" s="13">
        <f t="shared" si="283"/>
        <v>0.34675543052787078</v>
      </c>
      <c r="I1480" s="16">
        <f t="shared" si="290"/>
        <v>0.34774683882029461</v>
      </c>
      <c r="J1480" s="13">
        <f t="shared" si="284"/>
        <v>0.34774637044925982</v>
      </c>
      <c r="K1480" s="13">
        <f t="shared" si="285"/>
        <v>4.6837103478969411E-7</v>
      </c>
      <c r="L1480" s="13">
        <f t="shared" si="286"/>
        <v>0</v>
      </c>
      <c r="M1480" s="13">
        <f t="shared" si="291"/>
        <v>0.3527585131038784</v>
      </c>
      <c r="N1480" s="13">
        <f t="shared" si="287"/>
        <v>1.8490391369642208E-2</v>
      </c>
      <c r="O1480" s="13">
        <f t="shared" si="288"/>
        <v>1.8490391369642208E-2</v>
      </c>
      <c r="Q1480">
        <v>25.957006037764721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10.07250297253762</v>
      </c>
      <c r="G1481" s="13">
        <f t="shared" si="282"/>
        <v>0</v>
      </c>
      <c r="H1481" s="13">
        <f t="shared" si="283"/>
        <v>10.07250297253762</v>
      </c>
      <c r="I1481" s="16">
        <f t="shared" si="290"/>
        <v>10.072503440908655</v>
      </c>
      <c r="J1481" s="13">
        <f t="shared" si="284"/>
        <v>10.064626898807896</v>
      </c>
      <c r="K1481" s="13">
        <f t="shared" si="285"/>
        <v>7.876542100758499E-3</v>
      </c>
      <c r="L1481" s="13">
        <f t="shared" si="286"/>
        <v>0</v>
      </c>
      <c r="M1481" s="13">
        <f t="shared" si="291"/>
        <v>0.3342681217342362</v>
      </c>
      <c r="N1481" s="13">
        <f t="shared" si="287"/>
        <v>1.7521188472186238E-2</v>
      </c>
      <c r="O1481" s="13">
        <f t="shared" si="288"/>
        <v>1.7521188472186238E-2</v>
      </c>
      <c r="Q1481">
        <v>28.639900193548389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9.5730854738192743</v>
      </c>
      <c r="G1482" s="13">
        <f t="shared" si="282"/>
        <v>0</v>
      </c>
      <c r="H1482" s="13">
        <f t="shared" si="283"/>
        <v>9.5730854738192743</v>
      </c>
      <c r="I1482" s="16">
        <f t="shared" si="290"/>
        <v>9.5809620159200328</v>
      </c>
      <c r="J1482" s="13">
        <f t="shared" si="284"/>
        <v>9.5709672680875659</v>
      </c>
      <c r="K1482" s="13">
        <f t="shared" si="285"/>
        <v>9.9947478324668992E-3</v>
      </c>
      <c r="L1482" s="13">
        <f t="shared" si="286"/>
        <v>0</v>
      </c>
      <c r="M1482" s="13">
        <f t="shared" si="291"/>
        <v>0.31674693326204995</v>
      </c>
      <c r="N1482" s="13">
        <f t="shared" si="287"/>
        <v>1.6602787866453483E-2</v>
      </c>
      <c r="O1482" s="13">
        <f t="shared" si="288"/>
        <v>1.6602787866453483E-2</v>
      </c>
      <c r="Q1482">
        <v>25.800181740757861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28.242213818801918</v>
      </c>
      <c r="G1483" s="13">
        <f t="shared" si="282"/>
        <v>0</v>
      </c>
      <c r="H1483" s="13">
        <f t="shared" si="283"/>
        <v>28.242213818801918</v>
      </c>
      <c r="I1483" s="16">
        <f t="shared" si="290"/>
        <v>28.252208566634387</v>
      </c>
      <c r="J1483" s="13">
        <f t="shared" si="284"/>
        <v>27.867666033134629</v>
      </c>
      <c r="K1483" s="13">
        <f t="shared" si="285"/>
        <v>0.38454253349975787</v>
      </c>
      <c r="L1483" s="13">
        <f t="shared" si="286"/>
        <v>0</v>
      </c>
      <c r="M1483" s="13">
        <f t="shared" si="291"/>
        <v>0.30014414539559647</v>
      </c>
      <c r="N1483" s="13">
        <f t="shared" si="287"/>
        <v>1.5732526670552961E-2</v>
      </c>
      <c r="O1483" s="13">
        <f t="shared" si="288"/>
        <v>1.5732526670552961E-2</v>
      </c>
      <c r="Q1483">
        <v>22.76019488327271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29.489911337854341</v>
      </c>
      <c r="G1484" s="13">
        <f t="shared" si="282"/>
        <v>0</v>
      </c>
      <c r="H1484" s="13">
        <f t="shared" si="283"/>
        <v>29.489911337854341</v>
      </c>
      <c r="I1484" s="16">
        <f t="shared" si="290"/>
        <v>29.874453871354099</v>
      </c>
      <c r="J1484" s="13">
        <f t="shared" si="284"/>
        <v>29.148577121421582</v>
      </c>
      <c r="K1484" s="13">
        <f t="shared" si="285"/>
        <v>0.72587674993251738</v>
      </c>
      <c r="L1484" s="13">
        <f t="shared" si="286"/>
        <v>0</v>
      </c>
      <c r="M1484" s="13">
        <f t="shared" si="291"/>
        <v>0.2844116187250435</v>
      </c>
      <c r="N1484" s="13">
        <f t="shared" si="287"/>
        <v>1.4907881581729277E-2</v>
      </c>
      <c r="O1484" s="13">
        <f t="shared" si="288"/>
        <v>1.4907881581729277E-2</v>
      </c>
      <c r="Q1484">
        <v>19.336352148025529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33.374354872606837</v>
      </c>
      <c r="G1485" s="13">
        <f t="shared" si="282"/>
        <v>0</v>
      </c>
      <c r="H1485" s="13">
        <f t="shared" si="283"/>
        <v>33.374354872606837</v>
      </c>
      <c r="I1485" s="16">
        <f t="shared" si="290"/>
        <v>34.100231622539354</v>
      </c>
      <c r="J1485" s="13">
        <f t="shared" si="284"/>
        <v>32.118395206135894</v>
      </c>
      <c r="K1485" s="13">
        <f t="shared" si="285"/>
        <v>1.9818364164034605</v>
      </c>
      <c r="L1485" s="13">
        <f t="shared" si="286"/>
        <v>0</v>
      </c>
      <c r="M1485" s="13">
        <f t="shared" si="291"/>
        <v>0.26950373714331421</v>
      </c>
      <c r="N1485" s="13">
        <f t="shared" si="287"/>
        <v>1.4126461560103087E-2</v>
      </c>
      <c r="O1485" s="13">
        <f t="shared" si="288"/>
        <v>1.4126461560103087E-2</v>
      </c>
      <c r="Q1485">
        <v>14.637908276458511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85.325030860964119</v>
      </c>
      <c r="G1486" s="13">
        <f t="shared" si="282"/>
        <v>0.56387290151538139</v>
      </c>
      <c r="H1486" s="13">
        <f t="shared" si="283"/>
        <v>84.761157959448738</v>
      </c>
      <c r="I1486" s="16">
        <f t="shared" si="290"/>
        <v>86.742994375852192</v>
      </c>
      <c r="J1486" s="13">
        <f t="shared" si="284"/>
        <v>59.841522604205934</v>
      </c>
      <c r="K1486" s="13">
        <f t="shared" si="285"/>
        <v>26.901471771646257</v>
      </c>
      <c r="L1486" s="13">
        <f t="shared" si="286"/>
        <v>0.44077209572397846</v>
      </c>
      <c r="M1486" s="13">
        <f t="shared" si="291"/>
        <v>0.69614937130718957</v>
      </c>
      <c r="N1486" s="13">
        <f t="shared" si="287"/>
        <v>3.6489762398476289E-2</v>
      </c>
      <c r="O1486" s="13">
        <f t="shared" si="288"/>
        <v>0.60036266391385773</v>
      </c>
      <c r="Q1486">
        <v>12.525052622580651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183.5383286091575</v>
      </c>
      <c r="G1487" s="13">
        <f t="shared" si="282"/>
        <v>2.5281388564792491</v>
      </c>
      <c r="H1487" s="13">
        <f t="shared" si="283"/>
        <v>181.01018975267826</v>
      </c>
      <c r="I1487" s="16">
        <f t="shared" si="290"/>
        <v>207.47088942860054</v>
      </c>
      <c r="J1487" s="13">
        <f t="shared" si="284"/>
        <v>74.102942885873844</v>
      </c>
      <c r="K1487" s="13">
        <f t="shared" si="285"/>
        <v>133.36794654272671</v>
      </c>
      <c r="L1487" s="13">
        <f t="shared" si="286"/>
        <v>4.7827036776036511</v>
      </c>
      <c r="M1487" s="13">
        <f t="shared" si="291"/>
        <v>5.4423632865123643</v>
      </c>
      <c r="N1487" s="13">
        <f t="shared" si="287"/>
        <v>0.28527001732131813</v>
      </c>
      <c r="O1487" s="13">
        <f t="shared" si="288"/>
        <v>2.8134088738005674</v>
      </c>
      <c r="Q1487">
        <v>11.921441594512221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59.868569792881971</v>
      </c>
      <c r="G1488" s="13">
        <f t="shared" si="282"/>
        <v>5.4743680153738414E-2</v>
      </c>
      <c r="H1488" s="13">
        <f t="shared" si="283"/>
        <v>59.813826112728229</v>
      </c>
      <c r="I1488" s="16">
        <f t="shared" si="290"/>
        <v>188.3990689778513</v>
      </c>
      <c r="J1488" s="13">
        <f t="shared" si="284"/>
        <v>87.60710589966061</v>
      </c>
      <c r="K1488" s="13">
        <f t="shared" si="285"/>
        <v>100.79196307819069</v>
      </c>
      <c r="L1488" s="13">
        <f t="shared" si="286"/>
        <v>3.45418508318618</v>
      </c>
      <c r="M1488" s="13">
        <f t="shared" si="291"/>
        <v>8.6112783523772265</v>
      </c>
      <c r="N1488" s="13">
        <f t="shared" si="287"/>
        <v>0.45137367636396253</v>
      </c>
      <c r="O1488" s="13">
        <f t="shared" si="288"/>
        <v>0.50611735651770096</v>
      </c>
      <c r="Q1488">
        <v>15.13297823067491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3.7919742324270489</v>
      </c>
      <c r="G1489" s="13">
        <f t="shared" si="282"/>
        <v>0</v>
      </c>
      <c r="H1489" s="13">
        <f t="shared" si="283"/>
        <v>3.7919742324270489</v>
      </c>
      <c r="I1489" s="16">
        <f t="shared" si="290"/>
        <v>101.12975222743157</v>
      </c>
      <c r="J1489" s="13">
        <f t="shared" si="284"/>
        <v>76.16372102098002</v>
      </c>
      <c r="K1489" s="13">
        <f t="shared" si="285"/>
        <v>24.966031206451547</v>
      </c>
      <c r="L1489" s="13">
        <f t="shared" si="286"/>
        <v>0.36184067122684072</v>
      </c>
      <c r="M1489" s="13">
        <f t="shared" si="291"/>
        <v>8.5217453472401044</v>
      </c>
      <c r="N1489" s="13">
        <f t="shared" si="287"/>
        <v>0.44668066331398948</v>
      </c>
      <c r="O1489" s="13">
        <f t="shared" si="288"/>
        <v>0.44668066331398948</v>
      </c>
      <c r="Q1489">
        <v>17.370353782835249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9.3615399445476335</v>
      </c>
      <c r="G1490" s="13">
        <f t="shared" si="282"/>
        <v>0</v>
      </c>
      <c r="H1490" s="13">
        <f t="shared" si="283"/>
        <v>9.3615399445476335</v>
      </c>
      <c r="I1490" s="16">
        <f t="shared" si="290"/>
        <v>33.965730479772333</v>
      </c>
      <c r="J1490" s="13">
        <f t="shared" si="284"/>
        <v>33.232710645365117</v>
      </c>
      <c r="K1490" s="13">
        <f t="shared" si="285"/>
        <v>0.73301983440721585</v>
      </c>
      <c r="L1490" s="13">
        <f t="shared" si="286"/>
        <v>0</v>
      </c>
      <c r="M1490" s="13">
        <f t="shared" si="291"/>
        <v>8.0750646839261151</v>
      </c>
      <c r="N1490" s="13">
        <f t="shared" si="287"/>
        <v>0.42326719496348963</v>
      </c>
      <c r="O1490" s="13">
        <f t="shared" si="288"/>
        <v>0.42326719496348963</v>
      </c>
      <c r="Q1490">
        <v>22.017176996255131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0.49004983556572268</v>
      </c>
      <c r="G1491" s="13">
        <f t="shared" si="282"/>
        <v>0</v>
      </c>
      <c r="H1491" s="13">
        <f t="shared" si="283"/>
        <v>0.49004983556572268</v>
      </c>
      <c r="I1491" s="16">
        <f t="shared" si="290"/>
        <v>1.2230696699729386</v>
      </c>
      <c r="J1491" s="13">
        <f t="shared" si="284"/>
        <v>1.2230510204516538</v>
      </c>
      <c r="K1491" s="13">
        <f t="shared" si="285"/>
        <v>1.8649521284830328E-5</v>
      </c>
      <c r="L1491" s="13">
        <f t="shared" si="286"/>
        <v>0</v>
      </c>
      <c r="M1491" s="13">
        <f t="shared" si="291"/>
        <v>7.6517974889626252</v>
      </c>
      <c r="N1491" s="13">
        <f t="shared" si="287"/>
        <v>0.40108098032066708</v>
      </c>
      <c r="O1491" s="13">
        <f t="shared" si="288"/>
        <v>0.40108098032066708</v>
      </c>
      <c r="Q1491">
        <v>26.599288227967371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0.25159253735978088</v>
      </c>
      <c r="G1492" s="13">
        <f t="shared" si="282"/>
        <v>0</v>
      </c>
      <c r="H1492" s="13">
        <f t="shared" si="283"/>
        <v>0.25159253735978088</v>
      </c>
      <c r="I1492" s="16">
        <f t="shared" si="290"/>
        <v>0.25161118688106571</v>
      </c>
      <c r="J1492" s="13">
        <f t="shared" si="284"/>
        <v>0.25161102102144162</v>
      </c>
      <c r="K1492" s="13">
        <f t="shared" si="285"/>
        <v>1.6585962409054744E-7</v>
      </c>
      <c r="L1492" s="13">
        <f t="shared" si="286"/>
        <v>0</v>
      </c>
      <c r="M1492" s="13">
        <f t="shared" si="291"/>
        <v>7.2507165086419585</v>
      </c>
      <c r="N1492" s="13">
        <f t="shared" si="287"/>
        <v>0.38005769095538672</v>
      </c>
      <c r="O1492" s="13">
        <f t="shared" si="288"/>
        <v>0.38005769095538672</v>
      </c>
      <c r="Q1492">
        <v>26.444972512367791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3.072619509640977</v>
      </c>
      <c r="G1493" s="13">
        <f t="shared" si="282"/>
        <v>0</v>
      </c>
      <c r="H1493" s="13">
        <f t="shared" si="283"/>
        <v>3.072619509640977</v>
      </c>
      <c r="I1493" s="16">
        <f t="shared" si="290"/>
        <v>3.0726196755006012</v>
      </c>
      <c r="J1493" s="13">
        <f t="shared" si="284"/>
        <v>3.0723714284533514</v>
      </c>
      <c r="K1493" s="13">
        <f t="shared" si="285"/>
        <v>2.4824704724979441E-4</v>
      </c>
      <c r="L1493" s="13">
        <f t="shared" si="286"/>
        <v>0</v>
      </c>
      <c r="M1493" s="13">
        <f t="shared" si="291"/>
        <v>6.8706588176865715</v>
      </c>
      <c r="N1493" s="13">
        <f t="shared" si="287"/>
        <v>0.36013637031318796</v>
      </c>
      <c r="O1493" s="13">
        <f t="shared" si="288"/>
        <v>0.36013637031318796</v>
      </c>
      <c r="Q1493">
        <v>27.87638519354838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27.428211891640469</v>
      </c>
      <c r="G1494" s="13">
        <f t="shared" si="282"/>
        <v>0</v>
      </c>
      <c r="H1494" s="13">
        <f t="shared" si="283"/>
        <v>27.428211891640469</v>
      </c>
      <c r="I1494" s="16">
        <f t="shared" si="290"/>
        <v>27.428460138687718</v>
      </c>
      <c r="J1494" s="13">
        <f t="shared" si="284"/>
        <v>27.194647539180529</v>
      </c>
      <c r="K1494" s="13">
        <f t="shared" si="285"/>
        <v>0.23381259950718913</v>
      </c>
      <c r="L1494" s="13">
        <f t="shared" si="286"/>
        <v>0</v>
      </c>
      <c r="M1494" s="13">
        <f t="shared" si="291"/>
        <v>6.5105224473733836</v>
      </c>
      <c r="N1494" s="13">
        <f t="shared" si="287"/>
        <v>0.34125925697312715</v>
      </c>
      <c r="O1494" s="13">
        <f t="shared" si="288"/>
        <v>0.34125925697312715</v>
      </c>
      <c r="Q1494">
        <v>25.739981391637318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78.61293210206253</v>
      </c>
      <c r="G1495" s="13">
        <f t="shared" si="282"/>
        <v>0.42963092633734962</v>
      </c>
      <c r="H1495" s="13">
        <f t="shared" si="283"/>
        <v>78.183301175725177</v>
      </c>
      <c r="I1495" s="16">
        <f t="shared" si="290"/>
        <v>78.417113775232366</v>
      </c>
      <c r="J1495" s="13">
        <f t="shared" si="284"/>
        <v>68.00769103086192</v>
      </c>
      <c r="K1495" s="13">
        <f t="shared" si="285"/>
        <v>10.409422744370445</v>
      </c>
      <c r="L1495" s="13">
        <f t="shared" si="286"/>
        <v>0</v>
      </c>
      <c r="M1495" s="13">
        <f t="shared" si="291"/>
        <v>6.1692631904002564</v>
      </c>
      <c r="N1495" s="13">
        <f t="shared" si="287"/>
        <v>0.32337161716983687</v>
      </c>
      <c r="O1495" s="13">
        <f t="shared" si="288"/>
        <v>0.75300254350718654</v>
      </c>
      <c r="Q1495">
        <v>19.709329925370149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8.4175279908088605</v>
      </c>
      <c r="G1496" s="13">
        <f t="shared" si="282"/>
        <v>0</v>
      </c>
      <c r="H1496" s="13">
        <f t="shared" si="283"/>
        <v>8.4175279908088605</v>
      </c>
      <c r="I1496" s="16">
        <f t="shared" si="290"/>
        <v>18.826950735179306</v>
      </c>
      <c r="J1496" s="13">
        <f t="shared" si="284"/>
        <v>18.62082812387067</v>
      </c>
      <c r="K1496" s="13">
        <f t="shared" si="285"/>
        <v>0.20612261130863629</v>
      </c>
      <c r="L1496" s="13">
        <f t="shared" si="286"/>
        <v>0</v>
      </c>
      <c r="M1496" s="13">
        <f t="shared" si="291"/>
        <v>5.8458915732304195</v>
      </c>
      <c r="N1496" s="13">
        <f t="shared" si="287"/>
        <v>0.30642158609420511</v>
      </c>
      <c r="O1496" s="13">
        <f t="shared" si="288"/>
        <v>0.30642158609420511</v>
      </c>
      <c r="Q1496">
        <v>18.58917907887508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37.881624654192521</v>
      </c>
      <c r="G1497" s="13">
        <f t="shared" si="282"/>
        <v>0</v>
      </c>
      <c r="H1497" s="13">
        <f t="shared" si="283"/>
        <v>37.881624654192521</v>
      </c>
      <c r="I1497" s="16">
        <f t="shared" si="290"/>
        <v>38.087747265501157</v>
      </c>
      <c r="J1497" s="13">
        <f t="shared" si="284"/>
        <v>35.179226045002707</v>
      </c>
      <c r="K1497" s="13">
        <f t="shared" si="285"/>
        <v>2.9085212204984501</v>
      </c>
      <c r="L1497" s="13">
        <f t="shared" si="286"/>
        <v>0</v>
      </c>
      <c r="M1497" s="13">
        <f t="shared" si="291"/>
        <v>5.5394699871362141</v>
      </c>
      <c r="N1497" s="13">
        <f t="shared" si="287"/>
        <v>0.29036001751252805</v>
      </c>
      <c r="O1497" s="13">
        <f t="shared" si="288"/>
        <v>0.29036001751252805</v>
      </c>
      <c r="Q1497">
        <v>14.049548804834149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108.0030312637149</v>
      </c>
      <c r="G1498" s="13">
        <f t="shared" si="282"/>
        <v>1.0174329095703971</v>
      </c>
      <c r="H1498" s="13">
        <f t="shared" si="283"/>
        <v>106.9855983541445</v>
      </c>
      <c r="I1498" s="16">
        <f t="shared" si="290"/>
        <v>109.89411957464296</v>
      </c>
      <c r="J1498" s="13">
        <f t="shared" si="284"/>
        <v>67.958307560985872</v>
      </c>
      <c r="K1498" s="13">
        <f t="shared" si="285"/>
        <v>41.935812013657085</v>
      </c>
      <c r="L1498" s="13">
        <f t="shared" si="286"/>
        <v>1.0539047917193081</v>
      </c>
      <c r="M1498" s="13">
        <f t="shared" si="291"/>
        <v>6.3030147613429941</v>
      </c>
      <c r="N1498" s="13">
        <f t="shared" si="287"/>
        <v>0.33038241577899025</v>
      </c>
      <c r="O1498" s="13">
        <f t="shared" si="288"/>
        <v>1.3478153253493874</v>
      </c>
      <c r="Q1498">
        <v>13.18424462258065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33.314348214646749</v>
      </c>
      <c r="G1499" s="13">
        <f t="shared" si="282"/>
        <v>0</v>
      </c>
      <c r="H1499" s="13">
        <f t="shared" si="283"/>
        <v>33.314348214646749</v>
      </c>
      <c r="I1499" s="16">
        <f t="shared" si="290"/>
        <v>74.196255436584522</v>
      </c>
      <c r="J1499" s="13">
        <f t="shared" si="284"/>
        <v>55.198618764521136</v>
      </c>
      <c r="K1499" s="13">
        <f t="shared" si="285"/>
        <v>18.997636672063386</v>
      </c>
      <c r="L1499" s="13">
        <f t="shared" si="286"/>
        <v>0.11843671915931991</v>
      </c>
      <c r="M1499" s="13">
        <f t="shared" si="291"/>
        <v>6.0910690647233237</v>
      </c>
      <c r="N1499" s="13">
        <f t="shared" si="287"/>
        <v>0.31927294929120309</v>
      </c>
      <c r="O1499" s="13">
        <f t="shared" si="288"/>
        <v>0.31927294929120309</v>
      </c>
      <c r="Q1499">
        <v>12.514822136823909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31.788047389162301</v>
      </c>
      <c r="G1500" s="13">
        <f t="shared" si="282"/>
        <v>0</v>
      </c>
      <c r="H1500" s="13">
        <f t="shared" si="283"/>
        <v>31.788047389162301</v>
      </c>
      <c r="I1500" s="16">
        <f t="shared" si="290"/>
        <v>50.667247342066368</v>
      </c>
      <c r="J1500" s="13">
        <f t="shared" si="284"/>
        <v>44.879862669631251</v>
      </c>
      <c r="K1500" s="13">
        <f t="shared" si="285"/>
        <v>5.7873846724351168</v>
      </c>
      <c r="L1500" s="13">
        <f t="shared" si="286"/>
        <v>0</v>
      </c>
      <c r="M1500" s="13">
        <f t="shared" si="291"/>
        <v>5.7717961154321209</v>
      </c>
      <c r="N1500" s="13">
        <f t="shared" si="287"/>
        <v>0.3025377563282034</v>
      </c>
      <c r="O1500" s="13">
        <f t="shared" si="288"/>
        <v>0.3025377563282034</v>
      </c>
      <c r="Q1500">
        <v>14.80165289872566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6.7802459983701926</v>
      </c>
      <c r="G1501" s="13">
        <f t="shared" si="282"/>
        <v>0</v>
      </c>
      <c r="H1501" s="13">
        <f t="shared" si="283"/>
        <v>6.7802459983701926</v>
      </c>
      <c r="I1501" s="16">
        <f t="shared" si="290"/>
        <v>12.567630670805309</v>
      </c>
      <c r="J1501" s="13">
        <f t="shared" si="284"/>
        <v>12.49785212519012</v>
      </c>
      <c r="K1501" s="13">
        <f t="shared" si="285"/>
        <v>6.9778545615189813E-2</v>
      </c>
      <c r="L1501" s="13">
        <f t="shared" si="286"/>
        <v>0</v>
      </c>
      <c r="M1501" s="13">
        <f t="shared" si="291"/>
        <v>5.4692583591039172</v>
      </c>
      <c r="N1501" s="13">
        <f t="shared" si="287"/>
        <v>0.28667976478214358</v>
      </c>
      <c r="O1501" s="13">
        <f t="shared" si="288"/>
        <v>0.28667976478214358</v>
      </c>
      <c r="Q1501">
        <v>17.73203479470406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15.03856932678254</v>
      </c>
      <c r="G1502" s="13">
        <f t="shared" si="282"/>
        <v>0</v>
      </c>
      <c r="H1502" s="13">
        <f t="shared" si="283"/>
        <v>15.03856932678254</v>
      </c>
      <c r="I1502" s="16">
        <f t="shared" si="290"/>
        <v>15.108347872397729</v>
      </c>
      <c r="J1502" s="13">
        <f t="shared" si="284"/>
        <v>15.020500022868735</v>
      </c>
      <c r="K1502" s="13">
        <f t="shared" si="285"/>
        <v>8.7847849528994715E-2</v>
      </c>
      <c r="L1502" s="13">
        <f t="shared" si="286"/>
        <v>0</v>
      </c>
      <c r="M1502" s="13">
        <f t="shared" si="291"/>
        <v>5.1825785943217735</v>
      </c>
      <c r="N1502" s="13">
        <f t="shared" si="287"/>
        <v>0.27165299476336346</v>
      </c>
      <c r="O1502" s="13">
        <f t="shared" si="288"/>
        <v>0.27165299476336346</v>
      </c>
      <c r="Q1502">
        <v>20.005019746228871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2.573551434468127</v>
      </c>
      <c r="G1503" s="13">
        <f t="shared" si="282"/>
        <v>0</v>
      </c>
      <c r="H1503" s="13">
        <f t="shared" si="283"/>
        <v>2.573551434468127</v>
      </c>
      <c r="I1503" s="16">
        <f t="shared" si="290"/>
        <v>2.6613992839971217</v>
      </c>
      <c r="J1503" s="13">
        <f t="shared" si="284"/>
        <v>2.6611961323477953</v>
      </c>
      <c r="K1503" s="13">
        <f t="shared" si="285"/>
        <v>2.0315164932638297E-4</v>
      </c>
      <c r="L1503" s="13">
        <f t="shared" si="286"/>
        <v>0</v>
      </c>
      <c r="M1503" s="13">
        <f t="shared" si="291"/>
        <v>4.9109255995584098</v>
      </c>
      <c r="N1503" s="13">
        <f t="shared" si="287"/>
        <v>0.25741387649031749</v>
      </c>
      <c r="O1503" s="13">
        <f t="shared" si="288"/>
        <v>0.25741387649031749</v>
      </c>
      <c r="Q1503">
        <v>26.194696545846188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1.0738078989882791</v>
      </c>
      <c r="G1504" s="13">
        <f t="shared" si="282"/>
        <v>0</v>
      </c>
      <c r="H1504" s="13">
        <f t="shared" si="283"/>
        <v>1.0738078989882791</v>
      </c>
      <c r="I1504" s="16">
        <f t="shared" si="290"/>
        <v>1.0740110506376055</v>
      </c>
      <c r="J1504" s="13">
        <f t="shared" si="284"/>
        <v>1.0740006907158262</v>
      </c>
      <c r="K1504" s="13">
        <f t="shared" si="285"/>
        <v>1.0359921779334869E-5</v>
      </c>
      <c r="L1504" s="13">
        <f t="shared" si="286"/>
        <v>0</v>
      </c>
      <c r="M1504" s="13">
        <f t="shared" si="291"/>
        <v>4.6535117230680925</v>
      </c>
      <c r="N1504" s="13">
        <f t="shared" si="287"/>
        <v>0.24392112395997359</v>
      </c>
      <c r="O1504" s="13">
        <f t="shared" si="288"/>
        <v>0.24392112395997359</v>
      </c>
      <c r="Q1504">
        <v>28.046927193548381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0.26173960248275668</v>
      </c>
      <c r="G1505" s="13">
        <f t="shared" si="282"/>
        <v>0</v>
      </c>
      <c r="H1505" s="13">
        <f t="shared" si="283"/>
        <v>0.26173960248275668</v>
      </c>
      <c r="I1505" s="16">
        <f t="shared" si="290"/>
        <v>0.26174996240453602</v>
      </c>
      <c r="J1505" s="13">
        <f t="shared" si="284"/>
        <v>0.26174976296325742</v>
      </c>
      <c r="K1505" s="13">
        <f t="shared" si="285"/>
        <v>1.9944127860327399E-7</v>
      </c>
      <c r="L1505" s="13">
        <f t="shared" si="286"/>
        <v>0</v>
      </c>
      <c r="M1505" s="13">
        <f t="shared" si="291"/>
        <v>4.4095905991081192</v>
      </c>
      <c r="N1505" s="13">
        <f t="shared" si="287"/>
        <v>0.23113561523997631</v>
      </c>
      <c r="O1505" s="13">
        <f t="shared" si="288"/>
        <v>0.23113561523997631</v>
      </c>
      <c r="Q1505">
        <v>25.967758210682138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8.2363712141449898</v>
      </c>
      <c r="G1506" s="13">
        <f t="shared" si="282"/>
        <v>0</v>
      </c>
      <c r="H1506" s="13">
        <f t="shared" si="283"/>
        <v>8.2363712141449898</v>
      </c>
      <c r="I1506" s="16">
        <f t="shared" si="290"/>
        <v>8.2363714135862693</v>
      </c>
      <c r="J1506" s="13">
        <f t="shared" si="284"/>
        <v>8.2296909219811223</v>
      </c>
      <c r="K1506" s="13">
        <f t="shared" si="285"/>
        <v>6.6804916051470542E-3</v>
      </c>
      <c r="L1506" s="13">
        <f t="shared" si="286"/>
        <v>0</v>
      </c>
      <c r="M1506" s="13">
        <f t="shared" si="291"/>
        <v>4.1784549838681428</v>
      </c>
      <c r="N1506" s="13">
        <f t="shared" si="287"/>
        <v>0.21902027903548427</v>
      </c>
      <c r="O1506" s="13">
        <f t="shared" si="288"/>
        <v>0.21902027903548427</v>
      </c>
      <c r="Q1506">
        <v>25.436310313256708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41.055512671537812</v>
      </c>
      <c r="G1507" s="13">
        <f t="shared" si="282"/>
        <v>0</v>
      </c>
      <c r="H1507" s="13">
        <f t="shared" si="283"/>
        <v>41.055512671537812</v>
      </c>
      <c r="I1507" s="16">
        <f t="shared" si="290"/>
        <v>41.062193163142958</v>
      </c>
      <c r="J1507" s="13">
        <f t="shared" si="284"/>
        <v>39.482186808802993</v>
      </c>
      <c r="K1507" s="13">
        <f t="shared" si="285"/>
        <v>1.5800063543399645</v>
      </c>
      <c r="L1507" s="13">
        <f t="shared" si="286"/>
        <v>0</v>
      </c>
      <c r="M1507" s="13">
        <f t="shared" si="291"/>
        <v>3.9594347048326588</v>
      </c>
      <c r="N1507" s="13">
        <f t="shared" si="287"/>
        <v>0.20753998720178501</v>
      </c>
      <c r="O1507" s="13">
        <f t="shared" si="288"/>
        <v>0.20753998720178501</v>
      </c>
      <c r="Q1507">
        <v>20.426084562668581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11.56404710461995</v>
      </c>
      <c r="G1508" s="13">
        <f t="shared" si="282"/>
        <v>0</v>
      </c>
      <c r="H1508" s="13">
        <f t="shared" si="283"/>
        <v>11.56404710461995</v>
      </c>
      <c r="I1508" s="16">
        <f t="shared" si="290"/>
        <v>13.144053458959915</v>
      </c>
      <c r="J1508" s="13">
        <f t="shared" si="284"/>
        <v>13.065933808062413</v>
      </c>
      <c r="K1508" s="13">
        <f t="shared" si="285"/>
        <v>7.8119650897502169E-2</v>
      </c>
      <c r="L1508" s="13">
        <f t="shared" si="286"/>
        <v>0</v>
      </c>
      <c r="M1508" s="13">
        <f t="shared" si="291"/>
        <v>3.7518947176308739</v>
      </c>
      <c r="N1508" s="13">
        <f t="shared" si="287"/>
        <v>0.19666145289102979</v>
      </c>
      <c r="O1508" s="13">
        <f t="shared" si="288"/>
        <v>0.19666145289102979</v>
      </c>
      <c r="Q1508">
        <v>17.880921275205171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14.648195819651921</v>
      </c>
      <c r="G1509" s="13">
        <f t="shared" si="282"/>
        <v>0</v>
      </c>
      <c r="H1509" s="13">
        <f t="shared" si="283"/>
        <v>14.648195819651921</v>
      </c>
      <c r="I1509" s="16">
        <f t="shared" si="290"/>
        <v>14.726315470549423</v>
      </c>
      <c r="J1509" s="13">
        <f t="shared" si="284"/>
        <v>14.60342932534865</v>
      </c>
      <c r="K1509" s="13">
        <f t="shared" si="285"/>
        <v>0.12288614520077346</v>
      </c>
      <c r="L1509" s="13">
        <f t="shared" si="286"/>
        <v>0</v>
      </c>
      <c r="M1509" s="13">
        <f t="shared" si="291"/>
        <v>3.5552332647398441</v>
      </c>
      <c r="N1509" s="13">
        <f t="shared" si="287"/>
        <v>0.18635313403776718</v>
      </c>
      <c r="O1509" s="13">
        <f t="shared" si="288"/>
        <v>0.18635313403776718</v>
      </c>
      <c r="Q1509">
        <v>17.061199622580649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14.586140051158941</v>
      </c>
      <c r="G1510" s="13">
        <f t="shared" si="282"/>
        <v>0</v>
      </c>
      <c r="H1510" s="13">
        <f t="shared" si="283"/>
        <v>14.586140051158941</v>
      </c>
      <c r="I1510" s="16">
        <f t="shared" si="290"/>
        <v>14.709026196359714</v>
      </c>
      <c r="J1510" s="13">
        <f t="shared" si="284"/>
        <v>14.564591160410696</v>
      </c>
      <c r="K1510" s="13">
        <f t="shared" si="285"/>
        <v>0.14443503594901763</v>
      </c>
      <c r="L1510" s="13">
        <f t="shared" si="286"/>
        <v>0</v>
      </c>
      <c r="M1510" s="13">
        <f t="shared" si="291"/>
        <v>3.368880130702077</v>
      </c>
      <c r="N1510" s="13">
        <f t="shared" si="287"/>
        <v>0.17658514190343413</v>
      </c>
      <c r="O1510" s="13">
        <f t="shared" si="288"/>
        <v>0.17658514190343413</v>
      </c>
      <c r="Q1510">
        <v>15.87002934961361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7.3362728864077003</v>
      </c>
      <c r="G1511" s="13">
        <f t="shared" si="282"/>
        <v>0</v>
      </c>
      <c r="H1511" s="13">
        <f t="shared" si="283"/>
        <v>7.3362728864077003</v>
      </c>
      <c r="I1511" s="16">
        <f t="shared" si="290"/>
        <v>7.4807079223567179</v>
      </c>
      <c r="J1511" s="13">
        <f t="shared" si="284"/>
        <v>7.4655634511645141</v>
      </c>
      <c r="K1511" s="13">
        <f t="shared" si="285"/>
        <v>1.5144471192203746E-2</v>
      </c>
      <c r="L1511" s="13">
        <f t="shared" si="286"/>
        <v>0</v>
      </c>
      <c r="M1511" s="13">
        <f t="shared" si="291"/>
        <v>3.1922949887986429</v>
      </c>
      <c r="N1511" s="13">
        <f t="shared" si="287"/>
        <v>0.16732915441463098</v>
      </c>
      <c r="O1511" s="13">
        <f t="shared" si="288"/>
        <v>0.16732915441463098</v>
      </c>
      <c r="Q1511">
        <v>17.566387360225502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4.2764256620373189</v>
      </c>
      <c r="G1512" s="13">
        <f t="shared" si="282"/>
        <v>0</v>
      </c>
      <c r="H1512" s="13">
        <f t="shared" si="283"/>
        <v>4.2764256620373189</v>
      </c>
      <c r="I1512" s="16">
        <f t="shared" si="290"/>
        <v>4.2915701332295226</v>
      </c>
      <c r="J1512" s="13">
        <f t="shared" si="284"/>
        <v>4.2895732781163023</v>
      </c>
      <c r="K1512" s="13">
        <f t="shared" si="285"/>
        <v>1.9968551132203416E-3</v>
      </c>
      <c r="L1512" s="13">
        <f t="shared" si="286"/>
        <v>0</v>
      </c>
      <c r="M1512" s="13">
        <f t="shared" si="291"/>
        <v>3.024965834384012</v>
      </c>
      <c r="N1512" s="13">
        <f t="shared" si="287"/>
        <v>0.15855833404390693</v>
      </c>
      <c r="O1512" s="13">
        <f t="shared" si="288"/>
        <v>0.15855833404390693</v>
      </c>
      <c r="Q1512">
        <v>20.120094123716559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5.2484073746860697E-2</v>
      </c>
      <c r="G1513" s="13">
        <f t="shared" si="282"/>
        <v>0</v>
      </c>
      <c r="H1513" s="13">
        <f t="shared" si="283"/>
        <v>5.2484073746860697E-2</v>
      </c>
      <c r="I1513" s="16">
        <f t="shared" si="290"/>
        <v>5.4480928860081039E-2</v>
      </c>
      <c r="J1513" s="13">
        <f t="shared" si="284"/>
        <v>5.4480926201236353E-2</v>
      </c>
      <c r="K1513" s="13">
        <f t="shared" si="285"/>
        <v>2.6588446860875692E-9</v>
      </c>
      <c r="L1513" s="13">
        <f t="shared" si="286"/>
        <v>0</v>
      </c>
      <c r="M1513" s="13">
        <f t="shared" si="291"/>
        <v>2.8664075003401051</v>
      </c>
      <c r="N1513" s="13">
        <f t="shared" si="287"/>
        <v>0.15024724999495315</v>
      </c>
      <c r="O1513" s="13">
        <f t="shared" si="288"/>
        <v>0.15024724999495315</v>
      </c>
      <c r="Q1513">
        <v>23.16544318835431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18.19677635539723</v>
      </c>
      <c r="G1514" s="13">
        <f t="shared" si="282"/>
        <v>0</v>
      </c>
      <c r="H1514" s="13">
        <f t="shared" si="283"/>
        <v>18.19677635539723</v>
      </c>
      <c r="I1514" s="16">
        <f t="shared" si="290"/>
        <v>18.196776358056074</v>
      </c>
      <c r="J1514" s="13">
        <f t="shared" si="284"/>
        <v>18.096002001034982</v>
      </c>
      <c r="K1514" s="13">
        <f t="shared" si="285"/>
        <v>0.10077435702109128</v>
      </c>
      <c r="L1514" s="13">
        <f t="shared" si="286"/>
        <v>0</v>
      </c>
      <c r="M1514" s="13">
        <f t="shared" si="291"/>
        <v>2.7161602503451521</v>
      </c>
      <c r="N1514" s="13">
        <f t="shared" si="287"/>
        <v>0.14237180446658096</v>
      </c>
      <c r="O1514" s="13">
        <f t="shared" si="288"/>
        <v>0.14237180446658096</v>
      </c>
      <c r="Q1514">
        <v>22.984926299107801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4.621626699862655</v>
      </c>
      <c r="G1515" s="13">
        <f t="shared" si="282"/>
        <v>0</v>
      </c>
      <c r="H1515" s="13">
        <f t="shared" si="283"/>
        <v>4.621626699862655</v>
      </c>
      <c r="I1515" s="16">
        <f t="shared" si="290"/>
        <v>4.7224010568837462</v>
      </c>
      <c r="J1515" s="13">
        <f t="shared" si="284"/>
        <v>4.7211343894475659</v>
      </c>
      <c r="K1515" s="13">
        <f t="shared" si="285"/>
        <v>1.2666674361803132E-3</v>
      </c>
      <c r="L1515" s="13">
        <f t="shared" si="286"/>
        <v>0</v>
      </c>
      <c r="M1515" s="13">
        <f t="shared" si="291"/>
        <v>2.5737884458785709</v>
      </c>
      <c r="N1515" s="13">
        <f t="shared" si="287"/>
        <v>0.13490916278168971</v>
      </c>
      <c r="O1515" s="13">
        <f t="shared" si="288"/>
        <v>0.13490916278168971</v>
      </c>
      <c r="Q1515">
        <v>25.39949300311282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0.31250980157617197</v>
      </c>
      <c r="G1516" s="13">
        <f t="shared" si="282"/>
        <v>0</v>
      </c>
      <c r="H1516" s="13">
        <f t="shared" si="283"/>
        <v>0.31250980157617197</v>
      </c>
      <c r="I1516" s="16">
        <f t="shared" si="290"/>
        <v>0.31377646901235229</v>
      </c>
      <c r="J1516" s="13">
        <f t="shared" si="284"/>
        <v>0.31377625982487162</v>
      </c>
      <c r="K1516" s="13">
        <f t="shared" si="285"/>
        <v>2.0918748067089155E-7</v>
      </c>
      <c r="L1516" s="13">
        <f t="shared" si="286"/>
        <v>0</v>
      </c>
      <c r="M1516" s="13">
        <f t="shared" si="291"/>
        <v>2.4388792830968811</v>
      </c>
      <c r="N1516" s="13">
        <f t="shared" si="287"/>
        <v>0.1278376871786342</v>
      </c>
      <c r="O1516" s="13">
        <f t="shared" si="288"/>
        <v>0.1278376871786342</v>
      </c>
      <c r="Q1516">
        <v>29.611439193548389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4.1848294614929227</v>
      </c>
      <c r="G1517" s="13">
        <f t="shared" si="282"/>
        <v>0</v>
      </c>
      <c r="H1517" s="13">
        <f t="shared" si="283"/>
        <v>4.1848294614929227</v>
      </c>
      <c r="I1517" s="16">
        <f t="shared" si="290"/>
        <v>4.1848296706804033</v>
      </c>
      <c r="J1517" s="13">
        <f t="shared" si="284"/>
        <v>4.184121608714654</v>
      </c>
      <c r="K1517" s="13">
        <f t="shared" si="285"/>
        <v>7.0806196574935143E-4</v>
      </c>
      <c r="L1517" s="13">
        <f t="shared" si="286"/>
        <v>0</v>
      </c>
      <c r="M1517" s="13">
        <f t="shared" si="291"/>
        <v>2.3110415959182466</v>
      </c>
      <c r="N1517" s="13">
        <f t="shared" si="287"/>
        <v>0.12113687407302172</v>
      </c>
      <c r="O1517" s="13">
        <f t="shared" si="288"/>
        <v>0.12113687407302172</v>
      </c>
      <c r="Q1517">
        <v>26.987723849078009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45.302544797951107</v>
      </c>
      <c r="G1518" s="13">
        <f t="shared" si="282"/>
        <v>0</v>
      </c>
      <c r="H1518" s="13">
        <f t="shared" si="283"/>
        <v>45.302544797951107</v>
      </c>
      <c r="I1518" s="16">
        <f t="shared" si="290"/>
        <v>45.303252859916853</v>
      </c>
      <c r="J1518" s="13">
        <f t="shared" si="284"/>
        <v>44.288295645832719</v>
      </c>
      <c r="K1518" s="13">
        <f t="shared" si="285"/>
        <v>1.0149572140841343</v>
      </c>
      <c r="L1518" s="13">
        <f t="shared" si="286"/>
        <v>0</v>
      </c>
      <c r="M1518" s="13">
        <f t="shared" si="291"/>
        <v>2.1899047218452248</v>
      </c>
      <c r="N1518" s="13">
        <f t="shared" si="287"/>
        <v>0.11478729460803046</v>
      </c>
      <c r="O1518" s="13">
        <f t="shared" si="288"/>
        <v>0.11478729460803046</v>
      </c>
      <c r="Q1518">
        <v>25.85635278621336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3.951855931328168</v>
      </c>
      <c r="G1519" s="13">
        <f t="shared" si="282"/>
        <v>0</v>
      </c>
      <c r="H1519" s="13">
        <f t="shared" si="283"/>
        <v>3.951855931328168</v>
      </c>
      <c r="I1519" s="16">
        <f t="shared" si="290"/>
        <v>4.9668131454123028</v>
      </c>
      <c r="J1519" s="13">
        <f t="shared" si="284"/>
        <v>4.9649558483716092</v>
      </c>
      <c r="K1519" s="13">
        <f t="shared" si="285"/>
        <v>1.8572970406935951E-3</v>
      </c>
      <c r="L1519" s="13">
        <f t="shared" si="286"/>
        <v>0</v>
      </c>
      <c r="M1519" s="13">
        <f t="shared" si="291"/>
        <v>2.0751174272371942</v>
      </c>
      <c r="N1519" s="13">
        <f t="shared" si="287"/>
        <v>0.10877053832087631</v>
      </c>
      <c r="O1519" s="13">
        <f t="shared" si="288"/>
        <v>0.10877053832087631</v>
      </c>
      <c r="Q1519">
        <v>23.740535669718351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29.39388270356314</v>
      </c>
      <c r="G1520" s="13">
        <f t="shared" si="282"/>
        <v>0</v>
      </c>
      <c r="H1520" s="13">
        <f t="shared" si="283"/>
        <v>29.39388270356314</v>
      </c>
      <c r="I1520" s="16">
        <f t="shared" si="290"/>
        <v>29.395740000603833</v>
      </c>
      <c r="J1520" s="13">
        <f t="shared" si="284"/>
        <v>28.4499588213422</v>
      </c>
      <c r="K1520" s="13">
        <f t="shared" si="285"/>
        <v>0.9457811792616333</v>
      </c>
      <c r="L1520" s="13">
        <f t="shared" si="286"/>
        <v>0</v>
      </c>
      <c r="M1520" s="13">
        <f t="shared" si="291"/>
        <v>1.9663468889163178</v>
      </c>
      <c r="N1520" s="13">
        <f t="shared" si="287"/>
        <v>0.10306915976209036</v>
      </c>
      <c r="O1520" s="13">
        <f t="shared" si="288"/>
        <v>0.10306915976209036</v>
      </c>
      <c r="Q1520">
        <v>17.034777880459451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82.850732377313051</v>
      </c>
      <c r="G1521" s="13">
        <f t="shared" si="282"/>
        <v>0.51438693184236006</v>
      </c>
      <c r="H1521" s="13">
        <f t="shared" si="283"/>
        <v>82.336345445470684</v>
      </c>
      <c r="I1521" s="16">
        <f t="shared" si="290"/>
        <v>83.282126624732314</v>
      </c>
      <c r="J1521" s="13">
        <f t="shared" si="284"/>
        <v>64.307882841036985</v>
      </c>
      <c r="K1521" s="13">
        <f t="shared" si="285"/>
        <v>18.974243783695329</v>
      </c>
      <c r="L1521" s="13">
        <f t="shared" si="286"/>
        <v>0.11748270691260049</v>
      </c>
      <c r="M1521" s="13">
        <f t="shared" si="291"/>
        <v>1.9807604360668281</v>
      </c>
      <c r="N1521" s="13">
        <f t="shared" si="287"/>
        <v>0.10382466846829483</v>
      </c>
      <c r="O1521" s="13">
        <f t="shared" si="288"/>
        <v>0.61821160031065492</v>
      </c>
      <c r="Q1521">
        <v>15.45507666289263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33.703415772663639</v>
      </c>
      <c r="G1522" s="13">
        <f t="shared" si="282"/>
        <v>0</v>
      </c>
      <c r="H1522" s="13">
        <f t="shared" si="283"/>
        <v>33.703415772663639</v>
      </c>
      <c r="I1522" s="16">
        <f t="shared" si="290"/>
        <v>52.560176849446364</v>
      </c>
      <c r="J1522" s="13">
        <f t="shared" si="284"/>
        <v>46.369780904936178</v>
      </c>
      <c r="K1522" s="13">
        <f t="shared" si="285"/>
        <v>6.1903959445101862</v>
      </c>
      <c r="L1522" s="13">
        <f t="shared" si="286"/>
        <v>0</v>
      </c>
      <c r="M1522" s="13">
        <f t="shared" si="291"/>
        <v>1.8769357675985332</v>
      </c>
      <c r="N1522" s="13">
        <f t="shared" si="287"/>
        <v>9.8382535443891236E-2</v>
      </c>
      <c r="O1522" s="13">
        <f t="shared" si="288"/>
        <v>9.8382535443891236E-2</v>
      </c>
      <c r="Q1522">
        <v>15.06434062258065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1.382252056383769</v>
      </c>
      <c r="G1523" s="13">
        <f t="shared" si="282"/>
        <v>0</v>
      </c>
      <c r="H1523" s="13">
        <f t="shared" si="283"/>
        <v>1.382252056383769</v>
      </c>
      <c r="I1523" s="16">
        <f t="shared" si="290"/>
        <v>7.5726480008939552</v>
      </c>
      <c r="J1523" s="13">
        <f t="shared" si="284"/>
        <v>7.554046237129147</v>
      </c>
      <c r="K1523" s="13">
        <f t="shared" si="285"/>
        <v>1.8601763764808155E-2</v>
      </c>
      <c r="L1523" s="13">
        <f t="shared" si="286"/>
        <v>0</v>
      </c>
      <c r="M1523" s="13">
        <f t="shared" si="291"/>
        <v>1.778553232154642</v>
      </c>
      <c r="N1523" s="13">
        <f t="shared" si="287"/>
        <v>9.3225660367258989E-2</v>
      </c>
      <c r="O1523" s="13">
        <f t="shared" si="288"/>
        <v>9.3225660367258989E-2</v>
      </c>
      <c r="Q1523">
        <v>16.361665939662149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61.649119769252621</v>
      </c>
      <c r="G1524" s="13">
        <f t="shared" si="282"/>
        <v>9.035467968115142E-2</v>
      </c>
      <c r="H1524" s="13">
        <f t="shared" si="283"/>
        <v>61.558765089571473</v>
      </c>
      <c r="I1524" s="16">
        <f t="shared" si="290"/>
        <v>61.577366853336279</v>
      </c>
      <c r="J1524" s="13">
        <f t="shared" si="284"/>
        <v>54.040070278528283</v>
      </c>
      <c r="K1524" s="13">
        <f t="shared" si="285"/>
        <v>7.5372965748079963</v>
      </c>
      <c r="L1524" s="13">
        <f t="shared" si="286"/>
        <v>0</v>
      </c>
      <c r="M1524" s="13">
        <f t="shared" si="291"/>
        <v>1.685327571787383</v>
      </c>
      <c r="N1524" s="13">
        <f t="shared" si="287"/>
        <v>8.8339090995150443E-2</v>
      </c>
      <c r="O1524" s="13">
        <f t="shared" si="288"/>
        <v>0.17869377067630188</v>
      </c>
      <c r="Q1524">
        <v>16.991694810862281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61.624298265575263</v>
      </c>
      <c r="G1525" s="13">
        <f t="shared" si="282"/>
        <v>8.9858249607604246E-2</v>
      </c>
      <c r="H1525" s="13">
        <f t="shared" si="283"/>
        <v>61.534440015967661</v>
      </c>
      <c r="I1525" s="16">
        <f t="shared" si="290"/>
        <v>69.071736590775657</v>
      </c>
      <c r="J1525" s="13">
        <f t="shared" si="284"/>
        <v>58.65289416211656</v>
      </c>
      <c r="K1525" s="13">
        <f t="shared" si="285"/>
        <v>10.418842428659097</v>
      </c>
      <c r="L1525" s="13">
        <f t="shared" si="286"/>
        <v>0</v>
      </c>
      <c r="M1525" s="13">
        <f t="shared" si="291"/>
        <v>1.5969884807922325</v>
      </c>
      <c r="N1525" s="13">
        <f t="shared" si="287"/>
        <v>8.3708658829626026E-2</v>
      </c>
      <c r="O1525" s="13">
        <f t="shared" si="288"/>
        <v>0.17356690843723027</v>
      </c>
      <c r="Q1525">
        <v>16.779868898770321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9.3625552937523651</v>
      </c>
      <c r="G1526" s="13">
        <f t="shared" si="282"/>
        <v>0</v>
      </c>
      <c r="H1526" s="13">
        <f t="shared" si="283"/>
        <v>9.3625552937523651</v>
      </c>
      <c r="I1526" s="16">
        <f t="shared" si="290"/>
        <v>19.781397722411462</v>
      </c>
      <c r="J1526" s="13">
        <f t="shared" si="284"/>
        <v>19.635376612045942</v>
      </c>
      <c r="K1526" s="13">
        <f t="shared" si="285"/>
        <v>0.14602111036552046</v>
      </c>
      <c r="L1526" s="13">
        <f t="shared" si="286"/>
        <v>0</v>
      </c>
      <c r="M1526" s="13">
        <f t="shared" si="291"/>
        <v>1.5132798219626065</v>
      </c>
      <c r="N1526" s="13">
        <f t="shared" si="287"/>
        <v>7.9320938036813143E-2</v>
      </c>
      <c r="O1526" s="13">
        <f t="shared" si="288"/>
        <v>7.9320938036813143E-2</v>
      </c>
      <c r="Q1526">
        <v>22.111076384924061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12.96028253489423</v>
      </c>
      <c r="G1527" s="13">
        <f t="shared" si="282"/>
        <v>0</v>
      </c>
      <c r="H1527" s="13">
        <f t="shared" si="283"/>
        <v>12.96028253489423</v>
      </c>
      <c r="I1527" s="16">
        <f t="shared" si="290"/>
        <v>13.10630364525975</v>
      </c>
      <c r="J1527" s="13">
        <f t="shared" si="284"/>
        <v>13.075243733746593</v>
      </c>
      <c r="K1527" s="13">
        <f t="shared" si="285"/>
        <v>3.1059911513157346E-2</v>
      </c>
      <c r="L1527" s="13">
        <f t="shared" si="286"/>
        <v>0</v>
      </c>
      <c r="M1527" s="13">
        <f t="shared" si="291"/>
        <v>1.4339588839257933</v>
      </c>
      <c r="N1527" s="13">
        <f t="shared" si="287"/>
        <v>7.5163206519003059E-2</v>
      </c>
      <c r="O1527" s="13">
        <f t="shared" si="288"/>
        <v>7.5163206519003059E-2</v>
      </c>
      <c r="Q1527">
        <v>24.391761124519441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7.4411284508009041</v>
      </c>
      <c r="G1528" s="13">
        <f t="shared" si="282"/>
        <v>0</v>
      </c>
      <c r="H1528" s="13">
        <f t="shared" si="283"/>
        <v>7.4411284508009041</v>
      </c>
      <c r="I1528" s="16">
        <f t="shared" si="290"/>
        <v>7.4721883623140615</v>
      </c>
      <c r="J1528" s="13">
        <f t="shared" si="284"/>
        <v>7.4683685457439832</v>
      </c>
      <c r="K1528" s="13">
        <f t="shared" si="285"/>
        <v>3.8198165700782383E-3</v>
      </c>
      <c r="L1528" s="13">
        <f t="shared" si="286"/>
        <v>0</v>
      </c>
      <c r="M1528" s="13">
        <f t="shared" si="291"/>
        <v>1.3587956774067902</v>
      </c>
      <c r="N1528" s="13">
        <f t="shared" si="287"/>
        <v>7.1223409027214815E-2</v>
      </c>
      <c r="O1528" s="13">
        <f t="shared" si="288"/>
        <v>7.1223409027214815E-2</v>
      </c>
      <c r="Q1528">
        <v>27.37640235338506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1.6029857678093049</v>
      </c>
      <c r="G1529" s="13">
        <f t="shared" si="282"/>
        <v>0</v>
      </c>
      <c r="H1529" s="13">
        <f t="shared" si="283"/>
        <v>1.6029857678093049</v>
      </c>
      <c r="I1529" s="16">
        <f t="shared" si="290"/>
        <v>1.6068055843793831</v>
      </c>
      <c r="J1529" s="13">
        <f t="shared" si="284"/>
        <v>1.606781407363842</v>
      </c>
      <c r="K1529" s="13">
        <f t="shared" si="285"/>
        <v>2.4177015541138047E-5</v>
      </c>
      <c r="L1529" s="13">
        <f t="shared" si="286"/>
        <v>0</v>
      </c>
      <c r="M1529" s="13">
        <f t="shared" si="291"/>
        <v>1.2875722683795754</v>
      </c>
      <c r="N1529" s="13">
        <f t="shared" si="287"/>
        <v>6.7490122207272074E-2</v>
      </c>
      <c r="O1529" s="13">
        <f t="shared" si="288"/>
        <v>6.7490122207272074E-2</v>
      </c>
      <c r="Q1529">
        <v>30.738675193548382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17.203523988124331</v>
      </c>
      <c r="G1530" s="13">
        <f t="shared" si="282"/>
        <v>0</v>
      </c>
      <c r="H1530" s="13">
        <f t="shared" si="283"/>
        <v>17.203523988124331</v>
      </c>
      <c r="I1530" s="16">
        <f t="shared" si="290"/>
        <v>17.203548165139871</v>
      </c>
      <c r="J1530" s="13">
        <f t="shared" si="284"/>
        <v>17.154716300920526</v>
      </c>
      <c r="K1530" s="13">
        <f t="shared" si="285"/>
        <v>4.8831864219344823E-2</v>
      </c>
      <c r="L1530" s="13">
        <f t="shared" si="286"/>
        <v>0</v>
      </c>
      <c r="M1530" s="13">
        <f t="shared" si="291"/>
        <v>1.2200821461723033</v>
      </c>
      <c r="N1530" s="13">
        <f t="shared" si="287"/>
        <v>6.3952521478044713E-2</v>
      </c>
      <c r="O1530" s="13">
        <f t="shared" si="288"/>
        <v>6.3952521478044713E-2</v>
      </c>
      <c r="Q1530">
        <v>27.012012796021921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85.451914090846401</v>
      </c>
      <c r="G1531" s="13">
        <f t="shared" si="282"/>
        <v>0.56641056611302698</v>
      </c>
      <c r="H1531" s="13">
        <f t="shared" si="283"/>
        <v>84.88550352473338</v>
      </c>
      <c r="I1531" s="16">
        <f t="shared" si="290"/>
        <v>84.934335388952718</v>
      </c>
      <c r="J1531" s="13">
        <f t="shared" si="284"/>
        <v>75.74566327820169</v>
      </c>
      <c r="K1531" s="13">
        <f t="shared" si="285"/>
        <v>9.1886721107510283</v>
      </c>
      <c r="L1531" s="13">
        <f t="shared" si="286"/>
        <v>0</v>
      </c>
      <c r="M1531" s="13">
        <f t="shared" si="291"/>
        <v>1.1561296246942585</v>
      </c>
      <c r="N1531" s="13">
        <f t="shared" si="287"/>
        <v>6.0600349645819417E-2</v>
      </c>
      <c r="O1531" s="13">
        <f t="shared" si="288"/>
        <v>0.62701091575884638</v>
      </c>
      <c r="Q1531">
        <v>22.587314905376761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22.483603494036931</v>
      </c>
      <c r="G1532" s="13">
        <f t="shared" si="282"/>
        <v>0</v>
      </c>
      <c r="H1532" s="13">
        <f t="shared" si="283"/>
        <v>22.483603494036931</v>
      </c>
      <c r="I1532" s="16">
        <f t="shared" si="290"/>
        <v>31.672275604787959</v>
      </c>
      <c r="J1532" s="13">
        <f t="shared" si="284"/>
        <v>30.260273502228468</v>
      </c>
      <c r="K1532" s="13">
        <f t="shared" si="285"/>
        <v>1.4120021025594909</v>
      </c>
      <c r="L1532" s="13">
        <f t="shared" si="286"/>
        <v>0</v>
      </c>
      <c r="M1532" s="13">
        <f t="shared" si="291"/>
        <v>1.0955292750484391</v>
      </c>
      <c r="N1532" s="13">
        <f t="shared" si="287"/>
        <v>5.7423887163797351E-2</v>
      </c>
      <c r="O1532" s="13">
        <f t="shared" si="288"/>
        <v>5.7423887163797351E-2</v>
      </c>
      <c r="Q1532">
        <v>15.635302228045161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3.5821056485152378</v>
      </c>
      <c r="G1533" s="13">
        <f t="shared" si="282"/>
        <v>0</v>
      </c>
      <c r="H1533" s="13">
        <f t="shared" si="283"/>
        <v>3.5821056485152378</v>
      </c>
      <c r="I1533" s="16">
        <f t="shared" si="290"/>
        <v>4.9941077510747292</v>
      </c>
      <c r="J1533" s="13">
        <f t="shared" si="284"/>
        <v>4.9868481713747643</v>
      </c>
      <c r="K1533" s="13">
        <f t="shared" si="285"/>
        <v>7.2595796999648243E-3</v>
      </c>
      <c r="L1533" s="13">
        <f t="shared" si="286"/>
        <v>0</v>
      </c>
      <c r="M1533" s="13">
        <f t="shared" si="291"/>
        <v>1.0381053878846418</v>
      </c>
      <c r="N1533" s="13">
        <f t="shared" si="287"/>
        <v>5.4413923950486845E-2</v>
      </c>
      <c r="O1533" s="13">
        <f t="shared" si="288"/>
        <v>5.4413923950486845E-2</v>
      </c>
      <c r="Q1533">
        <v>14.16476662258065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14.985438042165979</v>
      </c>
      <c r="G1534" s="13">
        <f t="shared" si="282"/>
        <v>0</v>
      </c>
      <c r="H1534" s="13">
        <f t="shared" si="283"/>
        <v>14.985438042165979</v>
      </c>
      <c r="I1534" s="16">
        <f t="shared" si="290"/>
        <v>14.992697621865943</v>
      </c>
      <c r="J1534" s="13">
        <f t="shared" si="284"/>
        <v>14.826445601107299</v>
      </c>
      <c r="K1534" s="13">
        <f t="shared" si="285"/>
        <v>0.16625202075864465</v>
      </c>
      <c r="L1534" s="13">
        <f t="shared" si="286"/>
        <v>0</v>
      </c>
      <c r="M1534" s="13">
        <f t="shared" si="291"/>
        <v>0.98369146393415496</v>
      </c>
      <c r="N1534" s="13">
        <f t="shared" si="287"/>
        <v>5.1561732685279395E-2</v>
      </c>
      <c r="O1534" s="13">
        <f t="shared" si="288"/>
        <v>5.1561732685279395E-2</v>
      </c>
      <c r="Q1534">
        <v>15.259794539208849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30.28723013391517</v>
      </c>
      <c r="G1535" s="13">
        <f t="shared" si="282"/>
        <v>0</v>
      </c>
      <c r="H1535" s="13">
        <f t="shared" si="283"/>
        <v>30.28723013391517</v>
      </c>
      <c r="I1535" s="16">
        <f t="shared" si="290"/>
        <v>30.453482154673814</v>
      </c>
      <c r="J1535" s="13">
        <f t="shared" si="284"/>
        <v>28.843515515455412</v>
      </c>
      <c r="K1535" s="13">
        <f t="shared" si="285"/>
        <v>1.6099666392184027</v>
      </c>
      <c r="L1535" s="13">
        <f t="shared" si="286"/>
        <v>0</v>
      </c>
      <c r="M1535" s="13">
        <f t="shared" si="291"/>
        <v>0.93212973124887555</v>
      </c>
      <c r="N1535" s="13">
        <f t="shared" si="287"/>
        <v>4.8859043503779932E-2</v>
      </c>
      <c r="O1535" s="13">
        <f t="shared" si="288"/>
        <v>4.8859043503779932E-2</v>
      </c>
      <c r="Q1535">
        <v>13.7487242268156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42.063722624529809</v>
      </c>
      <c r="G1536" s="13">
        <f t="shared" si="282"/>
        <v>0</v>
      </c>
      <c r="H1536" s="13">
        <f t="shared" si="283"/>
        <v>42.063722624529809</v>
      </c>
      <c r="I1536" s="16">
        <f t="shared" si="290"/>
        <v>43.673689263748216</v>
      </c>
      <c r="J1536" s="13">
        <f t="shared" si="284"/>
        <v>40.364330858467554</v>
      </c>
      <c r="K1536" s="13">
        <f t="shared" si="285"/>
        <v>3.3093584052806619</v>
      </c>
      <c r="L1536" s="13">
        <f t="shared" si="286"/>
        <v>0</v>
      </c>
      <c r="M1536" s="13">
        <f t="shared" si="291"/>
        <v>0.88327068774509565</v>
      </c>
      <c r="N1536" s="13">
        <f t="shared" si="287"/>
        <v>4.6298020019521088E-2</v>
      </c>
      <c r="O1536" s="13">
        <f t="shared" si="288"/>
        <v>4.6298020019521088E-2</v>
      </c>
      <c r="Q1536">
        <v>16.077086992367882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7.4437021830833601</v>
      </c>
      <c r="G1537" s="13">
        <f t="shared" si="282"/>
        <v>0</v>
      </c>
      <c r="H1537" s="13">
        <f t="shared" si="283"/>
        <v>7.4437021830833601</v>
      </c>
      <c r="I1537" s="16">
        <f t="shared" si="290"/>
        <v>10.753060588364022</v>
      </c>
      <c r="J1537" s="13">
        <f t="shared" si="284"/>
        <v>10.719338512059412</v>
      </c>
      <c r="K1537" s="13">
        <f t="shared" si="285"/>
        <v>3.3722076304609772E-2</v>
      </c>
      <c r="L1537" s="13">
        <f t="shared" si="286"/>
        <v>0</v>
      </c>
      <c r="M1537" s="13">
        <f t="shared" si="291"/>
        <v>0.83697266772557455</v>
      </c>
      <c r="N1537" s="13">
        <f t="shared" si="287"/>
        <v>4.3871236602536945E-2</v>
      </c>
      <c r="O1537" s="13">
        <f t="shared" si="288"/>
        <v>4.3871236602536945E-2</v>
      </c>
      <c r="Q1537">
        <v>19.59082190867986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9.3327891140434751</v>
      </c>
      <c r="G1538" s="13">
        <f t="shared" si="282"/>
        <v>0</v>
      </c>
      <c r="H1538" s="13">
        <f t="shared" si="283"/>
        <v>9.3327891140434751</v>
      </c>
      <c r="I1538" s="16">
        <f t="shared" si="290"/>
        <v>9.3665111903480849</v>
      </c>
      <c r="J1538" s="13">
        <f t="shared" si="284"/>
        <v>9.347543444993974</v>
      </c>
      <c r="K1538" s="13">
        <f t="shared" si="285"/>
        <v>1.8967745354110832E-2</v>
      </c>
      <c r="L1538" s="13">
        <f t="shared" si="286"/>
        <v>0</v>
      </c>
      <c r="M1538" s="13">
        <f t="shared" si="291"/>
        <v>0.79310143112303755</v>
      </c>
      <c r="N1538" s="13">
        <f t="shared" si="287"/>
        <v>4.1571656848916075E-2</v>
      </c>
      <c r="O1538" s="13">
        <f t="shared" si="288"/>
        <v>4.1571656848916075E-2</v>
      </c>
      <c r="Q1538">
        <v>20.741111881904811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10.23831282366308</v>
      </c>
      <c r="G1539" s="13">
        <f t="shared" si="282"/>
        <v>0</v>
      </c>
      <c r="H1539" s="13">
        <f t="shared" si="283"/>
        <v>10.23831282366308</v>
      </c>
      <c r="I1539" s="16">
        <f t="shared" si="290"/>
        <v>10.25728056901719</v>
      </c>
      <c r="J1539" s="13">
        <f t="shared" si="284"/>
        <v>10.244238219271081</v>
      </c>
      <c r="K1539" s="13">
        <f t="shared" si="285"/>
        <v>1.3042349746109849E-2</v>
      </c>
      <c r="L1539" s="13">
        <f t="shared" si="286"/>
        <v>0</v>
      </c>
      <c r="M1539" s="13">
        <f t="shared" si="291"/>
        <v>0.75152977427412149</v>
      </c>
      <c r="N1539" s="13">
        <f t="shared" si="287"/>
        <v>3.9392613178906702E-2</v>
      </c>
      <c r="O1539" s="13">
        <f t="shared" si="288"/>
        <v>3.9392613178906702E-2</v>
      </c>
      <c r="Q1539">
        <v>25.35406532512042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2.5011386074289979</v>
      </c>
      <c r="G1540" s="13">
        <f t="shared" si="282"/>
        <v>0</v>
      </c>
      <c r="H1540" s="13">
        <f t="shared" si="283"/>
        <v>2.5011386074289979</v>
      </c>
      <c r="I1540" s="16">
        <f t="shared" si="290"/>
        <v>2.5141809571751077</v>
      </c>
      <c r="J1540" s="13">
        <f t="shared" si="284"/>
        <v>2.5140235935306094</v>
      </c>
      <c r="K1540" s="13">
        <f t="shared" si="285"/>
        <v>1.5736364449825402E-4</v>
      </c>
      <c r="L1540" s="13">
        <f t="shared" si="286"/>
        <v>0</v>
      </c>
      <c r="M1540" s="13">
        <f t="shared" si="291"/>
        <v>0.71213716109521474</v>
      </c>
      <c r="N1540" s="13">
        <f t="shared" si="287"/>
        <v>3.7327787504419237E-2</v>
      </c>
      <c r="O1540" s="13">
        <f t="shared" si="288"/>
        <v>3.7327787504419237E-2</v>
      </c>
      <c r="Q1540">
        <v>26.809787625597728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0.48204278275296109</v>
      </c>
      <c r="G1541" s="13">
        <f t="shared" si="282"/>
        <v>0</v>
      </c>
      <c r="H1541" s="13">
        <f t="shared" si="283"/>
        <v>0.48204278275296109</v>
      </c>
      <c r="I1541" s="16">
        <f t="shared" si="290"/>
        <v>0.48220014639745934</v>
      </c>
      <c r="J1541" s="13">
        <f t="shared" si="284"/>
        <v>0.48219920321161924</v>
      </c>
      <c r="K1541" s="13">
        <f t="shared" si="285"/>
        <v>9.4318584009656092E-7</v>
      </c>
      <c r="L1541" s="13">
        <f t="shared" si="286"/>
        <v>0</v>
      </c>
      <c r="M1541" s="13">
        <f t="shared" si="291"/>
        <v>0.67480937359079551</v>
      </c>
      <c r="N1541" s="13">
        <f t="shared" si="287"/>
        <v>3.5371192909872048E-2</v>
      </c>
      <c r="O1541" s="13">
        <f t="shared" si="288"/>
        <v>3.5371192909872048E-2</v>
      </c>
      <c r="Q1541">
        <v>28.00322419354838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5.1675716703683046</v>
      </c>
      <c r="G1542" s="13">
        <f t="shared" ref="G1542:G1605" si="293">IF((F1542-$J$2)&gt;0,$I$2*(F1542-$J$2),0)</f>
        <v>0</v>
      </c>
      <c r="H1542" s="13">
        <f t="shared" ref="H1542:H1605" si="294">F1542-G1542</f>
        <v>5.1675716703683046</v>
      </c>
      <c r="I1542" s="16">
        <f t="shared" si="290"/>
        <v>5.1675726135541442</v>
      </c>
      <c r="J1542" s="13">
        <f t="shared" ref="J1542:J1605" si="295">I1542/SQRT(1+(I1542/($K$2*(300+(25*Q1542)+0.05*(Q1542)^3)))^2)</f>
        <v>5.1657016354816294</v>
      </c>
      <c r="K1542" s="13">
        <f t="shared" ref="K1542:K1605" si="296">I1542-J1542</f>
        <v>1.8709780725147951E-3</v>
      </c>
      <c r="L1542" s="13">
        <f t="shared" ref="L1542:L1605" si="297">IF(K1542&gt;$N$2,(K1542-$N$2)/$L$2,0)</f>
        <v>0</v>
      </c>
      <c r="M1542" s="13">
        <f t="shared" si="291"/>
        <v>0.63943818068092351</v>
      </c>
      <c r="N1542" s="13">
        <f t="shared" ref="N1542:N1605" si="298">$M$2*M1542</f>
        <v>3.3517156293264433E-2</v>
      </c>
      <c r="O1542" s="13">
        <f t="shared" ref="O1542:O1605" si="299">N1542+G1542</f>
        <v>3.3517156293264433E-2</v>
      </c>
      <c r="Q1542">
        <v>24.537853650990279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195.2387062614948</v>
      </c>
      <c r="G1543" s="13">
        <f t="shared" si="293"/>
        <v>2.7621464095259949</v>
      </c>
      <c r="H1543" s="13">
        <f t="shared" si="294"/>
        <v>192.4765598519688</v>
      </c>
      <c r="I1543" s="16">
        <f t="shared" ref="I1543:I1606" si="301">H1543+K1542-L1542</f>
        <v>192.4784308300413</v>
      </c>
      <c r="J1543" s="13">
        <f t="shared" si="295"/>
        <v>106.30772026359321</v>
      </c>
      <c r="K1543" s="13">
        <f t="shared" si="296"/>
        <v>86.170710566448093</v>
      </c>
      <c r="L1543" s="13">
        <f t="shared" si="297"/>
        <v>2.8578989923404543</v>
      </c>
      <c r="M1543" s="13">
        <f t="shared" ref="M1543:M1606" si="302">L1543+M1542-N1542</f>
        <v>3.4638200167281132</v>
      </c>
      <c r="N1543" s="13">
        <f t="shared" si="298"/>
        <v>0.18156156510514349</v>
      </c>
      <c r="O1543" s="13">
        <f t="shared" si="299"/>
        <v>2.9437079746311383</v>
      </c>
      <c r="Q1543">
        <v>18.738326525857449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61.647548576650919</v>
      </c>
      <c r="G1544" s="13">
        <f t="shared" si="293"/>
        <v>9.0323255829117391E-2</v>
      </c>
      <c r="H1544" s="13">
        <f t="shared" si="294"/>
        <v>61.5572253208218</v>
      </c>
      <c r="I1544" s="16">
        <f t="shared" si="301"/>
        <v>144.87003689492943</v>
      </c>
      <c r="J1544" s="13">
        <f t="shared" si="295"/>
        <v>81.122043240998352</v>
      </c>
      <c r="K1544" s="13">
        <f t="shared" si="296"/>
        <v>63.747993653931076</v>
      </c>
      <c r="L1544" s="13">
        <f t="shared" si="297"/>
        <v>1.943452421968515</v>
      </c>
      <c r="M1544" s="13">
        <f t="shared" si="302"/>
        <v>5.2257108735914848</v>
      </c>
      <c r="N1544" s="13">
        <f t="shared" si="298"/>
        <v>0.27391384090806536</v>
      </c>
      <c r="O1544" s="13">
        <f t="shared" si="299"/>
        <v>0.36423709673718274</v>
      </c>
      <c r="Q1544">
        <v>14.980650826637801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18.42258188732438</v>
      </c>
      <c r="G1545" s="13">
        <f t="shared" si="293"/>
        <v>0</v>
      </c>
      <c r="H1545" s="13">
        <f t="shared" si="294"/>
        <v>18.42258188732438</v>
      </c>
      <c r="I1545" s="16">
        <f t="shared" si="301"/>
        <v>80.227123119286944</v>
      </c>
      <c r="J1545" s="13">
        <f t="shared" si="295"/>
        <v>61.723337565866487</v>
      </c>
      <c r="K1545" s="13">
        <f t="shared" si="296"/>
        <v>18.503785553420457</v>
      </c>
      <c r="L1545" s="13">
        <f t="shared" si="297"/>
        <v>9.8296409513557226E-2</v>
      </c>
      <c r="M1545" s="13">
        <f t="shared" si="302"/>
        <v>5.0500934421969763</v>
      </c>
      <c r="N1545" s="13">
        <f t="shared" si="298"/>
        <v>0.26470857748509724</v>
      </c>
      <c r="O1545" s="13">
        <f t="shared" si="299"/>
        <v>0.26470857748509724</v>
      </c>
      <c r="Q1545">
        <v>14.78983169434175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57.610934719232283</v>
      </c>
      <c r="G1546" s="13">
        <f t="shared" si="293"/>
        <v>9.5909786807446551E-3</v>
      </c>
      <c r="H1546" s="13">
        <f t="shared" si="294"/>
        <v>57.601343740551542</v>
      </c>
      <c r="I1546" s="16">
        <f t="shared" si="301"/>
        <v>76.006832884458447</v>
      </c>
      <c r="J1546" s="13">
        <f t="shared" si="295"/>
        <v>54.665733511887908</v>
      </c>
      <c r="K1546" s="13">
        <f t="shared" si="296"/>
        <v>21.34109937257054</v>
      </c>
      <c r="L1546" s="13">
        <f t="shared" si="297"/>
        <v>0.21400816296045266</v>
      </c>
      <c r="M1546" s="13">
        <f t="shared" si="302"/>
        <v>4.9993930276723315</v>
      </c>
      <c r="N1546" s="13">
        <f t="shared" si="298"/>
        <v>0.2620510356474387</v>
      </c>
      <c r="O1546" s="13">
        <f t="shared" si="299"/>
        <v>0.27164201432818336</v>
      </c>
      <c r="Q1546">
        <v>11.79906325479433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40.339375326380399</v>
      </c>
      <c r="G1547" s="13">
        <f t="shared" si="293"/>
        <v>0</v>
      </c>
      <c r="H1547" s="13">
        <f t="shared" si="294"/>
        <v>40.339375326380399</v>
      </c>
      <c r="I1547" s="16">
        <f t="shared" si="301"/>
        <v>61.466466535990484</v>
      </c>
      <c r="J1547" s="13">
        <f t="shared" si="295"/>
        <v>50.237386724508333</v>
      </c>
      <c r="K1547" s="13">
        <f t="shared" si="296"/>
        <v>11.229079811482151</v>
      </c>
      <c r="L1547" s="13">
        <f t="shared" si="297"/>
        <v>0</v>
      </c>
      <c r="M1547" s="13">
        <f t="shared" si="302"/>
        <v>4.7373419920248931</v>
      </c>
      <c r="N1547" s="13">
        <f t="shared" si="298"/>
        <v>0.24831521913855589</v>
      </c>
      <c r="O1547" s="13">
        <f t="shared" si="299"/>
        <v>0.24831521913855589</v>
      </c>
      <c r="Q1547">
        <v>13.30377562258065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28.816465279851709</v>
      </c>
      <c r="G1548" s="13">
        <f t="shared" si="293"/>
        <v>0</v>
      </c>
      <c r="H1548" s="13">
        <f t="shared" si="294"/>
        <v>28.816465279851709</v>
      </c>
      <c r="I1548" s="16">
        <f t="shared" si="301"/>
        <v>40.045545091333864</v>
      </c>
      <c r="J1548" s="13">
        <f t="shared" si="295"/>
        <v>37.61556728142601</v>
      </c>
      <c r="K1548" s="13">
        <f t="shared" si="296"/>
        <v>2.4299778099078537</v>
      </c>
      <c r="L1548" s="13">
        <f t="shared" si="297"/>
        <v>0</v>
      </c>
      <c r="M1548" s="13">
        <f t="shared" si="302"/>
        <v>4.4890267728863371</v>
      </c>
      <c r="N1548" s="13">
        <f t="shared" si="298"/>
        <v>0.23529938702011655</v>
      </c>
      <c r="O1548" s="13">
        <f t="shared" si="299"/>
        <v>0.23529938702011655</v>
      </c>
      <c r="Q1548">
        <v>16.598992079747688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12.23826977713753</v>
      </c>
      <c r="G1549" s="13">
        <f t="shared" si="293"/>
        <v>0</v>
      </c>
      <c r="H1549" s="13">
        <f t="shared" si="294"/>
        <v>12.23826977713753</v>
      </c>
      <c r="I1549" s="16">
        <f t="shared" si="301"/>
        <v>14.668247587045384</v>
      </c>
      <c r="J1549" s="13">
        <f t="shared" si="295"/>
        <v>14.563103948996446</v>
      </c>
      <c r="K1549" s="13">
        <f t="shared" si="296"/>
        <v>0.10514363804893812</v>
      </c>
      <c r="L1549" s="13">
        <f t="shared" si="297"/>
        <v>0</v>
      </c>
      <c r="M1549" s="13">
        <f t="shared" si="302"/>
        <v>4.2537273858662203</v>
      </c>
      <c r="N1549" s="13">
        <f t="shared" si="298"/>
        <v>0.22296580017976814</v>
      </c>
      <c r="O1549" s="13">
        <f t="shared" si="299"/>
        <v>0.22296580017976814</v>
      </c>
      <c r="Q1549">
        <v>18.094697446036299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3.256025117563035</v>
      </c>
      <c r="G1550" s="13">
        <f t="shared" si="293"/>
        <v>0</v>
      </c>
      <c r="H1550" s="13">
        <f t="shared" si="294"/>
        <v>3.256025117563035</v>
      </c>
      <c r="I1550" s="16">
        <f t="shared" si="301"/>
        <v>3.3611687556119731</v>
      </c>
      <c r="J1550" s="13">
        <f t="shared" si="295"/>
        <v>3.3602219355524019</v>
      </c>
      <c r="K1550" s="13">
        <f t="shared" si="296"/>
        <v>9.468200595712517E-4</v>
      </c>
      <c r="L1550" s="13">
        <f t="shared" si="297"/>
        <v>0</v>
      </c>
      <c r="M1550" s="13">
        <f t="shared" si="302"/>
        <v>4.0307615856864523</v>
      </c>
      <c r="N1550" s="13">
        <f t="shared" si="298"/>
        <v>0.21127869765999049</v>
      </c>
      <c r="O1550" s="13">
        <f t="shared" si="299"/>
        <v>0.21127869765999049</v>
      </c>
      <c r="Q1550">
        <v>20.214713028433351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1.302891342629352</v>
      </c>
      <c r="G1551" s="13">
        <f t="shared" si="293"/>
        <v>0</v>
      </c>
      <c r="H1551" s="13">
        <f t="shared" si="294"/>
        <v>1.302891342629352</v>
      </c>
      <c r="I1551" s="16">
        <f t="shared" si="301"/>
        <v>1.3038381626889233</v>
      </c>
      <c r="J1551" s="13">
        <f t="shared" si="295"/>
        <v>1.3038120282737662</v>
      </c>
      <c r="K1551" s="13">
        <f t="shared" si="296"/>
        <v>2.6134415157086366E-5</v>
      </c>
      <c r="L1551" s="13">
        <f t="shared" si="297"/>
        <v>0</v>
      </c>
      <c r="M1551" s="13">
        <f t="shared" si="302"/>
        <v>3.819482888026462</v>
      </c>
      <c r="N1551" s="13">
        <f t="shared" si="298"/>
        <v>0.20020419297000408</v>
      </c>
      <c r="O1551" s="13">
        <f t="shared" si="299"/>
        <v>0.20020419297000408</v>
      </c>
      <c r="Q1551">
        <v>25.54542500888153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2.3090435171699548</v>
      </c>
      <c r="G1552" s="13">
        <f t="shared" si="293"/>
        <v>0</v>
      </c>
      <c r="H1552" s="13">
        <f t="shared" si="294"/>
        <v>2.3090435171699548</v>
      </c>
      <c r="I1552" s="16">
        <f t="shared" si="301"/>
        <v>2.3090696515851121</v>
      </c>
      <c r="J1552" s="13">
        <f t="shared" si="295"/>
        <v>2.3089705706608412</v>
      </c>
      <c r="K1552" s="13">
        <f t="shared" si="296"/>
        <v>9.9080924270911197E-5</v>
      </c>
      <c r="L1552" s="13">
        <f t="shared" si="297"/>
        <v>0</v>
      </c>
      <c r="M1552" s="13">
        <f t="shared" si="302"/>
        <v>3.6192786950564577</v>
      </c>
      <c r="N1552" s="13">
        <f t="shared" si="298"/>
        <v>0.18971017583265254</v>
      </c>
      <c r="O1552" s="13">
        <f t="shared" si="299"/>
        <v>0.18971017583265254</v>
      </c>
      <c r="Q1552">
        <v>28.32903719354838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1.4187312717826031</v>
      </c>
      <c r="G1553" s="13">
        <f t="shared" si="293"/>
        <v>0</v>
      </c>
      <c r="H1553" s="13">
        <f t="shared" si="294"/>
        <v>1.4187312717826031</v>
      </c>
      <c r="I1553" s="16">
        <f t="shared" si="301"/>
        <v>1.418830352706874</v>
      </c>
      <c r="J1553" s="13">
        <f t="shared" si="295"/>
        <v>1.4188028980926723</v>
      </c>
      <c r="K1553" s="13">
        <f t="shared" si="296"/>
        <v>2.7454614201616323E-5</v>
      </c>
      <c r="L1553" s="13">
        <f t="shared" si="297"/>
        <v>0</v>
      </c>
      <c r="M1553" s="13">
        <f t="shared" si="302"/>
        <v>3.429568519223805</v>
      </c>
      <c r="N1553" s="13">
        <f t="shared" si="298"/>
        <v>0.17976621908137655</v>
      </c>
      <c r="O1553" s="13">
        <f t="shared" si="299"/>
        <v>0.17976621908137655</v>
      </c>
      <c r="Q1553">
        <v>27.026534814701851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14.52986638805808</v>
      </c>
      <c r="G1554" s="13">
        <f t="shared" si="293"/>
        <v>0</v>
      </c>
      <c r="H1554" s="13">
        <f t="shared" si="294"/>
        <v>14.52986638805808</v>
      </c>
      <c r="I1554" s="16">
        <f t="shared" si="301"/>
        <v>14.529893842672282</v>
      </c>
      <c r="J1554" s="13">
        <f t="shared" si="295"/>
        <v>14.492920754267818</v>
      </c>
      <c r="K1554" s="13">
        <f t="shared" si="296"/>
        <v>3.6973088404463894E-2</v>
      </c>
      <c r="L1554" s="13">
        <f t="shared" si="297"/>
        <v>0</v>
      </c>
      <c r="M1554" s="13">
        <f t="shared" si="302"/>
        <v>3.2498023001424285</v>
      </c>
      <c r="N1554" s="13">
        <f t="shared" si="298"/>
        <v>0.17034349043732913</v>
      </c>
      <c r="O1554" s="13">
        <f t="shared" si="299"/>
        <v>0.17034349043732913</v>
      </c>
      <c r="Q1554">
        <v>25.359529393390211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16.749130531890401</v>
      </c>
      <c r="G1555" s="13">
        <f t="shared" si="293"/>
        <v>0</v>
      </c>
      <c r="H1555" s="13">
        <f t="shared" si="294"/>
        <v>16.749130531890401</v>
      </c>
      <c r="I1555" s="16">
        <f t="shared" si="301"/>
        <v>16.786103620294867</v>
      </c>
      <c r="J1555" s="13">
        <f t="shared" si="295"/>
        <v>16.715250526506505</v>
      </c>
      <c r="K1555" s="13">
        <f t="shared" si="296"/>
        <v>7.0853093788361576E-2</v>
      </c>
      <c r="L1555" s="13">
        <f t="shared" si="297"/>
        <v>0</v>
      </c>
      <c r="M1555" s="13">
        <f t="shared" si="302"/>
        <v>3.0794588097050992</v>
      </c>
      <c r="N1555" s="13">
        <f t="shared" si="298"/>
        <v>0.16141466891083173</v>
      </c>
      <c r="O1555" s="13">
        <f t="shared" si="299"/>
        <v>0.16141466891083173</v>
      </c>
      <c r="Q1555">
        <v>23.783664717305371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1.6796860593207119</v>
      </c>
      <c r="G1556" s="13">
        <f t="shared" si="293"/>
        <v>0</v>
      </c>
      <c r="H1556" s="13">
        <f t="shared" si="294"/>
        <v>1.6796860593207119</v>
      </c>
      <c r="I1556" s="16">
        <f t="shared" si="301"/>
        <v>1.7505391531090735</v>
      </c>
      <c r="J1556" s="13">
        <f t="shared" si="295"/>
        <v>1.7504130044177908</v>
      </c>
      <c r="K1556" s="13">
        <f t="shared" si="296"/>
        <v>1.2614869128269035E-4</v>
      </c>
      <c r="L1556" s="13">
        <f t="shared" si="297"/>
        <v>0</v>
      </c>
      <c r="M1556" s="13">
        <f t="shared" si="302"/>
        <v>2.9180441407942674</v>
      </c>
      <c r="N1556" s="13">
        <f t="shared" si="298"/>
        <v>0.15295386558477961</v>
      </c>
      <c r="O1556" s="13">
        <f t="shared" si="299"/>
        <v>0.15295386558477961</v>
      </c>
      <c r="Q1556">
        <v>20.630348436635352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22.480099725054941</v>
      </c>
      <c r="G1557" s="13">
        <f t="shared" si="293"/>
        <v>0</v>
      </c>
      <c r="H1557" s="13">
        <f t="shared" si="294"/>
        <v>22.480099725054941</v>
      </c>
      <c r="I1557" s="16">
        <f t="shared" si="301"/>
        <v>22.480225873746225</v>
      </c>
      <c r="J1557" s="13">
        <f t="shared" si="295"/>
        <v>21.960255910796764</v>
      </c>
      <c r="K1557" s="13">
        <f t="shared" si="296"/>
        <v>0.5199699629494603</v>
      </c>
      <c r="L1557" s="13">
        <f t="shared" si="297"/>
        <v>0</v>
      </c>
      <c r="M1557" s="13">
        <f t="shared" si="302"/>
        <v>2.7650902752094879</v>
      </c>
      <c r="N1557" s="13">
        <f t="shared" si="298"/>
        <v>0.14493654855030907</v>
      </c>
      <c r="O1557" s="13">
        <f t="shared" si="299"/>
        <v>0.14493654855030907</v>
      </c>
      <c r="Q1557">
        <v>15.66443062258065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7.5779613579385554</v>
      </c>
      <c r="G1558" s="13">
        <f t="shared" si="293"/>
        <v>0</v>
      </c>
      <c r="H1558" s="13">
        <f t="shared" si="294"/>
        <v>7.5779613579385554</v>
      </c>
      <c r="I1558" s="16">
        <f t="shared" si="301"/>
        <v>8.0979313208880157</v>
      </c>
      <c r="J1558" s="13">
        <f t="shared" si="295"/>
        <v>8.0673360096861142</v>
      </c>
      <c r="K1558" s="13">
        <f t="shared" si="296"/>
        <v>3.0595311201901509E-2</v>
      </c>
      <c r="L1558" s="13">
        <f t="shared" si="297"/>
        <v>0</v>
      </c>
      <c r="M1558" s="13">
        <f t="shared" si="302"/>
        <v>2.6201537266591788</v>
      </c>
      <c r="N1558" s="13">
        <f t="shared" si="298"/>
        <v>0.13733947177707981</v>
      </c>
      <c r="O1558" s="13">
        <f t="shared" si="299"/>
        <v>0.13733947177707981</v>
      </c>
      <c r="Q1558">
        <v>14.22275651631465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44.445346898044917</v>
      </c>
      <c r="G1559" s="13">
        <f t="shared" si="293"/>
        <v>0</v>
      </c>
      <c r="H1559" s="13">
        <f t="shared" si="294"/>
        <v>44.445346898044917</v>
      </c>
      <c r="I1559" s="16">
        <f t="shared" si="301"/>
        <v>44.475942209246817</v>
      </c>
      <c r="J1559" s="13">
        <f t="shared" si="295"/>
        <v>40.755859845323208</v>
      </c>
      <c r="K1559" s="13">
        <f t="shared" si="296"/>
        <v>3.7200823639236091</v>
      </c>
      <c r="L1559" s="13">
        <f t="shared" si="297"/>
        <v>0</v>
      </c>
      <c r="M1559" s="13">
        <f t="shared" si="302"/>
        <v>2.4828142548820988</v>
      </c>
      <c r="N1559" s="13">
        <f t="shared" si="298"/>
        <v>0.13014060771193298</v>
      </c>
      <c r="O1559" s="13">
        <f t="shared" si="299"/>
        <v>0.13014060771193298</v>
      </c>
      <c r="Q1559">
        <v>15.53855786894597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7.3195028091665426</v>
      </c>
      <c r="G1560" s="13">
        <f t="shared" si="293"/>
        <v>0</v>
      </c>
      <c r="H1560" s="13">
        <f t="shared" si="294"/>
        <v>7.3195028091665426</v>
      </c>
      <c r="I1560" s="16">
        <f t="shared" si="301"/>
        <v>11.039585173090153</v>
      </c>
      <c r="J1560" s="13">
        <f t="shared" si="295"/>
        <v>10.991510543685722</v>
      </c>
      <c r="K1560" s="13">
        <f t="shared" si="296"/>
        <v>4.8074629404430524E-2</v>
      </c>
      <c r="L1560" s="13">
        <f t="shared" si="297"/>
        <v>0</v>
      </c>
      <c r="M1560" s="13">
        <f t="shared" si="302"/>
        <v>2.3526736471701657</v>
      </c>
      <c r="N1560" s="13">
        <f t="shared" si="298"/>
        <v>0.12331908341049645</v>
      </c>
      <c r="O1560" s="13">
        <f t="shared" si="299"/>
        <v>0.12331908341049645</v>
      </c>
      <c r="Q1560">
        <v>17.62910489328247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5.8067187119094997E-2</v>
      </c>
      <c r="G1561" s="13">
        <f t="shared" si="293"/>
        <v>0</v>
      </c>
      <c r="H1561" s="13">
        <f t="shared" si="294"/>
        <v>5.8067187119094997E-2</v>
      </c>
      <c r="I1561" s="16">
        <f t="shared" si="301"/>
        <v>0.10614181652352553</v>
      </c>
      <c r="J1561" s="13">
        <f t="shared" si="295"/>
        <v>0.10614179725138824</v>
      </c>
      <c r="K1561" s="13">
        <f t="shared" si="296"/>
        <v>1.9272137288806057E-8</v>
      </c>
      <c r="L1561" s="13">
        <f t="shared" si="297"/>
        <v>0</v>
      </c>
      <c r="M1561" s="13">
        <f t="shared" si="302"/>
        <v>2.2293545637596694</v>
      </c>
      <c r="N1561" s="13">
        <f t="shared" si="298"/>
        <v>0.11685512001655234</v>
      </c>
      <c r="O1561" s="13">
        <f t="shared" si="299"/>
        <v>0.11685512001655234</v>
      </c>
      <c r="Q1561">
        <v>23.30779321498326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13.498169353090301</v>
      </c>
      <c r="G1562" s="13">
        <f t="shared" si="293"/>
        <v>0</v>
      </c>
      <c r="H1562" s="13">
        <f t="shared" si="294"/>
        <v>13.498169353090301</v>
      </c>
      <c r="I1562" s="16">
        <f t="shared" si="301"/>
        <v>13.498169372362439</v>
      </c>
      <c r="J1562" s="13">
        <f t="shared" si="295"/>
        <v>13.454456318826647</v>
      </c>
      <c r="K1562" s="13">
        <f t="shared" si="296"/>
        <v>4.3713053535791246E-2</v>
      </c>
      <c r="L1562" s="13">
        <f t="shared" si="297"/>
        <v>0</v>
      </c>
      <c r="M1562" s="13">
        <f t="shared" si="302"/>
        <v>2.112499443743117</v>
      </c>
      <c r="N1562" s="13">
        <f t="shared" si="298"/>
        <v>0.1107299754136883</v>
      </c>
      <c r="O1562" s="13">
        <f t="shared" si="299"/>
        <v>0.1107299754136883</v>
      </c>
      <c r="Q1562">
        <v>22.577548795268228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2.5417534243301039</v>
      </c>
      <c r="G1563" s="13">
        <f t="shared" si="293"/>
        <v>0</v>
      </c>
      <c r="H1563" s="13">
        <f t="shared" si="294"/>
        <v>2.5417534243301039</v>
      </c>
      <c r="I1563" s="16">
        <f t="shared" si="301"/>
        <v>2.5854664778658951</v>
      </c>
      <c r="J1563" s="13">
        <f t="shared" si="295"/>
        <v>2.5852349019455074</v>
      </c>
      <c r="K1563" s="13">
        <f t="shared" si="296"/>
        <v>2.3157592038769437E-4</v>
      </c>
      <c r="L1563" s="13">
        <f t="shared" si="297"/>
        <v>0</v>
      </c>
      <c r="M1563" s="13">
        <f t="shared" si="302"/>
        <v>2.0017694683294289</v>
      </c>
      <c r="N1563" s="13">
        <f t="shared" si="298"/>
        <v>0.1049258898829529</v>
      </c>
      <c r="O1563" s="13">
        <f t="shared" si="299"/>
        <v>0.1049258898829529</v>
      </c>
      <c r="Q1563">
        <v>24.62546181039605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0.46666666699999998</v>
      </c>
      <c r="G1564" s="13">
        <f t="shared" si="293"/>
        <v>0</v>
      </c>
      <c r="H1564" s="13">
        <f t="shared" si="294"/>
        <v>0.46666666699999998</v>
      </c>
      <c r="I1564" s="16">
        <f t="shared" si="301"/>
        <v>0.46689824292038767</v>
      </c>
      <c r="J1564" s="13">
        <f t="shared" si="295"/>
        <v>0.46689749663857677</v>
      </c>
      <c r="K1564" s="13">
        <f t="shared" si="296"/>
        <v>7.4628181090385937E-7</v>
      </c>
      <c r="L1564" s="13">
        <f t="shared" si="297"/>
        <v>0</v>
      </c>
      <c r="M1564" s="13">
        <f t="shared" si="302"/>
        <v>1.8968435784464761</v>
      </c>
      <c r="N1564" s="13">
        <f t="shared" si="298"/>
        <v>9.9426034608950026E-2</v>
      </c>
      <c r="O1564" s="13">
        <f t="shared" si="299"/>
        <v>9.9426034608950026E-2</v>
      </c>
      <c r="Q1564">
        <v>29.018725193548381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1.4401838741152491</v>
      </c>
      <c r="G1565" s="13">
        <f t="shared" si="293"/>
        <v>0</v>
      </c>
      <c r="H1565" s="13">
        <f t="shared" si="294"/>
        <v>1.4401838741152491</v>
      </c>
      <c r="I1565" s="16">
        <f t="shared" si="301"/>
        <v>1.4401846203970599</v>
      </c>
      <c r="J1565" s="13">
        <f t="shared" si="295"/>
        <v>1.4401557769995188</v>
      </c>
      <c r="K1565" s="13">
        <f t="shared" si="296"/>
        <v>2.8843397541056248E-5</v>
      </c>
      <c r="L1565" s="13">
        <f t="shared" si="297"/>
        <v>0</v>
      </c>
      <c r="M1565" s="13">
        <f t="shared" si="302"/>
        <v>1.7974175438375262</v>
      </c>
      <c r="N1565" s="13">
        <f t="shared" si="298"/>
        <v>9.4214462885067324E-2</v>
      </c>
      <c r="O1565" s="13">
        <f t="shared" si="299"/>
        <v>9.4214462885067324E-2</v>
      </c>
      <c r="Q1565">
        <v>26.99348500700372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75.135795305606479</v>
      </c>
      <c r="G1566" s="13">
        <f t="shared" si="293"/>
        <v>0.36008819040822859</v>
      </c>
      <c r="H1566" s="13">
        <f t="shared" si="294"/>
        <v>74.775707115198244</v>
      </c>
      <c r="I1566" s="16">
        <f t="shared" si="301"/>
        <v>74.775735958595789</v>
      </c>
      <c r="J1566" s="13">
        <f t="shared" si="295"/>
        <v>71.098297970904312</v>
      </c>
      <c r="K1566" s="13">
        <f t="shared" si="296"/>
        <v>3.6774379876914765</v>
      </c>
      <c r="L1566" s="13">
        <f t="shared" si="297"/>
        <v>0</v>
      </c>
      <c r="M1566" s="13">
        <f t="shared" si="302"/>
        <v>1.7032030809524588</v>
      </c>
      <c r="N1566" s="13">
        <f t="shared" si="298"/>
        <v>8.9276063876359252E-2</v>
      </c>
      <c r="O1566" s="13">
        <f t="shared" si="299"/>
        <v>0.44936425428458782</v>
      </c>
      <c r="Q1566">
        <v>27.120322851574251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43.309711674166842</v>
      </c>
      <c r="G1567" s="13">
        <f t="shared" si="293"/>
        <v>0</v>
      </c>
      <c r="H1567" s="13">
        <f t="shared" si="294"/>
        <v>43.309711674166842</v>
      </c>
      <c r="I1567" s="16">
        <f t="shared" si="301"/>
        <v>46.987149661858318</v>
      </c>
      <c r="J1567" s="13">
        <f t="shared" si="295"/>
        <v>44.66855957657561</v>
      </c>
      <c r="K1567" s="13">
        <f t="shared" si="296"/>
        <v>2.3185900852827075</v>
      </c>
      <c r="L1567" s="13">
        <f t="shared" si="297"/>
        <v>0</v>
      </c>
      <c r="M1567" s="13">
        <f t="shared" si="302"/>
        <v>1.6139270170760995</v>
      </c>
      <c r="N1567" s="13">
        <f t="shared" si="298"/>
        <v>8.4596518806021134E-2</v>
      </c>
      <c r="O1567" s="13">
        <f t="shared" si="299"/>
        <v>8.4596518806021134E-2</v>
      </c>
      <c r="Q1567">
        <v>20.451868925404039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56.894323123321172</v>
      </c>
      <c r="G1568" s="13">
        <f t="shared" si="293"/>
        <v>0</v>
      </c>
      <c r="H1568" s="13">
        <f t="shared" si="294"/>
        <v>56.894323123321172</v>
      </c>
      <c r="I1568" s="16">
        <f t="shared" si="301"/>
        <v>59.212913208603879</v>
      </c>
      <c r="J1568" s="13">
        <f t="shared" si="295"/>
        <v>52.942387370109735</v>
      </c>
      <c r="K1568" s="13">
        <f t="shared" si="296"/>
        <v>6.2705258384941445</v>
      </c>
      <c r="L1568" s="13">
        <f t="shared" si="297"/>
        <v>0</v>
      </c>
      <c r="M1568" s="13">
        <f t="shared" si="302"/>
        <v>1.5293304982700784</v>
      </c>
      <c r="N1568" s="13">
        <f t="shared" si="298"/>
        <v>8.0162259438417996E-2</v>
      </c>
      <c r="O1568" s="13">
        <f t="shared" si="299"/>
        <v>8.0162259438417996E-2</v>
      </c>
      <c r="Q1568">
        <v>17.665769094549489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1.5728906937787861</v>
      </c>
      <c r="G1569" s="13">
        <f t="shared" si="293"/>
        <v>0</v>
      </c>
      <c r="H1569" s="13">
        <f t="shared" si="294"/>
        <v>1.5728906937787861</v>
      </c>
      <c r="I1569" s="16">
        <f t="shared" si="301"/>
        <v>7.843416532272931</v>
      </c>
      <c r="J1569" s="13">
        <f t="shared" si="295"/>
        <v>7.8199625877063577</v>
      </c>
      <c r="K1569" s="13">
        <f t="shared" si="296"/>
        <v>2.3453944566573348E-2</v>
      </c>
      <c r="L1569" s="13">
        <f t="shared" si="297"/>
        <v>0</v>
      </c>
      <c r="M1569" s="13">
        <f t="shared" si="302"/>
        <v>1.4491682388316605</v>
      </c>
      <c r="N1569" s="13">
        <f t="shared" si="298"/>
        <v>7.5960428738290675E-2</v>
      </c>
      <c r="O1569" s="13">
        <f t="shared" si="299"/>
        <v>7.5960428738290675E-2</v>
      </c>
      <c r="Q1569">
        <v>15.45355935400033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1.578339859275657</v>
      </c>
      <c r="G1570" s="13">
        <f t="shared" si="293"/>
        <v>0</v>
      </c>
      <c r="H1570" s="13">
        <f t="shared" si="294"/>
        <v>1.578339859275657</v>
      </c>
      <c r="I1570" s="16">
        <f t="shared" si="301"/>
        <v>1.6017938038422304</v>
      </c>
      <c r="J1570" s="13">
        <f t="shared" si="295"/>
        <v>1.6016073034821634</v>
      </c>
      <c r="K1570" s="13">
        <f t="shared" si="296"/>
        <v>1.8650036006695458E-4</v>
      </c>
      <c r="L1570" s="13">
        <f t="shared" si="297"/>
        <v>0</v>
      </c>
      <c r="M1570" s="13">
        <f t="shared" si="302"/>
        <v>1.3732078100933698</v>
      </c>
      <c r="N1570" s="13">
        <f t="shared" si="298"/>
        <v>7.1978843592071365E-2</v>
      </c>
      <c r="O1570" s="13">
        <f t="shared" si="299"/>
        <v>7.1978843592071365E-2</v>
      </c>
      <c r="Q1570">
        <v>15.97553962258065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4.8473190992913562</v>
      </c>
      <c r="G1571" s="13">
        <f t="shared" si="293"/>
        <v>0</v>
      </c>
      <c r="H1571" s="13">
        <f t="shared" si="294"/>
        <v>4.8473190992913562</v>
      </c>
      <c r="I1571" s="16">
        <f t="shared" si="301"/>
        <v>4.8475055996514236</v>
      </c>
      <c r="J1571" s="13">
        <f t="shared" si="295"/>
        <v>4.8435455590118943</v>
      </c>
      <c r="K1571" s="13">
        <f t="shared" si="296"/>
        <v>3.9600406395292609E-3</v>
      </c>
      <c r="L1571" s="13">
        <f t="shared" si="297"/>
        <v>0</v>
      </c>
      <c r="M1571" s="13">
        <f t="shared" si="302"/>
        <v>1.3012289665012984</v>
      </c>
      <c r="N1571" s="13">
        <f t="shared" si="298"/>
        <v>6.8205959483219988E-2</v>
      </c>
      <c r="O1571" s="13">
        <f t="shared" si="299"/>
        <v>6.8205959483219988E-2</v>
      </c>
      <c r="Q1571">
        <v>17.861043609816591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20.011520989707261</v>
      </c>
      <c r="G1572" s="13">
        <f t="shared" si="293"/>
        <v>0</v>
      </c>
      <c r="H1572" s="13">
        <f t="shared" si="294"/>
        <v>20.011520989707261</v>
      </c>
      <c r="I1572" s="16">
        <f t="shared" si="301"/>
        <v>20.015481030346791</v>
      </c>
      <c r="J1572" s="13">
        <f t="shared" si="295"/>
        <v>19.760312966852855</v>
      </c>
      <c r="K1572" s="13">
        <f t="shared" si="296"/>
        <v>0.25516806349393661</v>
      </c>
      <c r="L1572" s="13">
        <f t="shared" si="297"/>
        <v>0</v>
      </c>
      <c r="M1572" s="13">
        <f t="shared" si="302"/>
        <v>1.2330230070180783</v>
      </c>
      <c r="N1572" s="13">
        <f t="shared" si="298"/>
        <v>6.4630837019158227E-2</v>
      </c>
      <c r="O1572" s="13">
        <f t="shared" si="299"/>
        <v>6.4630837019158227E-2</v>
      </c>
      <c r="Q1572">
        <v>18.359182769707889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2.3009923056542232</v>
      </c>
      <c r="G1573" s="13">
        <f t="shared" si="293"/>
        <v>0</v>
      </c>
      <c r="H1573" s="13">
        <f t="shared" si="294"/>
        <v>2.3009923056542232</v>
      </c>
      <c r="I1573" s="16">
        <f t="shared" si="301"/>
        <v>2.5561603691481598</v>
      </c>
      <c r="J1573" s="13">
        <f t="shared" si="295"/>
        <v>2.5559367924073482</v>
      </c>
      <c r="K1573" s="13">
        <f t="shared" si="296"/>
        <v>2.2357674081163736E-4</v>
      </c>
      <c r="L1573" s="13">
        <f t="shared" si="297"/>
        <v>0</v>
      </c>
      <c r="M1573" s="13">
        <f t="shared" si="302"/>
        <v>1.1683921699989201</v>
      </c>
      <c r="N1573" s="13">
        <f t="shared" si="298"/>
        <v>6.1243110212746948E-2</v>
      </c>
      <c r="O1573" s="13">
        <f t="shared" si="299"/>
        <v>6.1243110212746948E-2</v>
      </c>
      <c r="Q1573">
        <v>24.632322590527071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57.306376134551762</v>
      </c>
      <c r="G1574" s="13">
        <f t="shared" si="293"/>
        <v>3.4998069871342353E-3</v>
      </c>
      <c r="H1574" s="13">
        <f t="shared" si="294"/>
        <v>57.302876327564626</v>
      </c>
      <c r="I1574" s="16">
        <f t="shared" si="301"/>
        <v>57.303099904305441</v>
      </c>
      <c r="J1574" s="13">
        <f t="shared" si="295"/>
        <v>53.751240048567134</v>
      </c>
      <c r="K1574" s="13">
        <f t="shared" si="296"/>
        <v>3.5518598557383072</v>
      </c>
      <c r="L1574" s="13">
        <f t="shared" si="297"/>
        <v>0</v>
      </c>
      <c r="M1574" s="13">
        <f t="shared" si="302"/>
        <v>1.1071490597861733</v>
      </c>
      <c r="N1574" s="13">
        <f t="shared" si="298"/>
        <v>5.8032956426339662E-2</v>
      </c>
      <c r="O1574" s="13">
        <f t="shared" si="299"/>
        <v>6.1532763413473898E-2</v>
      </c>
      <c r="Q1574">
        <v>21.502277325038779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8.0646131108048476</v>
      </c>
      <c r="G1575" s="13">
        <f t="shared" si="293"/>
        <v>0</v>
      </c>
      <c r="H1575" s="13">
        <f t="shared" si="294"/>
        <v>8.0646131108048476</v>
      </c>
      <c r="I1575" s="16">
        <f t="shared" si="301"/>
        <v>11.616472966543155</v>
      </c>
      <c r="J1575" s="13">
        <f t="shared" si="295"/>
        <v>11.599775499635058</v>
      </c>
      <c r="K1575" s="13">
        <f t="shared" si="296"/>
        <v>1.6697466908096814E-2</v>
      </c>
      <c r="L1575" s="13">
        <f t="shared" si="297"/>
        <v>0</v>
      </c>
      <c r="M1575" s="13">
        <f t="shared" si="302"/>
        <v>1.0491161033598335</v>
      </c>
      <c r="N1575" s="13">
        <f t="shared" si="298"/>
        <v>5.4991067891265726E-2</v>
      </c>
      <c r="O1575" s="13">
        <f t="shared" si="299"/>
        <v>5.4991067891265726E-2</v>
      </c>
      <c r="Q1575">
        <v>26.26436210173339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0.89007090537526035</v>
      </c>
      <c r="G1576" s="13">
        <f t="shared" si="293"/>
        <v>0</v>
      </c>
      <c r="H1576" s="13">
        <f t="shared" si="294"/>
        <v>0.89007090537526035</v>
      </c>
      <c r="I1576" s="16">
        <f t="shared" si="301"/>
        <v>0.90676837228335716</v>
      </c>
      <c r="J1576" s="13">
        <f t="shared" si="295"/>
        <v>0.90675995402433196</v>
      </c>
      <c r="K1576" s="13">
        <f t="shared" si="296"/>
        <v>8.4182590252002143E-6</v>
      </c>
      <c r="L1576" s="13">
        <f t="shared" si="297"/>
        <v>0</v>
      </c>
      <c r="M1576" s="13">
        <f t="shared" si="302"/>
        <v>0.99412503546856779</v>
      </c>
      <c r="N1576" s="13">
        <f t="shared" si="298"/>
        <v>5.210862472016458E-2</v>
      </c>
      <c r="O1576" s="13">
        <f t="shared" si="299"/>
        <v>5.210862472016458E-2</v>
      </c>
      <c r="Q1576">
        <v>25.858163752116031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4.5649869418642961</v>
      </c>
      <c r="G1577" s="13">
        <f t="shared" si="293"/>
        <v>0</v>
      </c>
      <c r="H1577" s="13">
        <f t="shared" si="294"/>
        <v>4.5649869418642961</v>
      </c>
      <c r="I1577" s="16">
        <f t="shared" si="301"/>
        <v>4.5649953601233211</v>
      </c>
      <c r="J1577" s="13">
        <f t="shared" si="295"/>
        <v>4.5642362432800994</v>
      </c>
      <c r="K1577" s="13">
        <f t="shared" si="296"/>
        <v>7.591168432217188E-4</v>
      </c>
      <c r="L1577" s="13">
        <f t="shared" si="297"/>
        <v>0</v>
      </c>
      <c r="M1577" s="13">
        <f t="shared" si="302"/>
        <v>0.94201641074840325</v>
      </c>
      <c r="N1577" s="13">
        <f t="shared" si="298"/>
        <v>4.9377269333920719E-2</v>
      </c>
      <c r="O1577" s="13">
        <f t="shared" si="299"/>
        <v>4.9377269333920719E-2</v>
      </c>
      <c r="Q1577">
        <v>28.390392193548379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35.744217400141437</v>
      </c>
      <c r="G1578" s="13">
        <f t="shared" si="293"/>
        <v>0</v>
      </c>
      <c r="H1578" s="13">
        <f t="shared" si="294"/>
        <v>35.744217400141437</v>
      </c>
      <c r="I1578" s="16">
        <f t="shared" si="301"/>
        <v>35.744976516984657</v>
      </c>
      <c r="J1578" s="13">
        <f t="shared" si="295"/>
        <v>35.21564602561979</v>
      </c>
      <c r="K1578" s="13">
        <f t="shared" si="296"/>
        <v>0.52933049136486687</v>
      </c>
      <c r="L1578" s="13">
        <f t="shared" si="297"/>
        <v>0</v>
      </c>
      <c r="M1578" s="13">
        <f t="shared" si="302"/>
        <v>0.89263914141448253</v>
      </c>
      <c r="N1578" s="13">
        <f t="shared" si="298"/>
        <v>4.6789082229051135E-2</v>
      </c>
      <c r="O1578" s="13">
        <f t="shared" si="299"/>
        <v>4.6789082229051135E-2</v>
      </c>
      <c r="Q1578">
        <v>25.507937144223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19.365090077740302</v>
      </c>
      <c r="G1579" s="13">
        <f t="shared" si="293"/>
        <v>0</v>
      </c>
      <c r="H1579" s="13">
        <f t="shared" si="294"/>
        <v>19.365090077740302</v>
      </c>
      <c r="I1579" s="16">
        <f t="shared" si="301"/>
        <v>19.894420569105169</v>
      </c>
      <c r="J1579" s="13">
        <f t="shared" si="295"/>
        <v>19.731042406650392</v>
      </c>
      <c r="K1579" s="13">
        <f t="shared" si="296"/>
        <v>0.16337816245477654</v>
      </c>
      <c r="L1579" s="13">
        <f t="shared" si="297"/>
        <v>0</v>
      </c>
      <c r="M1579" s="13">
        <f t="shared" si="302"/>
        <v>0.84585005918543144</v>
      </c>
      <c r="N1579" s="13">
        <f t="shared" si="298"/>
        <v>4.4336559015283189E-2</v>
      </c>
      <c r="O1579" s="13">
        <f t="shared" si="299"/>
        <v>4.4336559015283189E-2</v>
      </c>
      <c r="Q1579">
        <v>21.428225250552519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66.747445348350638</v>
      </c>
      <c r="G1580" s="13">
        <f t="shared" si="293"/>
        <v>0.19232119126311176</v>
      </c>
      <c r="H1580" s="13">
        <f t="shared" si="294"/>
        <v>66.555124157087533</v>
      </c>
      <c r="I1580" s="16">
        <f t="shared" si="301"/>
        <v>66.71850231954231</v>
      </c>
      <c r="J1580" s="13">
        <f t="shared" si="295"/>
        <v>56.752995456322914</v>
      </c>
      <c r="K1580" s="13">
        <f t="shared" si="296"/>
        <v>9.9655068632193959</v>
      </c>
      <c r="L1580" s="13">
        <f t="shared" si="297"/>
        <v>0</v>
      </c>
      <c r="M1580" s="13">
        <f t="shared" si="302"/>
        <v>0.80151350017014822</v>
      </c>
      <c r="N1580" s="13">
        <f t="shared" si="298"/>
        <v>4.2012588656743843E-2</v>
      </c>
      <c r="O1580" s="13">
        <f t="shared" si="299"/>
        <v>0.2343337799198556</v>
      </c>
      <c r="Q1580">
        <v>16.375561209504049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39.69539422210898</v>
      </c>
      <c r="G1581" s="13">
        <f t="shared" si="293"/>
        <v>0</v>
      </c>
      <c r="H1581" s="13">
        <f t="shared" si="294"/>
        <v>39.69539422210898</v>
      </c>
      <c r="I1581" s="16">
        <f t="shared" si="301"/>
        <v>49.660901085328376</v>
      </c>
      <c r="J1581" s="13">
        <f t="shared" si="295"/>
        <v>44.131254419308505</v>
      </c>
      <c r="K1581" s="13">
        <f t="shared" si="296"/>
        <v>5.5296466660198718</v>
      </c>
      <c r="L1581" s="13">
        <f t="shared" si="297"/>
        <v>0</v>
      </c>
      <c r="M1581" s="13">
        <f t="shared" si="302"/>
        <v>0.75950091151340438</v>
      </c>
      <c r="N1581" s="13">
        <f t="shared" si="298"/>
        <v>3.9810432853671196E-2</v>
      </c>
      <c r="O1581" s="13">
        <f t="shared" si="299"/>
        <v>3.9810432853671196E-2</v>
      </c>
      <c r="Q1581">
        <v>14.732094073270829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33.40754651237657</v>
      </c>
      <c r="G1582" s="13">
        <f t="shared" si="293"/>
        <v>0</v>
      </c>
      <c r="H1582" s="13">
        <f t="shared" si="294"/>
        <v>33.40754651237657</v>
      </c>
      <c r="I1582" s="16">
        <f t="shared" si="301"/>
        <v>38.937193178396441</v>
      </c>
      <c r="J1582" s="13">
        <f t="shared" si="295"/>
        <v>35.463217297386926</v>
      </c>
      <c r="K1582" s="13">
        <f t="shared" si="296"/>
        <v>3.4739758810095154</v>
      </c>
      <c r="L1582" s="13">
        <f t="shared" si="297"/>
        <v>0</v>
      </c>
      <c r="M1582" s="13">
        <f t="shared" si="302"/>
        <v>0.71969047865973312</v>
      </c>
      <c r="N1582" s="13">
        <f t="shared" si="298"/>
        <v>3.7723706504865895E-2</v>
      </c>
      <c r="O1582" s="13">
        <f t="shared" si="299"/>
        <v>3.7723706504865895E-2</v>
      </c>
      <c r="Q1582">
        <v>13.08512962258065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1.41902890670825</v>
      </c>
      <c r="G1583" s="13">
        <f t="shared" si="293"/>
        <v>0</v>
      </c>
      <c r="H1583" s="13">
        <f t="shared" si="294"/>
        <v>1.41902890670825</v>
      </c>
      <c r="I1583" s="16">
        <f t="shared" si="301"/>
        <v>4.8930047877177651</v>
      </c>
      <c r="J1583" s="13">
        <f t="shared" si="295"/>
        <v>4.8873099282338979</v>
      </c>
      <c r="K1583" s="13">
        <f t="shared" si="296"/>
        <v>5.6948594838672761E-3</v>
      </c>
      <c r="L1583" s="13">
        <f t="shared" si="297"/>
        <v>0</v>
      </c>
      <c r="M1583" s="13">
        <f t="shared" si="302"/>
        <v>0.68196677215486723</v>
      </c>
      <c r="N1583" s="13">
        <f t="shared" si="298"/>
        <v>3.5746359194233919E-2</v>
      </c>
      <c r="O1583" s="13">
        <f t="shared" si="299"/>
        <v>3.5746359194233919E-2</v>
      </c>
      <c r="Q1583">
        <v>15.472295283876949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18.319069136750429</v>
      </c>
      <c r="G1584" s="13">
        <f t="shared" si="293"/>
        <v>0</v>
      </c>
      <c r="H1584" s="13">
        <f t="shared" si="294"/>
        <v>18.319069136750429</v>
      </c>
      <c r="I1584" s="16">
        <f t="shared" si="301"/>
        <v>18.324763996234296</v>
      </c>
      <c r="J1584" s="13">
        <f t="shared" si="295"/>
        <v>18.141982236588571</v>
      </c>
      <c r="K1584" s="13">
        <f t="shared" si="296"/>
        <v>0.18278175964572441</v>
      </c>
      <c r="L1584" s="13">
        <f t="shared" si="297"/>
        <v>0</v>
      </c>
      <c r="M1584" s="13">
        <f t="shared" si="302"/>
        <v>0.64622041296063326</v>
      </c>
      <c r="N1584" s="13">
        <f t="shared" si="298"/>
        <v>3.3872657647741243E-2</v>
      </c>
      <c r="O1584" s="13">
        <f t="shared" si="299"/>
        <v>3.3872657647741243E-2</v>
      </c>
      <c r="Q1584">
        <v>18.875653806494441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22.482400755504869</v>
      </c>
      <c r="G1585" s="13">
        <f t="shared" si="293"/>
        <v>0</v>
      </c>
      <c r="H1585" s="13">
        <f t="shared" si="294"/>
        <v>22.482400755504869</v>
      </c>
      <c r="I1585" s="16">
        <f t="shared" si="301"/>
        <v>22.665182515150594</v>
      </c>
      <c r="J1585" s="13">
        <f t="shared" si="295"/>
        <v>22.281886356722385</v>
      </c>
      <c r="K1585" s="13">
        <f t="shared" si="296"/>
        <v>0.38329615842820886</v>
      </c>
      <c r="L1585" s="13">
        <f t="shared" si="297"/>
        <v>0</v>
      </c>
      <c r="M1585" s="13">
        <f t="shared" si="302"/>
        <v>0.61234775531289198</v>
      </c>
      <c r="N1585" s="13">
        <f t="shared" si="298"/>
        <v>3.2097169109914787E-2</v>
      </c>
      <c r="O1585" s="13">
        <f t="shared" si="299"/>
        <v>3.2097169109914787E-2</v>
      </c>
      <c r="Q1585">
        <v>18.074401230191949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30.449477639335761</v>
      </c>
      <c r="G1586" s="13">
        <f t="shared" si="293"/>
        <v>0</v>
      </c>
      <c r="H1586" s="13">
        <f t="shared" si="294"/>
        <v>30.449477639335761</v>
      </c>
      <c r="I1586" s="16">
        <f t="shared" si="301"/>
        <v>30.83277379776397</v>
      </c>
      <c r="J1586" s="13">
        <f t="shared" si="295"/>
        <v>30.162473028399859</v>
      </c>
      <c r="K1586" s="13">
        <f t="shared" si="296"/>
        <v>0.6703007693641112</v>
      </c>
      <c r="L1586" s="13">
        <f t="shared" si="297"/>
        <v>0</v>
      </c>
      <c r="M1586" s="13">
        <f t="shared" si="302"/>
        <v>0.5802505862029772</v>
      </c>
      <c r="N1586" s="13">
        <f t="shared" si="298"/>
        <v>3.0414745591690162E-2</v>
      </c>
      <c r="O1586" s="13">
        <f t="shared" si="299"/>
        <v>3.0414745591690162E-2</v>
      </c>
      <c r="Q1586">
        <v>20.595186792047301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3.9354214477034928</v>
      </c>
      <c r="G1587" s="13">
        <f t="shared" si="293"/>
        <v>0</v>
      </c>
      <c r="H1587" s="13">
        <f t="shared" si="294"/>
        <v>3.9354214477034928</v>
      </c>
      <c r="I1587" s="16">
        <f t="shared" si="301"/>
        <v>4.605722217067604</v>
      </c>
      <c r="J1587" s="13">
        <f t="shared" si="295"/>
        <v>4.6043082887258562</v>
      </c>
      <c r="K1587" s="13">
        <f t="shared" si="296"/>
        <v>1.4139283417478055E-3</v>
      </c>
      <c r="L1587" s="13">
        <f t="shared" si="297"/>
        <v>0</v>
      </c>
      <c r="M1587" s="13">
        <f t="shared" si="302"/>
        <v>0.5498358406112871</v>
      </c>
      <c r="N1587" s="13">
        <f t="shared" si="298"/>
        <v>2.8820508943933218E-2</v>
      </c>
      <c r="O1587" s="13">
        <f t="shared" si="299"/>
        <v>2.8820508943933218E-2</v>
      </c>
      <c r="Q1587">
        <v>24.07185286850509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1.242992791787124</v>
      </c>
      <c r="G1588" s="13">
        <f t="shared" si="293"/>
        <v>0</v>
      </c>
      <c r="H1588" s="13">
        <f t="shared" si="294"/>
        <v>1.242992791787124</v>
      </c>
      <c r="I1588" s="16">
        <f t="shared" si="301"/>
        <v>1.2444067201288718</v>
      </c>
      <c r="J1588" s="13">
        <f t="shared" si="295"/>
        <v>1.2443951054946603</v>
      </c>
      <c r="K1588" s="13">
        <f t="shared" si="296"/>
        <v>1.1614634211509767E-5</v>
      </c>
      <c r="L1588" s="13">
        <f t="shared" si="297"/>
        <v>0</v>
      </c>
      <c r="M1588" s="13">
        <f t="shared" si="302"/>
        <v>0.52101533166735392</v>
      </c>
      <c r="N1588" s="13">
        <f t="shared" si="298"/>
        <v>2.7309836713356399E-2</v>
      </c>
      <c r="O1588" s="13">
        <f t="shared" si="299"/>
        <v>2.7309836713356399E-2</v>
      </c>
      <c r="Q1588">
        <v>30.48486626269553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3.9479588563797572</v>
      </c>
      <c r="G1589" s="13">
        <f t="shared" si="293"/>
        <v>0</v>
      </c>
      <c r="H1589" s="13">
        <f t="shared" si="294"/>
        <v>3.9479588563797572</v>
      </c>
      <c r="I1589" s="16">
        <f t="shared" si="301"/>
        <v>3.9479704710139689</v>
      </c>
      <c r="J1589" s="13">
        <f t="shared" si="295"/>
        <v>3.9476787167921232</v>
      </c>
      <c r="K1589" s="13">
        <f t="shared" si="296"/>
        <v>2.9175422184568589E-4</v>
      </c>
      <c r="L1589" s="13">
        <f t="shared" si="297"/>
        <v>0</v>
      </c>
      <c r="M1589" s="13">
        <f t="shared" si="302"/>
        <v>0.49370549495399751</v>
      </c>
      <c r="N1589" s="13">
        <f t="shared" si="298"/>
        <v>2.5878348739819437E-2</v>
      </c>
      <c r="O1589" s="13">
        <f t="shared" si="299"/>
        <v>2.5878348739819437E-2</v>
      </c>
      <c r="Q1589">
        <v>32.311501193548388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3.0899127443527008</v>
      </c>
      <c r="G1590" s="13">
        <f t="shared" si="293"/>
        <v>0</v>
      </c>
      <c r="H1590" s="13">
        <f t="shared" si="294"/>
        <v>3.0899127443527008</v>
      </c>
      <c r="I1590" s="16">
        <f t="shared" si="301"/>
        <v>3.0902044985745465</v>
      </c>
      <c r="J1590" s="13">
        <f t="shared" si="295"/>
        <v>3.0898755719333093</v>
      </c>
      <c r="K1590" s="13">
        <f t="shared" si="296"/>
        <v>3.2892664123718163E-4</v>
      </c>
      <c r="L1590" s="13">
        <f t="shared" si="297"/>
        <v>0</v>
      </c>
      <c r="M1590" s="13">
        <f t="shared" si="302"/>
        <v>0.46782714621417809</v>
      </c>
      <c r="N1590" s="13">
        <f t="shared" si="298"/>
        <v>2.4521894456153596E-2</v>
      </c>
      <c r="O1590" s="13">
        <f t="shared" si="299"/>
        <v>2.4521894456153596E-2</v>
      </c>
      <c r="Q1590">
        <v>25.95025548701096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7.4684206198149008</v>
      </c>
      <c r="G1591" s="13">
        <f t="shared" si="293"/>
        <v>0</v>
      </c>
      <c r="H1591" s="13">
        <f t="shared" si="294"/>
        <v>7.4684206198149008</v>
      </c>
      <c r="I1591" s="16">
        <f t="shared" si="301"/>
        <v>7.468749546456138</v>
      </c>
      <c r="J1591" s="13">
        <f t="shared" si="295"/>
        <v>7.4627657290848148</v>
      </c>
      <c r="K1591" s="13">
        <f t="shared" si="296"/>
        <v>5.9838173713231413E-3</v>
      </c>
      <c r="L1591" s="13">
        <f t="shared" si="297"/>
        <v>0</v>
      </c>
      <c r="M1591" s="13">
        <f t="shared" si="302"/>
        <v>0.44330525175802449</v>
      </c>
      <c r="N1591" s="13">
        <f t="shared" si="298"/>
        <v>2.3236540853685556E-2</v>
      </c>
      <c r="O1591" s="13">
        <f t="shared" si="299"/>
        <v>2.3236540853685556E-2</v>
      </c>
      <c r="Q1591">
        <v>24.120840764352629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2.5746627317338682</v>
      </c>
      <c r="G1592" s="13">
        <f t="shared" si="293"/>
        <v>0</v>
      </c>
      <c r="H1592" s="13">
        <f t="shared" si="294"/>
        <v>2.5746627317338682</v>
      </c>
      <c r="I1592" s="16">
        <f t="shared" si="301"/>
        <v>2.5806465491051913</v>
      </c>
      <c r="J1592" s="13">
        <f t="shared" si="295"/>
        <v>2.5801228436483381</v>
      </c>
      <c r="K1592" s="13">
        <f t="shared" si="296"/>
        <v>5.2370545685320735E-4</v>
      </c>
      <c r="L1592" s="13">
        <f t="shared" si="297"/>
        <v>0</v>
      </c>
      <c r="M1592" s="13">
        <f t="shared" si="302"/>
        <v>0.42006871090433895</v>
      </c>
      <c r="N1592" s="13">
        <f t="shared" si="298"/>
        <v>2.2018561078567263E-2</v>
      </c>
      <c r="O1592" s="13">
        <f t="shared" si="299"/>
        <v>2.2018561078567263E-2</v>
      </c>
      <c r="Q1592">
        <v>18.7995321372989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6.7425158971079133</v>
      </c>
      <c r="G1593" s="13">
        <f t="shared" si="293"/>
        <v>0</v>
      </c>
      <c r="H1593" s="13">
        <f t="shared" si="294"/>
        <v>6.7425158971079133</v>
      </c>
      <c r="I1593" s="16">
        <f t="shared" si="301"/>
        <v>6.7430396025647665</v>
      </c>
      <c r="J1593" s="13">
        <f t="shared" si="295"/>
        <v>6.7282657826410235</v>
      </c>
      <c r="K1593" s="13">
        <f t="shared" si="296"/>
        <v>1.4773819923743048E-2</v>
      </c>
      <c r="L1593" s="13">
        <f t="shared" si="297"/>
        <v>0</v>
      </c>
      <c r="M1593" s="13">
        <f t="shared" si="302"/>
        <v>0.39805014982577169</v>
      </c>
      <c r="N1593" s="13">
        <f t="shared" si="298"/>
        <v>2.0864423625847051E-2</v>
      </c>
      <c r="O1593" s="13">
        <f t="shared" si="299"/>
        <v>2.0864423625847051E-2</v>
      </c>
      <c r="Q1593">
        <v>15.524371816406351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31.800240804182419</v>
      </c>
      <c r="G1594" s="13">
        <f t="shared" si="293"/>
        <v>0</v>
      </c>
      <c r="H1594" s="13">
        <f t="shared" si="294"/>
        <v>31.800240804182419</v>
      </c>
      <c r="I1594" s="16">
        <f t="shared" si="301"/>
        <v>31.815014624106162</v>
      </c>
      <c r="J1594" s="13">
        <f t="shared" si="295"/>
        <v>30.543352122496103</v>
      </c>
      <c r="K1594" s="13">
        <f t="shared" si="296"/>
        <v>1.2716625016100593</v>
      </c>
      <c r="L1594" s="13">
        <f t="shared" si="297"/>
        <v>0</v>
      </c>
      <c r="M1594" s="13">
        <f t="shared" si="302"/>
        <v>0.37718572619992463</v>
      </c>
      <c r="N1594" s="13">
        <f t="shared" si="298"/>
        <v>1.9770782099950507E-2</v>
      </c>
      <c r="O1594" s="13">
        <f t="shared" si="299"/>
        <v>1.9770782099950507E-2</v>
      </c>
      <c r="Q1594">
        <v>16.53007862258065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2.5281761440544281</v>
      </c>
      <c r="G1595" s="13">
        <f t="shared" si="293"/>
        <v>0</v>
      </c>
      <c r="H1595" s="13">
        <f t="shared" si="294"/>
        <v>2.5281761440544281</v>
      </c>
      <c r="I1595" s="16">
        <f t="shared" si="301"/>
        <v>3.7998386456644875</v>
      </c>
      <c r="J1595" s="13">
        <f t="shared" si="295"/>
        <v>3.7970051615737872</v>
      </c>
      <c r="K1595" s="13">
        <f t="shared" si="296"/>
        <v>2.8334840907002778E-3</v>
      </c>
      <c r="L1595" s="13">
        <f t="shared" si="297"/>
        <v>0</v>
      </c>
      <c r="M1595" s="13">
        <f t="shared" si="302"/>
        <v>0.3574149440999741</v>
      </c>
      <c r="N1595" s="13">
        <f t="shared" si="298"/>
        <v>1.8734465511881796E-2</v>
      </c>
      <c r="O1595" s="13">
        <f t="shared" si="299"/>
        <v>1.8734465511881796E-2</v>
      </c>
      <c r="Q1595">
        <v>15.04320478548691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13.16262344957285</v>
      </c>
      <c r="G1596" s="13">
        <f t="shared" si="293"/>
        <v>0</v>
      </c>
      <c r="H1596" s="13">
        <f t="shared" si="294"/>
        <v>13.16262344957285</v>
      </c>
      <c r="I1596" s="16">
        <f t="shared" si="301"/>
        <v>13.165456933663551</v>
      </c>
      <c r="J1596" s="13">
        <f t="shared" si="295"/>
        <v>13.098300762779413</v>
      </c>
      <c r="K1596" s="13">
        <f t="shared" si="296"/>
        <v>6.7156170884137723E-2</v>
      </c>
      <c r="L1596" s="13">
        <f t="shared" si="297"/>
        <v>0</v>
      </c>
      <c r="M1596" s="13">
        <f t="shared" si="302"/>
        <v>0.3386804785880923</v>
      </c>
      <c r="N1596" s="13">
        <f t="shared" si="298"/>
        <v>1.7752469085012431E-2</v>
      </c>
      <c r="O1596" s="13">
        <f t="shared" si="299"/>
        <v>1.7752469085012431E-2</v>
      </c>
      <c r="Q1596">
        <v>18.993438516574191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13.38705280118023</v>
      </c>
      <c r="G1597" s="13">
        <f t="shared" si="293"/>
        <v>0</v>
      </c>
      <c r="H1597" s="13">
        <f t="shared" si="294"/>
        <v>13.38705280118023</v>
      </c>
      <c r="I1597" s="16">
        <f t="shared" si="301"/>
        <v>13.454208972064368</v>
      </c>
      <c r="J1597" s="13">
        <f t="shared" si="295"/>
        <v>13.399868749843037</v>
      </c>
      <c r="K1597" s="13">
        <f t="shared" si="296"/>
        <v>5.4340222221330947E-2</v>
      </c>
      <c r="L1597" s="13">
        <f t="shared" si="297"/>
        <v>0</v>
      </c>
      <c r="M1597" s="13">
        <f t="shared" si="302"/>
        <v>0.32092800950307987</v>
      </c>
      <c r="N1597" s="13">
        <f t="shared" si="298"/>
        <v>1.6821945542799029E-2</v>
      </c>
      <c r="O1597" s="13">
        <f t="shared" si="299"/>
        <v>1.6821945542799029E-2</v>
      </c>
      <c r="Q1597">
        <v>20.95937090553268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13.425215268653449</v>
      </c>
      <c r="G1598" s="13">
        <f t="shared" si="293"/>
        <v>0</v>
      </c>
      <c r="H1598" s="13">
        <f t="shared" si="294"/>
        <v>13.425215268653449</v>
      </c>
      <c r="I1598" s="16">
        <f t="shared" si="301"/>
        <v>13.47955549087478</v>
      </c>
      <c r="J1598" s="13">
        <f t="shared" si="295"/>
        <v>13.435241402960083</v>
      </c>
      <c r="K1598" s="13">
        <f t="shared" si="296"/>
        <v>4.4314087914697708E-2</v>
      </c>
      <c r="L1598" s="13">
        <f t="shared" si="297"/>
        <v>0</v>
      </c>
      <c r="M1598" s="13">
        <f t="shared" si="302"/>
        <v>0.30410606396028084</v>
      </c>
      <c r="N1598" s="13">
        <f t="shared" si="298"/>
        <v>1.5940196853169056E-2</v>
      </c>
      <c r="O1598" s="13">
        <f t="shared" si="299"/>
        <v>1.5940196853169056E-2</v>
      </c>
      <c r="Q1598">
        <v>22.450781592506608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15.912774515796739</v>
      </c>
      <c r="G1599" s="13">
        <f t="shared" si="293"/>
        <v>0</v>
      </c>
      <c r="H1599" s="13">
        <f t="shared" si="294"/>
        <v>15.912774515796739</v>
      </c>
      <c r="I1599" s="16">
        <f t="shared" si="301"/>
        <v>15.957088603711437</v>
      </c>
      <c r="J1599" s="13">
        <f t="shared" si="295"/>
        <v>15.896818144423007</v>
      </c>
      <c r="K1599" s="13">
        <f t="shared" si="296"/>
        <v>6.0270459288430445E-2</v>
      </c>
      <c r="L1599" s="13">
        <f t="shared" si="297"/>
        <v>0</v>
      </c>
      <c r="M1599" s="13">
        <f t="shared" si="302"/>
        <v>0.28816586710711178</v>
      </c>
      <c r="N1599" s="13">
        <f t="shared" si="298"/>
        <v>1.5104666405637544E-2</v>
      </c>
      <c r="O1599" s="13">
        <f t="shared" si="299"/>
        <v>1.5104666405637544E-2</v>
      </c>
      <c r="Q1599">
        <v>23.858517929473489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0.84653412295592645</v>
      </c>
      <c r="G1600" s="13">
        <f t="shared" si="293"/>
        <v>0</v>
      </c>
      <c r="H1600" s="13">
        <f t="shared" si="294"/>
        <v>0.84653412295592645</v>
      </c>
      <c r="I1600" s="16">
        <f t="shared" si="301"/>
        <v>0.90680458224435689</v>
      </c>
      <c r="J1600" s="13">
        <f t="shared" si="295"/>
        <v>0.90679881496627879</v>
      </c>
      <c r="K1600" s="13">
        <f t="shared" si="296"/>
        <v>5.7672780781059529E-6</v>
      </c>
      <c r="L1600" s="13">
        <f t="shared" si="297"/>
        <v>0</v>
      </c>
      <c r="M1600" s="13">
        <f t="shared" si="302"/>
        <v>0.27306120070147422</v>
      </c>
      <c r="N1600" s="13">
        <f t="shared" si="298"/>
        <v>1.4312931598472503E-2</v>
      </c>
      <c r="O1600" s="13">
        <f t="shared" si="299"/>
        <v>1.4312931598472503E-2</v>
      </c>
      <c r="Q1600">
        <v>28.62284919354838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0.49016683616739187</v>
      </c>
      <c r="G1601" s="13">
        <f t="shared" si="293"/>
        <v>0</v>
      </c>
      <c r="H1601" s="13">
        <f t="shared" si="294"/>
        <v>0.49016683616739187</v>
      </c>
      <c r="I1601" s="16">
        <f t="shared" si="301"/>
        <v>0.49017260344546998</v>
      </c>
      <c r="J1601" s="13">
        <f t="shared" si="295"/>
        <v>0.49017095924816068</v>
      </c>
      <c r="K1601" s="13">
        <f t="shared" si="296"/>
        <v>1.644197309302875E-6</v>
      </c>
      <c r="L1601" s="13">
        <f t="shared" si="297"/>
        <v>0</v>
      </c>
      <c r="M1601" s="13">
        <f t="shared" si="302"/>
        <v>0.25874826910300169</v>
      </c>
      <c r="N1601" s="13">
        <f t="shared" si="298"/>
        <v>1.3562696814415732E-2</v>
      </c>
      <c r="O1601" s="13">
        <f t="shared" si="299"/>
        <v>1.3562696814415732E-2</v>
      </c>
      <c r="Q1601">
        <v>24.33238256427309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31.79539188930779</v>
      </c>
      <c r="G1602" s="13">
        <f t="shared" si="293"/>
        <v>0</v>
      </c>
      <c r="H1602" s="13">
        <f t="shared" si="294"/>
        <v>31.79539188930779</v>
      </c>
      <c r="I1602" s="16">
        <f t="shared" si="301"/>
        <v>31.795393533505099</v>
      </c>
      <c r="J1602" s="13">
        <f t="shared" si="295"/>
        <v>31.314365150131703</v>
      </c>
      <c r="K1602" s="13">
        <f t="shared" si="296"/>
        <v>0.48102838337339549</v>
      </c>
      <c r="L1602" s="13">
        <f t="shared" si="297"/>
        <v>0</v>
      </c>
      <c r="M1602" s="13">
        <f t="shared" si="302"/>
        <v>0.24518557228858595</v>
      </c>
      <c r="N1602" s="13">
        <f t="shared" si="298"/>
        <v>1.2851786764592218E-2</v>
      </c>
      <c r="O1602" s="13">
        <f t="shared" si="299"/>
        <v>1.2851786764592218E-2</v>
      </c>
      <c r="Q1602">
        <v>23.672722319899901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17.51698475821544</v>
      </c>
      <c r="G1603" s="13">
        <f t="shared" si="293"/>
        <v>0</v>
      </c>
      <c r="H1603" s="13">
        <f t="shared" si="294"/>
        <v>17.51698475821544</v>
      </c>
      <c r="I1603" s="16">
        <f t="shared" si="301"/>
        <v>17.998013141588835</v>
      </c>
      <c r="J1603" s="13">
        <f t="shared" si="295"/>
        <v>17.910400896368532</v>
      </c>
      <c r="K1603" s="13">
        <f t="shared" si="296"/>
        <v>8.7612245220302754E-2</v>
      </c>
      <c r="L1603" s="13">
        <f t="shared" si="297"/>
        <v>0</v>
      </c>
      <c r="M1603" s="13">
        <f t="shared" si="302"/>
        <v>0.23233378552399372</v>
      </c>
      <c r="N1603" s="13">
        <f t="shared" si="298"/>
        <v>1.2178140181308994E-2</v>
      </c>
      <c r="O1603" s="13">
        <f t="shared" si="299"/>
        <v>1.2178140181308994E-2</v>
      </c>
      <c r="Q1603">
        <v>23.754006734857018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101.6199614171433</v>
      </c>
      <c r="G1604" s="13">
        <f t="shared" si="293"/>
        <v>0.88977151263896503</v>
      </c>
      <c r="H1604" s="13">
        <f t="shared" si="294"/>
        <v>100.73018990450434</v>
      </c>
      <c r="I1604" s="16">
        <f t="shared" si="301"/>
        <v>100.81780214972464</v>
      </c>
      <c r="J1604" s="13">
        <f t="shared" si="295"/>
        <v>70.57216348597251</v>
      </c>
      <c r="K1604" s="13">
        <f t="shared" si="296"/>
        <v>30.245638663752132</v>
      </c>
      <c r="L1604" s="13">
        <f t="shared" si="297"/>
        <v>0.57715440644790794</v>
      </c>
      <c r="M1604" s="13">
        <f t="shared" si="302"/>
        <v>0.79731005179059267</v>
      </c>
      <c r="N1604" s="13">
        <f t="shared" si="298"/>
        <v>4.1792258309628502E-2</v>
      </c>
      <c r="O1604" s="13">
        <f t="shared" si="299"/>
        <v>0.93156377094859355</v>
      </c>
      <c r="Q1604">
        <v>15.113181593554019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7.4677019974165386</v>
      </c>
      <c r="G1605" s="13">
        <f t="shared" si="293"/>
        <v>0</v>
      </c>
      <c r="H1605" s="13">
        <f t="shared" si="294"/>
        <v>7.4677019974165386</v>
      </c>
      <c r="I1605" s="16">
        <f t="shared" si="301"/>
        <v>37.136186254720762</v>
      </c>
      <c r="J1605" s="13">
        <f t="shared" si="295"/>
        <v>34.284481133145476</v>
      </c>
      <c r="K1605" s="13">
        <f t="shared" si="296"/>
        <v>2.8517051215752858</v>
      </c>
      <c r="L1605" s="13">
        <f t="shared" si="297"/>
        <v>0</v>
      </c>
      <c r="M1605" s="13">
        <f t="shared" si="302"/>
        <v>0.75551779348096415</v>
      </c>
      <c r="N1605" s="13">
        <f t="shared" si="298"/>
        <v>3.960165146766504E-2</v>
      </c>
      <c r="O1605" s="13">
        <f t="shared" si="299"/>
        <v>3.960165146766504E-2</v>
      </c>
      <c r="Q1605">
        <v>13.637496884699811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90.991687788373014</v>
      </c>
      <c r="G1606" s="13">
        <f t="shared" ref="G1606:G1669" si="304">IF((F1606-$J$2)&gt;0,$I$2*(F1606-$J$2),0)</f>
        <v>0.67720604006355933</v>
      </c>
      <c r="H1606" s="13">
        <f t="shared" ref="H1606:H1669" si="305">F1606-G1606</f>
        <v>90.314481748309461</v>
      </c>
      <c r="I1606" s="16">
        <f t="shared" si="301"/>
        <v>93.16618686988474</v>
      </c>
      <c r="J1606" s="13">
        <f t="shared" ref="J1606:J1669" si="306">I1606/SQRT(1+(I1606/($K$2*(300+(25*Q1606)+0.05*(Q1606)^3)))^2)</f>
        <v>61.400199305070835</v>
      </c>
      <c r="K1606" s="13">
        <f t="shared" ref="K1606:K1669" si="307">I1606-J1606</f>
        <v>31.765987564813905</v>
      </c>
      <c r="L1606" s="13">
        <f t="shared" ref="L1606:L1669" si="308">IF(K1606&gt;$N$2,(K1606-$N$2)/$L$2,0)</f>
        <v>0.63915750106703462</v>
      </c>
      <c r="M1606" s="13">
        <f t="shared" si="302"/>
        <v>1.3550736430803336</v>
      </c>
      <c r="N1606" s="13">
        <f t="shared" ref="N1606:N1669" si="309">$M$2*M1606</f>
        <v>7.1028312753614306E-2</v>
      </c>
      <c r="O1606" s="13">
        <f t="shared" ref="O1606:O1669" si="310">N1606+G1606</f>
        <v>0.74823435281717365</v>
      </c>
      <c r="Q1606">
        <v>12.342116622580649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31.751508035049039</v>
      </c>
      <c r="G1607" s="13">
        <f t="shared" si="304"/>
        <v>0</v>
      </c>
      <c r="H1607" s="13">
        <f t="shared" si="305"/>
        <v>31.751508035049039</v>
      </c>
      <c r="I1607" s="16">
        <f t="shared" ref="I1607:I1670" si="312">H1607+K1606-L1606</f>
        <v>62.878338098795908</v>
      </c>
      <c r="J1607" s="13">
        <f t="shared" si="306"/>
        <v>51.375665415515357</v>
      </c>
      <c r="K1607" s="13">
        <f t="shared" si="307"/>
        <v>11.502672683280551</v>
      </c>
      <c r="L1607" s="13">
        <f t="shared" si="308"/>
        <v>0</v>
      </c>
      <c r="M1607" s="13">
        <f t="shared" ref="M1607:M1670" si="313">L1607+M1606-N1606</f>
        <v>1.2840453303267194</v>
      </c>
      <c r="N1607" s="13">
        <f t="shared" si="309"/>
        <v>6.7305252211194655E-2</v>
      </c>
      <c r="O1607" s="13">
        <f t="shared" si="310"/>
        <v>6.7305252211194655E-2</v>
      </c>
      <c r="Q1607">
        <v>13.620545029357929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31.773960357392468</v>
      </c>
      <c r="G1608" s="13">
        <f t="shared" si="304"/>
        <v>0</v>
      </c>
      <c r="H1608" s="13">
        <f t="shared" si="305"/>
        <v>31.773960357392468</v>
      </c>
      <c r="I1608" s="16">
        <f t="shared" si="312"/>
        <v>43.276633040673019</v>
      </c>
      <c r="J1608" s="13">
        <f t="shared" si="306"/>
        <v>39.704607003279555</v>
      </c>
      <c r="K1608" s="13">
        <f t="shared" si="307"/>
        <v>3.5720260373934636</v>
      </c>
      <c r="L1608" s="13">
        <f t="shared" si="308"/>
        <v>0</v>
      </c>
      <c r="M1608" s="13">
        <f t="shared" si="313"/>
        <v>1.2167400781155249</v>
      </c>
      <c r="N1608" s="13">
        <f t="shared" si="309"/>
        <v>6.3777341733096599E-2</v>
      </c>
      <c r="O1608" s="13">
        <f t="shared" si="310"/>
        <v>6.3777341733096599E-2</v>
      </c>
      <c r="Q1608">
        <v>15.25521637925053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45.09041965340257</v>
      </c>
      <c r="G1609" s="13">
        <f t="shared" si="304"/>
        <v>0</v>
      </c>
      <c r="H1609" s="13">
        <f t="shared" si="305"/>
        <v>45.09041965340257</v>
      </c>
      <c r="I1609" s="16">
        <f t="shared" si="312"/>
        <v>48.662445690796034</v>
      </c>
      <c r="J1609" s="13">
        <f t="shared" si="306"/>
        <v>43.723551617738856</v>
      </c>
      <c r="K1609" s="13">
        <f t="shared" si="307"/>
        <v>4.9388940730571775</v>
      </c>
      <c r="L1609" s="13">
        <f t="shared" si="308"/>
        <v>0</v>
      </c>
      <c r="M1609" s="13">
        <f t="shared" si="313"/>
        <v>1.1529627363824282</v>
      </c>
      <c r="N1609" s="13">
        <f t="shared" si="309"/>
        <v>6.0434352222271927E-2</v>
      </c>
      <c r="O1609" s="13">
        <f t="shared" si="310"/>
        <v>6.0434352222271927E-2</v>
      </c>
      <c r="Q1609">
        <v>15.226966772049771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22.84244227951223</v>
      </c>
      <c r="G1610" s="13">
        <f t="shared" si="304"/>
        <v>0</v>
      </c>
      <c r="H1610" s="13">
        <f t="shared" si="305"/>
        <v>22.84244227951223</v>
      </c>
      <c r="I1610" s="16">
        <f t="shared" si="312"/>
        <v>27.781336352569408</v>
      </c>
      <c r="J1610" s="13">
        <f t="shared" si="306"/>
        <v>27.401126038104945</v>
      </c>
      <c r="K1610" s="13">
        <f t="shared" si="307"/>
        <v>0.38021031446446329</v>
      </c>
      <c r="L1610" s="13">
        <f t="shared" si="308"/>
        <v>0</v>
      </c>
      <c r="M1610" s="13">
        <f t="shared" si="313"/>
        <v>1.0925283841601563</v>
      </c>
      <c r="N1610" s="13">
        <f t="shared" si="309"/>
        <v>5.7266590755856085E-2</v>
      </c>
      <c r="O1610" s="13">
        <f t="shared" si="310"/>
        <v>5.7266590755856085E-2</v>
      </c>
      <c r="Q1610">
        <v>22.4819580743318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2.3026239193735289</v>
      </c>
      <c r="G1611" s="13">
        <f t="shared" si="304"/>
        <v>0</v>
      </c>
      <c r="H1611" s="13">
        <f t="shared" si="305"/>
        <v>2.3026239193735289</v>
      </c>
      <c r="I1611" s="16">
        <f t="shared" si="312"/>
        <v>2.6828342338379922</v>
      </c>
      <c r="J1611" s="13">
        <f t="shared" si="306"/>
        <v>2.6826446810575821</v>
      </c>
      <c r="K1611" s="13">
        <f t="shared" si="307"/>
        <v>1.8955278041010715E-4</v>
      </c>
      <c r="L1611" s="13">
        <f t="shared" si="308"/>
        <v>0</v>
      </c>
      <c r="M1611" s="13">
        <f t="shared" si="313"/>
        <v>1.0352617934043002</v>
      </c>
      <c r="N1611" s="13">
        <f t="shared" si="309"/>
        <v>5.4264872480756371E-2</v>
      </c>
      <c r="O1611" s="13">
        <f t="shared" si="310"/>
        <v>5.4264872480756371E-2</v>
      </c>
      <c r="Q1611">
        <v>26.872845983853619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2.5337719193003552</v>
      </c>
      <c r="G1612" s="13">
        <f t="shared" si="304"/>
        <v>0</v>
      </c>
      <c r="H1612" s="13">
        <f t="shared" si="305"/>
        <v>2.5337719193003552</v>
      </c>
      <c r="I1612" s="16">
        <f t="shared" si="312"/>
        <v>2.5339614720807653</v>
      </c>
      <c r="J1612" s="13">
        <f t="shared" si="306"/>
        <v>2.5337900512774123</v>
      </c>
      <c r="K1612" s="13">
        <f t="shared" si="307"/>
        <v>1.7142080335297294E-4</v>
      </c>
      <c r="L1612" s="13">
        <f t="shared" si="308"/>
        <v>0</v>
      </c>
      <c r="M1612" s="13">
        <f t="shared" si="313"/>
        <v>0.98099692092354385</v>
      </c>
      <c r="N1612" s="13">
        <f t="shared" si="309"/>
        <v>5.1420493982377101E-2</v>
      </c>
      <c r="O1612" s="13">
        <f t="shared" si="310"/>
        <v>5.1420493982377101E-2</v>
      </c>
      <c r="Q1612">
        <v>26.358819853218989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4.3197857889690354</v>
      </c>
      <c r="G1613" s="13">
        <f t="shared" si="304"/>
        <v>0</v>
      </c>
      <c r="H1613" s="13">
        <f t="shared" si="305"/>
        <v>4.3197857889690354</v>
      </c>
      <c r="I1613" s="16">
        <f t="shared" si="312"/>
        <v>4.3199572097723884</v>
      </c>
      <c r="J1613" s="13">
        <f t="shared" si="306"/>
        <v>4.3195337631317665</v>
      </c>
      <c r="K1613" s="13">
        <f t="shared" si="307"/>
        <v>4.2344664062188286E-4</v>
      </c>
      <c r="L1613" s="13">
        <f t="shared" si="308"/>
        <v>0</v>
      </c>
      <c r="M1613" s="13">
        <f t="shared" si="313"/>
        <v>0.92957642694116671</v>
      </c>
      <c r="N1613" s="13">
        <f t="shared" si="309"/>
        <v>4.8725208049264827E-2</v>
      </c>
      <c r="O1613" s="13">
        <f t="shared" si="310"/>
        <v>4.8725208049264827E-2</v>
      </c>
      <c r="Q1613">
        <v>31.527035193548389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14.56766565439473</v>
      </c>
      <c r="G1614" s="13">
        <f t="shared" si="304"/>
        <v>0</v>
      </c>
      <c r="H1614" s="13">
        <f t="shared" si="305"/>
        <v>14.56766565439473</v>
      </c>
      <c r="I1614" s="16">
        <f t="shared" si="312"/>
        <v>14.568089101035351</v>
      </c>
      <c r="J1614" s="13">
        <f t="shared" si="306"/>
        <v>14.534679944560445</v>
      </c>
      <c r="K1614" s="13">
        <f t="shared" si="307"/>
        <v>3.3409156474906609E-2</v>
      </c>
      <c r="L1614" s="13">
        <f t="shared" si="308"/>
        <v>0</v>
      </c>
      <c r="M1614" s="13">
        <f t="shared" si="313"/>
        <v>0.88085121889190188</v>
      </c>
      <c r="N1614" s="13">
        <f t="shared" si="309"/>
        <v>4.6171199760504295E-2</v>
      </c>
      <c r="O1614" s="13">
        <f t="shared" si="310"/>
        <v>4.6171199760504295E-2</v>
      </c>
      <c r="Q1614">
        <v>26.151102445051919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2.5277829804181722</v>
      </c>
      <c r="G1615" s="13">
        <f t="shared" si="304"/>
        <v>0</v>
      </c>
      <c r="H1615" s="13">
        <f t="shared" si="305"/>
        <v>2.5277829804181722</v>
      </c>
      <c r="I1615" s="16">
        <f t="shared" si="312"/>
        <v>2.5611921368930788</v>
      </c>
      <c r="J1615" s="13">
        <f t="shared" si="306"/>
        <v>2.5609110194277616</v>
      </c>
      <c r="K1615" s="13">
        <f t="shared" si="307"/>
        <v>2.8111746531722659E-4</v>
      </c>
      <c r="L1615" s="13">
        <f t="shared" si="308"/>
        <v>0</v>
      </c>
      <c r="M1615" s="13">
        <f t="shared" si="313"/>
        <v>0.83468001913139755</v>
      </c>
      <c r="N1615" s="13">
        <f t="shared" si="309"/>
        <v>4.3751063826531086E-2</v>
      </c>
      <c r="O1615" s="13">
        <f t="shared" si="310"/>
        <v>4.3751063826531086E-2</v>
      </c>
      <c r="Q1615">
        <v>23.039807169185529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45.087699649582547</v>
      </c>
      <c r="G1616" s="13">
        <f t="shared" si="304"/>
        <v>0</v>
      </c>
      <c r="H1616" s="13">
        <f t="shared" si="305"/>
        <v>45.087699649582547</v>
      </c>
      <c r="I1616" s="16">
        <f t="shared" si="312"/>
        <v>45.087980767047867</v>
      </c>
      <c r="J1616" s="13">
        <f t="shared" si="306"/>
        <v>41.302863060498048</v>
      </c>
      <c r="K1616" s="13">
        <f t="shared" si="307"/>
        <v>3.7851177065498192</v>
      </c>
      <c r="L1616" s="13">
        <f t="shared" si="308"/>
        <v>0</v>
      </c>
      <c r="M1616" s="13">
        <f t="shared" si="313"/>
        <v>0.79092895530486651</v>
      </c>
      <c r="N1616" s="13">
        <f t="shared" si="309"/>
        <v>4.1457783117661184E-2</v>
      </c>
      <c r="O1616" s="13">
        <f t="shared" si="310"/>
        <v>4.1457783117661184E-2</v>
      </c>
      <c r="Q1616">
        <v>15.704194461095589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13.51051625868098</v>
      </c>
      <c r="G1617" s="13">
        <f t="shared" si="304"/>
        <v>0</v>
      </c>
      <c r="H1617" s="13">
        <f t="shared" si="305"/>
        <v>13.51051625868098</v>
      </c>
      <c r="I1617" s="16">
        <f t="shared" si="312"/>
        <v>17.295633965230799</v>
      </c>
      <c r="J1617" s="13">
        <f t="shared" si="306"/>
        <v>17.036239541347026</v>
      </c>
      <c r="K1617" s="13">
        <f t="shared" si="307"/>
        <v>0.25939442388377287</v>
      </c>
      <c r="L1617" s="13">
        <f t="shared" si="308"/>
        <v>0</v>
      </c>
      <c r="M1617" s="13">
        <f t="shared" si="313"/>
        <v>0.74947117218720538</v>
      </c>
      <c r="N1617" s="13">
        <f t="shared" si="309"/>
        <v>3.928470831808132E-2</v>
      </c>
      <c r="O1617" s="13">
        <f t="shared" si="310"/>
        <v>3.928470831808132E-2</v>
      </c>
      <c r="Q1617">
        <v>15.101106175535641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66.4896203341345</v>
      </c>
      <c r="G1618" s="13">
        <f t="shared" si="304"/>
        <v>0.18716469097878899</v>
      </c>
      <c r="H1618" s="13">
        <f t="shared" si="305"/>
        <v>66.30245564315571</v>
      </c>
      <c r="I1618" s="16">
        <f t="shared" si="312"/>
        <v>66.561850067039487</v>
      </c>
      <c r="J1618" s="13">
        <f t="shared" si="306"/>
        <v>55.369735582876388</v>
      </c>
      <c r="K1618" s="13">
        <f t="shared" si="307"/>
        <v>11.192114484163099</v>
      </c>
      <c r="L1618" s="13">
        <f t="shared" si="308"/>
        <v>0</v>
      </c>
      <c r="M1618" s="13">
        <f t="shared" si="313"/>
        <v>0.7101864638691241</v>
      </c>
      <c r="N1618" s="13">
        <f t="shared" si="309"/>
        <v>3.7225538646307427E-2</v>
      </c>
      <c r="O1618" s="13">
        <f t="shared" si="310"/>
        <v>0.22439022962509642</v>
      </c>
      <c r="Q1618">
        <v>15.24982062258065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35.825860738331883</v>
      </c>
      <c r="G1619" s="13">
        <f t="shared" si="304"/>
        <v>0</v>
      </c>
      <c r="H1619" s="13">
        <f t="shared" si="305"/>
        <v>35.825860738331883</v>
      </c>
      <c r="I1619" s="16">
        <f t="shared" si="312"/>
        <v>47.017975222494982</v>
      </c>
      <c r="J1619" s="13">
        <f t="shared" si="306"/>
        <v>41.749687080465883</v>
      </c>
      <c r="K1619" s="13">
        <f t="shared" si="307"/>
        <v>5.2682881420290997</v>
      </c>
      <c r="L1619" s="13">
        <f t="shared" si="308"/>
        <v>0</v>
      </c>
      <c r="M1619" s="13">
        <f t="shared" si="313"/>
        <v>0.6729609252228167</v>
      </c>
      <c r="N1619" s="13">
        <f t="shared" si="309"/>
        <v>3.5274303586210455E-2</v>
      </c>
      <c r="O1619" s="13">
        <f t="shared" si="310"/>
        <v>3.5274303586210455E-2</v>
      </c>
      <c r="Q1619">
        <v>13.888696266936529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7.4044200310037809</v>
      </c>
      <c r="G1620" s="13">
        <f t="shared" si="304"/>
        <v>0</v>
      </c>
      <c r="H1620" s="13">
        <f t="shared" si="305"/>
        <v>7.4044200310037809</v>
      </c>
      <c r="I1620" s="16">
        <f t="shared" si="312"/>
        <v>12.672708173032881</v>
      </c>
      <c r="J1620" s="13">
        <f t="shared" si="306"/>
        <v>12.597150408966513</v>
      </c>
      <c r="K1620" s="13">
        <f t="shared" si="307"/>
        <v>7.5557764066367383E-2</v>
      </c>
      <c r="L1620" s="13">
        <f t="shared" si="308"/>
        <v>0</v>
      </c>
      <c r="M1620" s="13">
        <f t="shared" si="313"/>
        <v>0.63768662163660628</v>
      </c>
      <c r="N1620" s="13">
        <f t="shared" si="309"/>
        <v>3.3425345575639247E-2</v>
      </c>
      <c r="O1620" s="13">
        <f t="shared" si="310"/>
        <v>3.3425345575639247E-2</v>
      </c>
      <c r="Q1620">
        <v>17.34079653252892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6.7775860159287484</v>
      </c>
      <c r="G1621" s="13">
        <f t="shared" si="304"/>
        <v>0</v>
      </c>
      <c r="H1621" s="13">
        <f t="shared" si="305"/>
        <v>6.7775860159287484</v>
      </c>
      <c r="I1621" s="16">
        <f t="shared" si="312"/>
        <v>6.8531437799951158</v>
      </c>
      <c r="J1621" s="13">
        <f t="shared" si="306"/>
        <v>6.8445166977698406</v>
      </c>
      <c r="K1621" s="13">
        <f t="shared" si="307"/>
        <v>8.6270822252751955E-3</v>
      </c>
      <c r="L1621" s="13">
        <f t="shared" si="308"/>
        <v>0</v>
      </c>
      <c r="M1621" s="13">
        <f t="shared" si="313"/>
        <v>0.60426127606096702</v>
      </c>
      <c r="N1621" s="13">
        <f t="shared" si="309"/>
        <v>3.1673303602446357E-2</v>
      </c>
      <c r="O1621" s="13">
        <f t="shared" si="310"/>
        <v>3.1673303602446357E-2</v>
      </c>
      <c r="Q1621">
        <v>19.694026698627951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10.724833083581521</v>
      </c>
      <c r="G1622" s="13">
        <f t="shared" si="304"/>
        <v>0</v>
      </c>
      <c r="H1622" s="13">
        <f t="shared" si="305"/>
        <v>10.724833083581521</v>
      </c>
      <c r="I1622" s="16">
        <f t="shared" si="312"/>
        <v>10.733460165806797</v>
      </c>
      <c r="J1622" s="13">
        <f t="shared" si="306"/>
        <v>10.712943094657795</v>
      </c>
      <c r="K1622" s="13">
        <f t="shared" si="307"/>
        <v>2.0517071149001254E-2</v>
      </c>
      <c r="L1622" s="13">
        <f t="shared" si="308"/>
        <v>0</v>
      </c>
      <c r="M1622" s="13">
        <f t="shared" si="313"/>
        <v>0.57258797245852067</v>
      </c>
      <c r="N1622" s="13">
        <f t="shared" si="309"/>
        <v>3.0013097660353975E-2</v>
      </c>
      <c r="O1622" s="13">
        <f t="shared" si="310"/>
        <v>3.0013097660353975E-2</v>
      </c>
      <c r="Q1622">
        <v>23.080570281168601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1.5820700343329099</v>
      </c>
      <c r="G1623" s="13">
        <f t="shared" si="304"/>
        <v>0</v>
      </c>
      <c r="H1623" s="13">
        <f t="shared" si="305"/>
        <v>1.5820700343329099</v>
      </c>
      <c r="I1623" s="16">
        <f t="shared" si="312"/>
        <v>1.6025871054819112</v>
      </c>
      <c r="J1623" s="13">
        <f t="shared" si="306"/>
        <v>1.6025440992303794</v>
      </c>
      <c r="K1623" s="13">
        <f t="shared" si="307"/>
        <v>4.3006251531751971E-5</v>
      </c>
      <c r="L1623" s="13">
        <f t="shared" si="308"/>
        <v>0</v>
      </c>
      <c r="M1623" s="13">
        <f t="shared" si="313"/>
        <v>0.54257487479816668</v>
      </c>
      <c r="N1623" s="13">
        <f t="shared" si="309"/>
        <v>2.8439914019590024E-2</v>
      </c>
      <c r="O1623" s="13">
        <f t="shared" si="310"/>
        <v>2.8439914019590024E-2</v>
      </c>
      <c r="Q1623">
        <v>26.41935491708341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2.358036015481336</v>
      </c>
      <c r="G1624" s="13">
        <f t="shared" si="304"/>
        <v>0</v>
      </c>
      <c r="H1624" s="13">
        <f t="shared" si="305"/>
        <v>2.358036015481336</v>
      </c>
      <c r="I1624" s="16">
        <f t="shared" si="312"/>
        <v>2.358079021732868</v>
      </c>
      <c r="J1624" s="13">
        <f t="shared" si="306"/>
        <v>2.3579752720140186</v>
      </c>
      <c r="K1624" s="13">
        <f t="shared" si="307"/>
        <v>1.0374971884941075E-4</v>
      </c>
      <c r="L1624" s="13">
        <f t="shared" si="308"/>
        <v>0</v>
      </c>
      <c r="M1624" s="13">
        <f t="shared" si="313"/>
        <v>0.51413496077857668</v>
      </c>
      <c r="N1624" s="13">
        <f t="shared" si="309"/>
        <v>2.6949191269586992E-2</v>
      </c>
      <c r="O1624" s="13">
        <f t="shared" si="310"/>
        <v>2.6949191269586992E-2</v>
      </c>
      <c r="Q1624">
        <v>28.454239193548389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1.1401275821821</v>
      </c>
      <c r="G1625" s="13">
        <f t="shared" si="304"/>
        <v>0</v>
      </c>
      <c r="H1625" s="13">
        <f t="shared" si="305"/>
        <v>1.1401275821821</v>
      </c>
      <c r="I1625" s="16">
        <f t="shared" si="312"/>
        <v>1.1402313319009494</v>
      </c>
      <c r="J1625" s="13">
        <f t="shared" si="306"/>
        <v>1.1402178184899396</v>
      </c>
      <c r="K1625" s="13">
        <f t="shared" si="307"/>
        <v>1.351341100974679E-5</v>
      </c>
      <c r="L1625" s="13">
        <f t="shared" si="308"/>
        <v>0</v>
      </c>
      <c r="M1625" s="13">
        <f t="shared" si="313"/>
        <v>0.48718576950898967</v>
      </c>
      <c r="N1625" s="13">
        <f t="shared" si="309"/>
        <v>2.5536607093274651E-2</v>
      </c>
      <c r="O1625" s="13">
        <f t="shared" si="310"/>
        <v>2.5536607093274651E-2</v>
      </c>
      <c r="Q1625">
        <v>27.414107739751479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7.3655741224193649</v>
      </c>
      <c r="G1626" s="13">
        <f t="shared" si="304"/>
        <v>0</v>
      </c>
      <c r="H1626" s="13">
        <f t="shared" si="305"/>
        <v>7.3655741224193649</v>
      </c>
      <c r="I1626" s="16">
        <f t="shared" si="312"/>
        <v>7.3655876358303747</v>
      </c>
      <c r="J1626" s="13">
        <f t="shared" si="306"/>
        <v>7.361706796682375</v>
      </c>
      <c r="K1626" s="13">
        <f t="shared" si="307"/>
        <v>3.8808391479996374E-3</v>
      </c>
      <c r="L1626" s="13">
        <f t="shared" si="308"/>
        <v>0</v>
      </c>
      <c r="M1626" s="13">
        <f t="shared" si="313"/>
        <v>0.46164916241571502</v>
      </c>
      <c r="N1626" s="13">
        <f t="shared" si="309"/>
        <v>2.4198065734618954E-2</v>
      </c>
      <c r="O1626" s="13">
        <f t="shared" si="310"/>
        <v>2.4198065734618954E-2</v>
      </c>
      <c r="Q1626">
        <v>26.945786583793328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4.8432461244769103</v>
      </c>
      <c r="G1627" s="13">
        <f t="shared" si="304"/>
        <v>0</v>
      </c>
      <c r="H1627" s="13">
        <f t="shared" si="305"/>
        <v>4.8432461244769103</v>
      </c>
      <c r="I1627" s="16">
        <f t="shared" si="312"/>
        <v>4.8471269636249099</v>
      </c>
      <c r="J1627" s="13">
        <f t="shared" si="306"/>
        <v>4.8453953874460121</v>
      </c>
      <c r="K1627" s="13">
        <f t="shared" si="307"/>
        <v>1.7315761788978534E-3</v>
      </c>
      <c r="L1627" s="13">
        <f t="shared" si="308"/>
        <v>0</v>
      </c>
      <c r="M1627" s="13">
        <f t="shared" si="313"/>
        <v>0.43745109668109605</v>
      </c>
      <c r="N1627" s="13">
        <f t="shared" si="309"/>
        <v>2.2929686123069577E-2</v>
      </c>
      <c r="O1627" s="13">
        <f t="shared" si="310"/>
        <v>2.2929686123069577E-2</v>
      </c>
      <c r="Q1627">
        <v>23.718701242396911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1.256653674517938</v>
      </c>
      <c r="G1628" s="13">
        <f t="shared" si="304"/>
        <v>0</v>
      </c>
      <c r="H1628" s="13">
        <f t="shared" si="305"/>
        <v>1.256653674517938</v>
      </c>
      <c r="I1628" s="16">
        <f t="shared" si="312"/>
        <v>1.2583852506968358</v>
      </c>
      <c r="J1628" s="13">
        <f t="shared" si="306"/>
        <v>1.2583369509131486</v>
      </c>
      <c r="K1628" s="13">
        <f t="shared" si="307"/>
        <v>4.8299783687255626E-5</v>
      </c>
      <c r="L1628" s="13">
        <f t="shared" si="308"/>
        <v>0</v>
      </c>
      <c r="M1628" s="13">
        <f t="shared" si="313"/>
        <v>0.41452141055802649</v>
      </c>
      <c r="N1628" s="13">
        <f t="shared" si="309"/>
        <v>2.1727790620483196E-2</v>
      </c>
      <c r="O1628" s="13">
        <f t="shared" si="310"/>
        <v>2.1727790620483196E-2</v>
      </c>
      <c r="Q1628">
        <v>20.417111633058969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0.47068093528189281</v>
      </c>
      <c r="G1629" s="13">
        <f t="shared" si="304"/>
        <v>0</v>
      </c>
      <c r="H1629" s="13">
        <f t="shared" si="305"/>
        <v>0.47068093528189281</v>
      </c>
      <c r="I1629" s="16">
        <f t="shared" si="312"/>
        <v>0.47072923506558007</v>
      </c>
      <c r="J1629" s="13">
        <f t="shared" si="306"/>
        <v>0.47072430021603717</v>
      </c>
      <c r="K1629" s="13">
        <f t="shared" si="307"/>
        <v>4.9348495428924721E-6</v>
      </c>
      <c r="L1629" s="13">
        <f t="shared" si="308"/>
        <v>0</v>
      </c>
      <c r="M1629" s="13">
        <f t="shared" si="313"/>
        <v>0.3927936199375433</v>
      </c>
      <c r="N1629" s="13">
        <f t="shared" si="309"/>
        <v>2.0588894357894436E-2</v>
      </c>
      <c r="O1629" s="13">
        <f t="shared" si="310"/>
        <v>2.0588894357894436E-2</v>
      </c>
      <c r="Q1629">
        <v>15.678977417127371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2.5733333329999999</v>
      </c>
      <c r="G1630" s="13">
        <f t="shared" si="304"/>
        <v>0</v>
      </c>
      <c r="H1630" s="13">
        <f t="shared" si="305"/>
        <v>2.5733333329999999</v>
      </c>
      <c r="I1630" s="16">
        <f t="shared" si="312"/>
        <v>2.5733382678495427</v>
      </c>
      <c r="J1630" s="13">
        <f t="shared" si="306"/>
        <v>2.5725169871999265</v>
      </c>
      <c r="K1630" s="13">
        <f t="shared" si="307"/>
        <v>8.2128064961617397E-4</v>
      </c>
      <c r="L1630" s="13">
        <f t="shared" si="308"/>
        <v>0</v>
      </c>
      <c r="M1630" s="13">
        <f t="shared" si="313"/>
        <v>0.37220472557964884</v>
      </c>
      <c r="N1630" s="13">
        <f t="shared" si="309"/>
        <v>1.9509695131216719E-2</v>
      </c>
      <c r="O1630" s="13">
        <f t="shared" si="310"/>
        <v>1.9509695131216719E-2</v>
      </c>
      <c r="Q1630">
        <v>15.54325162258065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0.9429397936709879</v>
      </c>
      <c r="G1631" s="13">
        <f t="shared" si="304"/>
        <v>0</v>
      </c>
      <c r="H1631" s="13">
        <f t="shared" si="305"/>
        <v>0.9429397936709879</v>
      </c>
      <c r="I1631" s="16">
        <f t="shared" si="312"/>
        <v>0.94376107432060408</v>
      </c>
      <c r="J1631" s="13">
        <f t="shared" si="306"/>
        <v>0.94372471304578998</v>
      </c>
      <c r="K1631" s="13">
        <f t="shared" si="307"/>
        <v>3.6361274814100675E-5</v>
      </c>
      <c r="L1631" s="13">
        <f t="shared" si="308"/>
        <v>0</v>
      </c>
      <c r="M1631" s="13">
        <f t="shared" si="313"/>
        <v>0.35269503044843215</v>
      </c>
      <c r="N1631" s="13">
        <f t="shared" si="309"/>
        <v>1.8487063826575827E-2</v>
      </c>
      <c r="O1631" s="13">
        <f t="shared" si="310"/>
        <v>1.8487063826575827E-2</v>
      </c>
      <c r="Q1631">
        <v>16.317964383840241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26.037054271859208</v>
      </c>
      <c r="G1632" s="13">
        <f t="shared" si="304"/>
        <v>0</v>
      </c>
      <c r="H1632" s="13">
        <f t="shared" si="305"/>
        <v>26.037054271859208</v>
      </c>
      <c r="I1632" s="16">
        <f t="shared" si="312"/>
        <v>26.037090633134021</v>
      </c>
      <c r="J1632" s="13">
        <f t="shared" si="306"/>
        <v>25.332474496274195</v>
      </c>
      <c r="K1632" s="13">
        <f t="shared" si="307"/>
        <v>0.70461613685982627</v>
      </c>
      <c r="L1632" s="13">
        <f t="shared" si="308"/>
        <v>0</v>
      </c>
      <c r="M1632" s="13">
        <f t="shared" si="313"/>
        <v>0.33420796662185631</v>
      </c>
      <c r="N1632" s="13">
        <f t="shared" si="309"/>
        <v>1.7518035347514626E-2</v>
      </c>
      <c r="O1632" s="13">
        <f t="shared" si="310"/>
        <v>1.7518035347514626E-2</v>
      </c>
      <c r="Q1632">
        <v>16.59643572248979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15.29767131360666</v>
      </c>
      <c r="G1633" s="13">
        <f t="shared" si="304"/>
        <v>0</v>
      </c>
      <c r="H1633" s="13">
        <f t="shared" si="305"/>
        <v>15.29767131360666</v>
      </c>
      <c r="I1633" s="16">
        <f t="shared" si="312"/>
        <v>16.002287450466486</v>
      </c>
      <c r="J1633" s="13">
        <f t="shared" si="306"/>
        <v>15.902636172504284</v>
      </c>
      <c r="K1633" s="13">
        <f t="shared" si="307"/>
        <v>9.96512779622023E-2</v>
      </c>
      <c r="L1633" s="13">
        <f t="shared" si="308"/>
        <v>0</v>
      </c>
      <c r="M1633" s="13">
        <f t="shared" si="313"/>
        <v>0.3166899312743417</v>
      </c>
      <c r="N1633" s="13">
        <f t="shared" si="309"/>
        <v>1.6599800017762609E-2</v>
      </c>
      <c r="O1633" s="13">
        <f t="shared" si="310"/>
        <v>1.6599800017762609E-2</v>
      </c>
      <c r="Q1633">
        <v>20.328043534212039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33.376800904718699</v>
      </c>
      <c r="G1634" s="13">
        <f t="shared" si="304"/>
        <v>0</v>
      </c>
      <c r="H1634" s="13">
        <f t="shared" si="305"/>
        <v>33.376800904718699</v>
      </c>
      <c r="I1634" s="16">
        <f t="shared" si="312"/>
        <v>33.476452182680902</v>
      </c>
      <c r="J1634" s="13">
        <f t="shared" si="306"/>
        <v>32.550768639135349</v>
      </c>
      <c r="K1634" s="13">
        <f t="shared" si="307"/>
        <v>0.92568354354555282</v>
      </c>
      <c r="L1634" s="13">
        <f t="shared" si="308"/>
        <v>0</v>
      </c>
      <c r="M1634" s="13">
        <f t="shared" si="313"/>
        <v>0.30009013125657907</v>
      </c>
      <c r="N1634" s="13">
        <f t="shared" si="309"/>
        <v>1.5729695434642768E-2</v>
      </c>
      <c r="O1634" s="13">
        <f t="shared" si="310"/>
        <v>1.5729695434642768E-2</v>
      </c>
      <c r="Q1634">
        <v>19.994076461158169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4.678374776949294</v>
      </c>
      <c r="G1635" s="13">
        <f t="shared" si="304"/>
        <v>0</v>
      </c>
      <c r="H1635" s="13">
        <f t="shared" si="305"/>
        <v>4.678374776949294</v>
      </c>
      <c r="I1635" s="16">
        <f t="shared" si="312"/>
        <v>5.6040583204948469</v>
      </c>
      <c r="J1635" s="13">
        <f t="shared" si="306"/>
        <v>5.6016495147744694</v>
      </c>
      <c r="K1635" s="13">
        <f t="shared" si="307"/>
        <v>2.4088057203774937E-3</v>
      </c>
      <c r="L1635" s="13">
        <f t="shared" si="308"/>
        <v>0</v>
      </c>
      <c r="M1635" s="13">
        <f t="shared" si="313"/>
        <v>0.28436043582193632</v>
      </c>
      <c r="N1635" s="13">
        <f t="shared" si="309"/>
        <v>1.4905198749494955E-2</v>
      </c>
      <c r="O1635" s="13">
        <f t="shared" si="310"/>
        <v>1.4905198749494955E-2</v>
      </c>
      <c r="Q1635">
        <v>24.469758751897519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0.14849137476873431</v>
      </c>
      <c r="G1636" s="13">
        <f t="shared" si="304"/>
        <v>0</v>
      </c>
      <c r="H1636" s="13">
        <f t="shared" si="305"/>
        <v>0.14849137476873431</v>
      </c>
      <c r="I1636" s="16">
        <f t="shared" si="312"/>
        <v>0.1509001804891118</v>
      </c>
      <c r="J1636" s="13">
        <f t="shared" si="306"/>
        <v>0.15090015175923099</v>
      </c>
      <c r="K1636" s="13">
        <f t="shared" si="307"/>
        <v>2.8729880807709662E-8</v>
      </c>
      <c r="L1636" s="13">
        <f t="shared" si="308"/>
        <v>0</v>
      </c>
      <c r="M1636" s="13">
        <f t="shared" si="313"/>
        <v>0.26945523707244134</v>
      </c>
      <c r="N1636" s="13">
        <f t="shared" si="309"/>
        <v>1.412391935273294E-2</v>
      </c>
      <c r="O1636" s="13">
        <f t="shared" si="310"/>
        <v>1.412391935273294E-2</v>
      </c>
      <c r="Q1636">
        <v>28.048144344561521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6.2693467338599236</v>
      </c>
      <c r="G1637" s="13">
        <f t="shared" si="304"/>
        <v>0</v>
      </c>
      <c r="H1637" s="13">
        <f t="shared" si="305"/>
        <v>6.2693467338599236</v>
      </c>
      <c r="I1637" s="16">
        <f t="shared" si="312"/>
        <v>6.2693467625898043</v>
      </c>
      <c r="J1637" s="13">
        <f t="shared" si="306"/>
        <v>6.2676357866057355</v>
      </c>
      <c r="K1637" s="13">
        <f t="shared" si="307"/>
        <v>1.7109759840687744E-3</v>
      </c>
      <c r="L1637" s="13">
        <f t="shared" si="308"/>
        <v>0</v>
      </c>
      <c r="M1637" s="13">
        <f t="shared" si="313"/>
        <v>0.25533131771970841</v>
      </c>
      <c r="N1637" s="13">
        <f t="shared" si="309"/>
        <v>1.3383591942325719E-2</v>
      </c>
      <c r="O1637" s="13">
        <f t="shared" si="310"/>
        <v>1.3383591942325719E-2</v>
      </c>
      <c r="Q1637">
        <v>29.421045193548391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22.445228762618871</v>
      </c>
      <c r="G1638" s="13">
        <f t="shared" si="304"/>
        <v>0</v>
      </c>
      <c r="H1638" s="13">
        <f t="shared" si="305"/>
        <v>22.445228762618871</v>
      </c>
      <c r="I1638" s="16">
        <f t="shared" si="312"/>
        <v>22.446939738602939</v>
      </c>
      <c r="J1638" s="13">
        <f t="shared" si="306"/>
        <v>22.289404676421917</v>
      </c>
      <c r="K1638" s="13">
        <f t="shared" si="307"/>
        <v>0.15753506218102231</v>
      </c>
      <c r="L1638" s="13">
        <f t="shared" si="308"/>
        <v>0</v>
      </c>
      <c r="M1638" s="13">
        <f t="shared" si="313"/>
        <v>0.24194772577738269</v>
      </c>
      <c r="N1638" s="13">
        <f t="shared" si="309"/>
        <v>1.2682069955605248E-2</v>
      </c>
      <c r="O1638" s="13">
        <f t="shared" si="310"/>
        <v>1.2682069955605248E-2</v>
      </c>
      <c r="Q1638">
        <v>24.273288297688001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2.2757922138589368</v>
      </c>
      <c r="G1639" s="13">
        <f t="shared" si="304"/>
        <v>0</v>
      </c>
      <c r="H1639" s="13">
        <f t="shared" si="305"/>
        <v>2.2757922138589368</v>
      </c>
      <c r="I1639" s="16">
        <f t="shared" si="312"/>
        <v>2.4333272760399591</v>
      </c>
      <c r="J1639" s="13">
        <f t="shared" si="306"/>
        <v>2.4330862871289973</v>
      </c>
      <c r="K1639" s="13">
        <f t="shared" si="307"/>
        <v>2.4098891096180353E-4</v>
      </c>
      <c r="L1639" s="13">
        <f t="shared" si="308"/>
        <v>0</v>
      </c>
      <c r="M1639" s="13">
        <f t="shared" si="313"/>
        <v>0.22926565582177744</v>
      </c>
      <c r="N1639" s="13">
        <f t="shared" si="309"/>
        <v>1.2017319345356279E-2</v>
      </c>
      <c r="O1639" s="13">
        <f t="shared" si="310"/>
        <v>1.2017319345356279E-2</v>
      </c>
      <c r="Q1639">
        <v>23.042636480749231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0.47971372345239371</v>
      </c>
      <c r="G1640" s="13">
        <f t="shared" si="304"/>
        <v>0</v>
      </c>
      <c r="H1640" s="13">
        <f t="shared" si="305"/>
        <v>0.47971372345239371</v>
      </c>
      <c r="I1640" s="16">
        <f t="shared" si="312"/>
        <v>0.47995471236335552</v>
      </c>
      <c r="J1640" s="13">
        <f t="shared" si="306"/>
        <v>0.47995247685955006</v>
      </c>
      <c r="K1640" s="13">
        <f t="shared" si="307"/>
        <v>2.2355038054588938E-6</v>
      </c>
      <c r="L1640" s="13">
        <f t="shared" si="308"/>
        <v>0</v>
      </c>
      <c r="M1640" s="13">
        <f t="shared" si="313"/>
        <v>0.21724833647642117</v>
      </c>
      <c r="N1640" s="13">
        <f t="shared" si="309"/>
        <v>1.138741268214224E-2</v>
      </c>
      <c r="O1640" s="13">
        <f t="shared" si="310"/>
        <v>1.138741268214224E-2</v>
      </c>
      <c r="Q1640">
        <v>21.698569584326531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2.527703114137652</v>
      </c>
      <c r="G1641" s="13">
        <f t="shared" si="304"/>
        <v>0</v>
      </c>
      <c r="H1641" s="13">
        <f t="shared" si="305"/>
        <v>2.527703114137652</v>
      </c>
      <c r="I1641" s="16">
        <f t="shared" si="312"/>
        <v>2.5277053496414577</v>
      </c>
      <c r="J1641" s="13">
        <f t="shared" si="306"/>
        <v>2.5269733404576984</v>
      </c>
      <c r="K1641" s="13">
        <f t="shared" si="307"/>
        <v>7.3200918375926349E-4</v>
      </c>
      <c r="L1641" s="13">
        <f t="shared" si="308"/>
        <v>0</v>
      </c>
      <c r="M1641" s="13">
        <f t="shared" si="313"/>
        <v>0.20586092379427892</v>
      </c>
      <c r="N1641" s="13">
        <f t="shared" si="309"/>
        <v>1.0790523565766943E-2</v>
      </c>
      <c r="O1641" s="13">
        <f t="shared" si="310"/>
        <v>1.0790523565766943E-2</v>
      </c>
      <c r="Q1641">
        <v>15.982274073467281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39.564420576900027</v>
      </c>
      <c r="G1642" s="13">
        <f t="shared" si="304"/>
        <v>0</v>
      </c>
      <c r="H1642" s="13">
        <f t="shared" si="305"/>
        <v>39.564420576900027</v>
      </c>
      <c r="I1642" s="16">
        <f t="shared" si="312"/>
        <v>39.565152586083784</v>
      </c>
      <c r="J1642" s="13">
        <f t="shared" si="306"/>
        <v>36.838729329349668</v>
      </c>
      <c r="K1642" s="13">
        <f t="shared" si="307"/>
        <v>2.7264232567341153</v>
      </c>
      <c r="L1642" s="13">
        <f t="shared" si="308"/>
        <v>0</v>
      </c>
      <c r="M1642" s="13">
        <f t="shared" si="313"/>
        <v>0.19507040022851196</v>
      </c>
      <c r="N1642" s="13">
        <f t="shared" si="309"/>
        <v>1.0224921329668324E-2</v>
      </c>
      <c r="O1642" s="13">
        <f t="shared" si="310"/>
        <v>1.0224921329668324E-2</v>
      </c>
      <c r="Q1642">
        <v>15.42401162258065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20.791930026028911</v>
      </c>
      <c r="G1643" s="13">
        <f t="shared" si="304"/>
        <v>0</v>
      </c>
      <c r="H1643" s="13">
        <f t="shared" si="305"/>
        <v>20.791930026028911</v>
      </c>
      <c r="I1643" s="16">
        <f t="shared" si="312"/>
        <v>23.518353282763027</v>
      </c>
      <c r="J1643" s="13">
        <f t="shared" si="306"/>
        <v>23.147375772992611</v>
      </c>
      <c r="K1643" s="13">
        <f t="shared" si="307"/>
        <v>0.37097750977041599</v>
      </c>
      <c r="L1643" s="13">
        <f t="shared" si="308"/>
        <v>0</v>
      </c>
      <c r="M1643" s="13">
        <f t="shared" si="313"/>
        <v>0.18484547889884365</v>
      </c>
      <c r="N1643" s="13">
        <f t="shared" si="309"/>
        <v>9.688966022889673E-3</v>
      </c>
      <c r="O1643" s="13">
        <f t="shared" si="310"/>
        <v>9.688966022889673E-3</v>
      </c>
      <c r="Q1643">
        <v>19.100964248336538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3.7562510120185708</v>
      </c>
      <c r="G1644" s="13">
        <f t="shared" si="304"/>
        <v>0</v>
      </c>
      <c r="H1644" s="13">
        <f t="shared" si="305"/>
        <v>3.7562510120185708</v>
      </c>
      <c r="I1644" s="16">
        <f t="shared" si="312"/>
        <v>4.1272285217889868</v>
      </c>
      <c r="J1644" s="13">
        <f t="shared" si="306"/>
        <v>4.1252746729301881</v>
      </c>
      <c r="K1644" s="13">
        <f t="shared" si="307"/>
        <v>1.9538488587986791E-3</v>
      </c>
      <c r="L1644" s="13">
        <f t="shared" si="308"/>
        <v>0</v>
      </c>
      <c r="M1644" s="13">
        <f t="shared" si="313"/>
        <v>0.17515651287595396</v>
      </c>
      <c r="N1644" s="13">
        <f t="shared" si="309"/>
        <v>9.1811036550787511E-3</v>
      </c>
      <c r="O1644" s="13">
        <f t="shared" si="310"/>
        <v>9.1811036550787511E-3</v>
      </c>
      <c r="Q1644">
        <v>19.44682167361335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34.015122061712667</v>
      </c>
      <c r="G1645" s="13">
        <f t="shared" si="304"/>
        <v>0</v>
      </c>
      <c r="H1645" s="13">
        <f t="shared" si="305"/>
        <v>34.015122061712667</v>
      </c>
      <c r="I1645" s="16">
        <f t="shared" si="312"/>
        <v>34.017075910571464</v>
      </c>
      <c r="J1645" s="13">
        <f t="shared" si="306"/>
        <v>33.208818723378464</v>
      </c>
      <c r="K1645" s="13">
        <f t="shared" si="307"/>
        <v>0.80825718719299999</v>
      </c>
      <c r="L1645" s="13">
        <f t="shared" si="308"/>
        <v>0</v>
      </c>
      <c r="M1645" s="13">
        <f t="shared" si="313"/>
        <v>0.16597540922087523</v>
      </c>
      <c r="N1645" s="13">
        <f t="shared" si="309"/>
        <v>8.699861690727723E-3</v>
      </c>
      <c r="O1645" s="13">
        <f t="shared" si="310"/>
        <v>8.699861690727723E-3</v>
      </c>
      <c r="Q1645">
        <v>21.33412755160505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31.12413580197639</v>
      </c>
      <c r="G1646" s="13">
        <f t="shared" si="304"/>
        <v>0</v>
      </c>
      <c r="H1646" s="13">
        <f t="shared" si="305"/>
        <v>31.12413580197639</v>
      </c>
      <c r="I1646" s="16">
        <f t="shared" si="312"/>
        <v>31.93239298916939</v>
      </c>
      <c r="J1646" s="13">
        <f t="shared" si="306"/>
        <v>31.381590797258003</v>
      </c>
      <c r="K1646" s="13">
        <f t="shared" si="307"/>
        <v>0.55080219191138724</v>
      </c>
      <c r="L1646" s="13">
        <f t="shared" si="308"/>
        <v>0</v>
      </c>
      <c r="M1646" s="13">
        <f t="shared" si="313"/>
        <v>0.1572755475301475</v>
      </c>
      <c r="N1646" s="13">
        <f t="shared" si="309"/>
        <v>8.243844779589584E-3</v>
      </c>
      <c r="O1646" s="13">
        <f t="shared" si="310"/>
        <v>8.243844779589584E-3</v>
      </c>
      <c r="Q1646">
        <v>22.777732493977759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3.609874735178126</v>
      </c>
      <c r="G1647" s="13">
        <f t="shared" si="304"/>
        <v>0</v>
      </c>
      <c r="H1647" s="13">
        <f t="shared" si="305"/>
        <v>3.609874735178126</v>
      </c>
      <c r="I1647" s="16">
        <f t="shared" si="312"/>
        <v>4.1606769270895132</v>
      </c>
      <c r="J1647" s="13">
        <f t="shared" si="306"/>
        <v>4.159598671740909</v>
      </c>
      <c r="K1647" s="13">
        <f t="shared" si="307"/>
        <v>1.0782553486041735E-3</v>
      </c>
      <c r="L1647" s="13">
        <f t="shared" si="308"/>
        <v>0</v>
      </c>
      <c r="M1647" s="13">
        <f t="shared" si="313"/>
        <v>0.14903170275055791</v>
      </c>
      <c r="N1647" s="13">
        <f t="shared" si="309"/>
        <v>7.811730710891529E-3</v>
      </c>
      <c r="O1647" s="13">
        <f t="shared" si="310"/>
        <v>7.811730710891529E-3</v>
      </c>
      <c r="Q1647">
        <v>23.830765663103659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6.7801951629419834</v>
      </c>
      <c r="G1648" s="13">
        <f t="shared" si="304"/>
        <v>0</v>
      </c>
      <c r="H1648" s="13">
        <f t="shared" si="305"/>
        <v>6.7801951629419834</v>
      </c>
      <c r="I1648" s="16">
        <f t="shared" si="312"/>
        <v>6.7812734182905876</v>
      </c>
      <c r="J1648" s="13">
        <f t="shared" si="306"/>
        <v>6.7789834441841048</v>
      </c>
      <c r="K1648" s="13">
        <f t="shared" si="307"/>
        <v>2.289974106482795E-3</v>
      </c>
      <c r="L1648" s="13">
        <f t="shared" si="308"/>
        <v>0</v>
      </c>
      <c r="M1648" s="13">
        <f t="shared" si="313"/>
        <v>0.14121997203966638</v>
      </c>
      <c r="N1648" s="13">
        <f t="shared" si="309"/>
        <v>7.4022665796145519E-3</v>
      </c>
      <c r="O1648" s="13">
        <f t="shared" si="310"/>
        <v>7.4022665796145519E-3</v>
      </c>
      <c r="Q1648">
        <v>29.003685193548389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0.85879782314736075</v>
      </c>
      <c r="G1649" s="13">
        <f t="shared" si="304"/>
        <v>0</v>
      </c>
      <c r="H1649" s="13">
        <f t="shared" si="305"/>
        <v>0.85879782314736075</v>
      </c>
      <c r="I1649" s="16">
        <f t="shared" si="312"/>
        <v>0.86108779725384355</v>
      </c>
      <c r="J1649" s="13">
        <f t="shared" si="306"/>
        <v>0.86108270030237266</v>
      </c>
      <c r="K1649" s="13">
        <f t="shared" si="307"/>
        <v>5.0969514708842922E-6</v>
      </c>
      <c r="L1649" s="13">
        <f t="shared" si="308"/>
        <v>0</v>
      </c>
      <c r="M1649" s="13">
        <f t="shared" si="313"/>
        <v>0.13381770546005184</v>
      </c>
      <c r="N1649" s="13">
        <f t="shared" si="309"/>
        <v>7.0142651537235465E-3</v>
      </c>
      <c r="O1649" s="13">
        <f t="shared" si="310"/>
        <v>7.0142651537235465E-3</v>
      </c>
      <c r="Q1649">
        <v>28.38909870766242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68.409894282788073</v>
      </c>
      <c r="G1650" s="13">
        <f t="shared" si="304"/>
        <v>0.22557016995186047</v>
      </c>
      <c r="H1650" s="13">
        <f t="shared" si="305"/>
        <v>68.184324112836208</v>
      </c>
      <c r="I1650" s="16">
        <f t="shared" si="312"/>
        <v>68.184329209787677</v>
      </c>
      <c r="J1650" s="13">
        <f t="shared" si="306"/>
        <v>63.789018715469659</v>
      </c>
      <c r="K1650" s="13">
        <f t="shared" si="307"/>
        <v>4.3953104943180179</v>
      </c>
      <c r="L1650" s="13">
        <f t="shared" si="308"/>
        <v>0</v>
      </c>
      <c r="M1650" s="13">
        <f t="shared" si="313"/>
        <v>0.12680344030632829</v>
      </c>
      <c r="N1650" s="13">
        <f t="shared" si="309"/>
        <v>6.6466014318147301E-3</v>
      </c>
      <c r="O1650" s="13">
        <f t="shared" si="310"/>
        <v>0.23221677138367519</v>
      </c>
      <c r="Q1650">
        <v>23.66347635487536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43.851485394352963</v>
      </c>
      <c r="G1651" s="13">
        <f t="shared" si="304"/>
        <v>0</v>
      </c>
      <c r="H1651" s="13">
        <f t="shared" si="305"/>
        <v>43.851485394352963</v>
      </c>
      <c r="I1651" s="16">
        <f t="shared" si="312"/>
        <v>48.246795888670981</v>
      </c>
      <c r="J1651" s="13">
        <f t="shared" si="306"/>
        <v>45.914570456956014</v>
      </c>
      <c r="K1651" s="13">
        <f t="shared" si="307"/>
        <v>2.3322254317149671</v>
      </c>
      <c r="L1651" s="13">
        <f t="shared" si="308"/>
        <v>0</v>
      </c>
      <c r="M1651" s="13">
        <f t="shared" si="313"/>
        <v>0.12015683887451356</v>
      </c>
      <c r="N1651" s="13">
        <f t="shared" si="309"/>
        <v>6.2982093811993897E-3</v>
      </c>
      <c r="O1651" s="13">
        <f t="shared" si="310"/>
        <v>6.2982093811993897E-3</v>
      </c>
      <c r="Q1651">
        <v>20.982292090684911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39.699129311063118</v>
      </c>
      <c r="G1652" s="13">
        <f t="shared" si="304"/>
        <v>0</v>
      </c>
      <c r="H1652" s="13">
        <f t="shared" si="305"/>
        <v>39.699129311063118</v>
      </c>
      <c r="I1652" s="16">
        <f t="shared" si="312"/>
        <v>42.031354742778085</v>
      </c>
      <c r="J1652" s="13">
        <f t="shared" si="306"/>
        <v>39.756343214194935</v>
      </c>
      <c r="K1652" s="13">
        <f t="shared" si="307"/>
        <v>2.2750115285831498</v>
      </c>
      <c r="L1652" s="13">
        <f t="shared" si="308"/>
        <v>0</v>
      </c>
      <c r="M1652" s="13">
        <f t="shared" si="313"/>
        <v>0.11385862949331417</v>
      </c>
      <c r="N1652" s="13">
        <f t="shared" si="309"/>
        <v>5.9680788469660875E-3</v>
      </c>
      <c r="O1652" s="13">
        <f t="shared" si="310"/>
        <v>5.9680788469660875E-3</v>
      </c>
      <c r="Q1652">
        <v>18.17052604584979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31.399916321708918</v>
      </c>
      <c r="G1653" s="13">
        <f t="shared" si="304"/>
        <v>0</v>
      </c>
      <c r="H1653" s="13">
        <f t="shared" si="305"/>
        <v>31.399916321708918</v>
      </c>
      <c r="I1653" s="16">
        <f t="shared" si="312"/>
        <v>33.674927850292065</v>
      </c>
      <c r="J1653" s="13">
        <f t="shared" si="306"/>
        <v>32.050335742013424</v>
      </c>
      <c r="K1653" s="13">
        <f t="shared" si="307"/>
        <v>1.624592108278641</v>
      </c>
      <c r="L1653" s="13">
        <f t="shared" si="308"/>
        <v>0</v>
      </c>
      <c r="M1653" s="13">
        <f t="shared" si="313"/>
        <v>0.10789055064634809</v>
      </c>
      <c r="N1653" s="13">
        <f t="shared" si="309"/>
        <v>5.6552526230592244E-3</v>
      </c>
      <c r="O1653" s="13">
        <f t="shared" si="310"/>
        <v>5.6552526230592244E-3</v>
      </c>
      <c r="Q1653">
        <v>15.90597495872893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1.0533333330000001</v>
      </c>
      <c r="G1654" s="13">
        <f t="shared" si="304"/>
        <v>0</v>
      </c>
      <c r="H1654" s="13">
        <f t="shared" si="305"/>
        <v>1.0533333330000001</v>
      </c>
      <c r="I1654" s="16">
        <f t="shared" si="312"/>
        <v>2.6779254412786413</v>
      </c>
      <c r="J1654" s="13">
        <f t="shared" si="306"/>
        <v>2.6769334306889436</v>
      </c>
      <c r="K1654" s="13">
        <f t="shared" si="307"/>
        <v>9.920105896976672E-4</v>
      </c>
      <c r="L1654" s="13">
        <f t="shared" si="308"/>
        <v>0</v>
      </c>
      <c r="M1654" s="13">
        <f t="shared" si="313"/>
        <v>0.10223529802328886</v>
      </c>
      <c r="N1654" s="13">
        <f t="shared" si="309"/>
        <v>5.3588236768816215E-3</v>
      </c>
      <c r="O1654" s="13">
        <f t="shared" si="310"/>
        <v>5.3588236768816215E-3</v>
      </c>
      <c r="Q1654">
        <v>15.045668622580649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5.52824686418165</v>
      </c>
      <c r="G1655" s="13">
        <f t="shared" si="304"/>
        <v>0</v>
      </c>
      <c r="H1655" s="13">
        <f t="shared" si="305"/>
        <v>5.52824686418165</v>
      </c>
      <c r="I1655" s="16">
        <f t="shared" si="312"/>
        <v>5.5292388747713481</v>
      </c>
      <c r="J1655" s="13">
        <f t="shared" si="306"/>
        <v>5.5202164941751297</v>
      </c>
      <c r="K1655" s="13">
        <f t="shared" si="307"/>
        <v>9.0223805962184045E-3</v>
      </c>
      <c r="L1655" s="13">
        <f t="shared" si="308"/>
        <v>0</v>
      </c>
      <c r="M1655" s="13">
        <f t="shared" si="313"/>
        <v>9.687647434640724E-2</v>
      </c>
      <c r="N1655" s="13">
        <f t="shared" si="309"/>
        <v>5.0779325193739139E-3</v>
      </c>
      <c r="O1655" s="13">
        <f t="shared" si="310"/>
        <v>5.0779325193739139E-3</v>
      </c>
      <c r="Q1655">
        <v>14.797068912427839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2.5795064851954028</v>
      </c>
      <c r="G1656" s="13">
        <f t="shared" si="304"/>
        <v>0</v>
      </c>
      <c r="H1656" s="13">
        <f t="shared" si="305"/>
        <v>2.5795064851954028</v>
      </c>
      <c r="I1656" s="16">
        <f t="shared" si="312"/>
        <v>2.5885288657916212</v>
      </c>
      <c r="J1656" s="13">
        <f t="shared" si="306"/>
        <v>2.5880905211470995</v>
      </c>
      <c r="K1656" s="13">
        <f t="shared" si="307"/>
        <v>4.3834464452174871E-4</v>
      </c>
      <c r="L1656" s="13">
        <f t="shared" si="308"/>
        <v>0</v>
      </c>
      <c r="M1656" s="13">
        <f t="shared" si="313"/>
        <v>9.1798541827033328E-2</v>
      </c>
      <c r="N1656" s="13">
        <f t="shared" si="309"/>
        <v>4.8117647129453621E-3</v>
      </c>
      <c r="O1656" s="13">
        <f t="shared" si="310"/>
        <v>4.8117647129453621E-3</v>
      </c>
      <c r="Q1656">
        <v>20.120648613042661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43.126865588238879</v>
      </c>
      <c r="G1657" s="13">
        <f t="shared" si="304"/>
        <v>0</v>
      </c>
      <c r="H1657" s="13">
        <f t="shared" si="305"/>
        <v>43.126865588238879</v>
      </c>
      <c r="I1657" s="16">
        <f t="shared" si="312"/>
        <v>43.1273039328834</v>
      </c>
      <c r="J1657" s="13">
        <f t="shared" si="306"/>
        <v>40.933690578594906</v>
      </c>
      <c r="K1657" s="13">
        <f t="shared" si="307"/>
        <v>2.1936133542884946</v>
      </c>
      <c r="L1657" s="13">
        <f t="shared" si="308"/>
        <v>0</v>
      </c>
      <c r="M1657" s="13">
        <f t="shared" si="313"/>
        <v>8.6986777114087963E-2</v>
      </c>
      <c r="N1657" s="13">
        <f t="shared" si="309"/>
        <v>4.5595485100303835E-3</v>
      </c>
      <c r="O1657" s="13">
        <f t="shared" si="310"/>
        <v>4.5595485100303835E-3</v>
      </c>
      <c r="Q1657">
        <v>19.010558716674471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2.2938561163063</v>
      </c>
      <c r="G1658" s="13">
        <f t="shared" si="304"/>
        <v>0</v>
      </c>
      <c r="H1658" s="13">
        <f t="shared" si="305"/>
        <v>2.2938561163063</v>
      </c>
      <c r="I1658" s="16">
        <f t="shared" si="312"/>
        <v>4.4874694705947942</v>
      </c>
      <c r="J1658" s="13">
        <f t="shared" si="306"/>
        <v>4.4859775138504787</v>
      </c>
      <c r="K1658" s="13">
        <f t="shared" si="307"/>
        <v>1.4919567443154591E-3</v>
      </c>
      <c r="L1658" s="13">
        <f t="shared" si="308"/>
        <v>0</v>
      </c>
      <c r="M1658" s="13">
        <f t="shared" si="313"/>
        <v>8.2427228604057573E-2</v>
      </c>
      <c r="N1658" s="13">
        <f t="shared" si="309"/>
        <v>4.3205526154238534E-3</v>
      </c>
      <c r="O1658" s="13">
        <f t="shared" si="310"/>
        <v>4.3205526154238534E-3</v>
      </c>
      <c r="Q1658">
        <v>23.132545644736499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4.8684970524923754</v>
      </c>
      <c r="G1659" s="13">
        <f t="shared" si="304"/>
        <v>0</v>
      </c>
      <c r="H1659" s="13">
        <f t="shared" si="305"/>
        <v>4.8684970524923754</v>
      </c>
      <c r="I1659" s="16">
        <f t="shared" si="312"/>
        <v>4.8699890092366909</v>
      </c>
      <c r="J1659" s="13">
        <f t="shared" si="306"/>
        <v>4.8687746523806883</v>
      </c>
      <c r="K1659" s="13">
        <f t="shared" si="307"/>
        <v>1.2143568560025741E-3</v>
      </c>
      <c r="L1659" s="13">
        <f t="shared" si="308"/>
        <v>0</v>
      </c>
      <c r="M1659" s="13">
        <f t="shared" si="313"/>
        <v>7.8106675988633717E-2</v>
      </c>
      <c r="N1659" s="13">
        <f t="shared" si="309"/>
        <v>4.0940840659071101E-3</v>
      </c>
      <c r="O1659" s="13">
        <f t="shared" si="310"/>
        <v>4.0940840659071101E-3</v>
      </c>
      <c r="Q1659">
        <v>26.371894085053899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3.698123711592439</v>
      </c>
      <c r="G1660" s="13">
        <f t="shared" si="304"/>
        <v>0</v>
      </c>
      <c r="H1660" s="13">
        <f t="shared" si="305"/>
        <v>3.698123711592439</v>
      </c>
      <c r="I1660" s="16">
        <f t="shared" si="312"/>
        <v>3.6993380684484416</v>
      </c>
      <c r="J1660" s="13">
        <f t="shared" si="306"/>
        <v>3.6990035733928059</v>
      </c>
      <c r="K1660" s="13">
        <f t="shared" si="307"/>
        <v>3.3449505563565296E-4</v>
      </c>
      <c r="L1660" s="13">
        <f t="shared" si="308"/>
        <v>0</v>
      </c>
      <c r="M1660" s="13">
        <f t="shared" si="313"/>
        <v>7.4012591922726606E-2</v>
      </c>
      <c r="N1660" s="13">
        <f t="shared" si="309"/>
        <v>3.8794862210166981E-3</v>
      </c>
      <c r="O1660" s="13">
        <f t="shared" si="310"/>
        <v>3.8794862210166981E-3</v>
      </c>
      <c r="Q1660">
        <v>29.793907193548389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0.42709935945260741</v>
      </c>
      <c r="G1661" s="13">
        <f t="shared" si="304"/>
        <v>0</v>
      </c>
      <c r="H1661" s="13">
        <f t="shared" si="305"/>
        <v>0.42709935945260741</v>
      </c>
      <c r="I1661" s="16">
        <f t="shared" si="312"/>
        <v>0.42743385450824306</v>
      </c>
      <c r="J1661" s="13">
        <f t="shared" si="306"/>
        <v>0.42743303263905152</v>
      </c>
      <c r="K1661" s="13">
        <f t="shared" si="307"/>
        <v>8.2186919153626192E-7</v>
      </c>
      <c r="L1661" s="13">
        <f t="shared" si="308"/>
        <v>0</v>
      </c>
      <c r="M1661" s="13">
        <f t="shared" si="313"/>
        <v>7.0133105701709914E-2</v>
      </c>
      <c r="N1661" s="13">
        <f t="shared" si="309"/>
        <v>3.6761368591301169E-3</v>
      </c>
      <c r="O1661" s="13">
        <f t="shared" si="310"/>
        <v>3.6761368591301169E-3</v>
      </c>
      <c r="Q1661">
        <v>26.367344706969909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11.36003045908449</v>
      </c>
      <c r="G1662" s="13">
        <f t="shared" si="304"/>
        <v>0</v>
      </c>
      <c r="H1662" s="13">
        <f t="shared" si="305"/>
        <v>11.36003045908449</v>
      </c>
      <c r="I1662" s="16">
        <f t="shared" si="312"/>
        <v>11.360031280953681</v>
      </c>
      <c r="J1662" s="13">
        <f t="shared" si="306"/>
        <v>11.341544146480688</v>
      </c>
      <c r="K1662" s="13">
        <f t="shared" si="307"/>
        <v>1.8487134472993105E-2</v>
      </c>
      <c r="L1662" s="13">
        <f t="shared" si="308"/>
        <v>0</v>
      </c>
      <c r="M1662" s="13">
        <f t="shared" si="313"/>
        <v>6.6456968842579803E-2</v>
      </c>
      <c r="N1662" s="13">
        <f t="shared" si="309"/>
        <v>3.4834463733482281E-3</v>
      </c>
      <c r="O1662" s="13">
        <f t="shared" si="310"/>
        <v>3.4834463733482281E-3</v>
      </c>
      <c r="Q1662">
        <v>25.044252927477729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31.675463684359951</v>
      </c>
      <c r="G1663" s="13">
        <f t="shared" si="304"/>
        <v>0</v>
      </c>
      <c r="H1663" s="13">
        <f t="shared" si="305"/>
        <v>31.675463684359951</v>
      </c>
      <c r="I1663" s="16">
        <f t="shared" si="312"/>
        <v>31.693950818832946</v>
      </c>
      <c r="J1663" s="13">
        <f t="shared" si="306"/>
        <v>31.245819219786025</v>
      </c>
      <c r="K1663" s="13">
        <f t="shared" si="307"/>
        <v>0.44813159904692057</v>
      </c>
      <c r="L1663" s="13">
        <f t="shared" si="308"/>
        <v>0</v>
      </c>
      <c r="M1663" s="13">
        <f t="shared" si="313"/>
        <v>6.2973522469231574E-2</v>
      </c>
      <c r="N1663" s="13">
        <f t="shared" si="309"/>
        <v>3.3008560619433203E-3</v>
      </c>
      <c r="O1663" s="13">
        <f t="shared" si="310"/>
        <v>3.3008560619433203E-3</v>
      </c>
      <c r="Q1663">
        <v>24.120720215976061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91.820545897248365</v>
      </c>
      <c r="G1664" s="13">
        <f t="shared" si="304"/>
        <v>0.69378320224106627</v>
      </c>
      <c r="H1664" s="13">
        <f t="shared" si="305"/>
        <v>91.126762695007301</v>
      </c>
      <c r="I1664" s="16">
        <f t="shared" si="312"/>
        <v>91.574894294054218</v>
      </c>
      <c r="J1664" s="13">
        <f t="shared" si="306"/>
        <v>68.865397354671288</v>
      </c>
      <c r="K1664" s="13">
        <f t="shared" si="307"/>
        <v>22.70949693938293</v>
      </c>
      <c r="L1664" s="13">
        <f t="shared" si="308"/>
        <v>0.2698143557050246</v>
      </c>
      <c r="M1664" s="13">
        <f t="shared" si="313"/>
        <v>0.32948702211231284</v>
      </c>
      <c r="N1664" s="13">
        <f t="shared" si="309"/>
        <v>1.7270579628167842E-2</v>
      </c>
      <c r="O1664" s="13">
        <f t="shared" si="310"/>
        <v>0.71105378186923407</v>
      </c>
      <c r="Q1664">
        <v>15.90979165347688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151.2221555999671</v>
      </c>
      <c r="G1665" s="13">
        <f t="shared" si="304"/>
        <v>1.8818153962954409</v>
      </c>
      <c r="H1665" s="13">
        <f t="shared" si="305"/>
        <v>149.34034020367164</v>
      </c>
      <c r="I1665" s="16">
        <f t="shared" si="312"/>
        <v>171.78002278734954</v>
      </c>
      <c r="J1665" s="13">
        <f t="shared" si="306"/>
        <v>89.10270874752743</v>
      </c>
      <c r="K1665" s="13">
        <f t="shared" si="307"/>
        <v>82.677314039822107</v>
      </c>
      <c r="L1665" s="13">
        <f t="shared" si="308"/>
        <v>2.7154307765044372</v>
      </c>
      <c r="M1665" s="13">
        <f t="shared" si="313"/>
        <v>3.0276472189885819</v>
      </c>
      <c r="N1665" s="13">
        <f t="shared" si="309"/>
        <v>0.1586988830282951</v>
      </c>
      <c r="O1665" s="13">
        <f t="shared" si="310"/>
        <v>2.0405142793237361</v>
      </c>
      <c r="Q1665">
        <v>15.874632252052081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27.872753156309351</v>
      </c>
      <c r="G1666" s="13">
        <f t="shared" si="304"/>
        <v>0</v>
      </c>
      <c r="H1666" s="13">
        <f t="shared" si="305"/>
        <v>27.872753156309351</v>
      </c>
      <c r="I1666" s="16">
        <f t="shared" si="312"/>
        <v>107.83463641962703</v>
      </c>
      <c r="J1666" s="13">
        <f t="shared" si="306"/>
        <v>67.507942153886987</v>
      </c>
      <c r="K1666" s="13">
        <f t="shared" si="307"/>
        <v>40.326694265740045</v>
      </c>
      <c r="L1666" s="13">
        <f t="shared" si="308"/>
        <v>0.98828151280764553</v>
      </c>
      <c r="M1666" s="13">
        <f t="shared" si="313"/>
        <v>3.8572298487679326</v>
      </c>
      <c r="N1666" s="13">
        <f t="shared" si="309"/>
        <v>0.20218275918796175</v>
      </c>
      <c r="O1666" s="13">
        <f t="shared" si="310"/>
        <v>0.20218275918796175</v>
      </c>
      <c r="Q1666">
        <v>13.200299622580649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40.757682848798993</v>
      </c>
      <c r="G1667" s="13">
        <f t="shared" si="304"/>
        <v>0</v>
      </c>
      <c r="H1667" s="13">
        <f t="shared" si="305"/>
        <v>40.757682848798993</v>
      </c>
      <c r="I1667" s="16">
        <f t="shared" si="312"/>
        <v>80.096095601731392</v>
      </c>
      <c r="J1667" s="13">
        <f t="shared" si="306"/>
        <v>59.597731266681087</v>
      </c>
      <c r="K1667" s="13">
        <f t="shared" si="307"/>
        <v>20.498364335050304</v>
      </c>
      <c r="L1667" s="13">
        <f t="shared" si="308"/>
        <v>0.17963961753398586</v>
      </c>
      <c r="M1667" s="13">
        <f t="shared" si="313"/>
        <v>3.8346867071139563</v>
      </c>
      <c r="N1667" s="13">
        <f t="shared" si="309"/>
        <v>0.20100112502067929</v>
      </c>
      <c r="O1667" s="13">
        <f t="shared" si="310"/>
        <v>0.20100112502067929</v>
      </c>
      <c r="Q1667">
        <v>13.636234938783881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6.7494752368695021</v>
      </c>
      <c r="G1668" s="13">
        <f t="shared" si="304"/>
        <v>0</v>
      </c>
      <c r="H1668" s="13">
        <f t="shared" si="305"/>
        <v>6.7494752368695021</v>
      </c>
      <c r="I1668" s="16">
        <f t="shared" si="312"/>
        <v>27.068199954385818</v>
      </c>
      <c r="J1668" s="13">
        <f t="shared" si="306"/>
        <v>26.254964581262971</v>
      </c>
      <c r="K1668" s="13">
        <f t="shared" si="307"/>
        <v>0.81323537312284699</v>
      </c>
      <c r="L1668" s="13">
        <f t="shared" si="308"/>
        <v>0</v>
      </c>
      <c r="M1668" s="13">
        <f t="shared" si="313"/>
        <v>3.633685582093277</v>
      </c>
      <c r="N1668" s="13">
        <f t="shared" si="309"/>
        <v>0.19046533543854011</v>
      </c>
      <c r="O1668" s="13">
        <f t="shared" si="310"/>
        <v>0.19046533543854011</v>
      </c>
      <c r="Q1668">
        <v>16.372370320352442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25.484591625413209</v>
      </c>
      <c r="G1669" s="13">
        <f t="shared" si="304"/>
        <v>0</v>
      </c>
      <c r="H1669" s="13">
        <f t="shared" si="305"/>
        <v>25.484591625413209</v>
      </c>
      <c r="I1669" s="16">
        <f t="shared" si="312"/>
        <v>26.297826998536056</v>
      </c>
      <c r="J1669" s="13">
        <f t="shared" si="306"/>
        <v>25.648934587710414</v>
      </c>
      <c r="K1669" s="13">
        <f t="shared" si="307"/>
        <v>0.64889241082564197</v>
      </c>
      <c r="L1669" s="13">
        <f t="shared" si="308"/>
        <v>0</v>
      </c>
      <c r="M1669" s="13">
        <f t="shared" si="313"/>
        <v>3.4432202466547368</v>
      </c>
      <c r="N1669" s="13">
        <f t="shared" si="309"/>
        <v>0.18048179581076162</v>
      </c>
      <c r="O1669" s="13">
        <f t="shared" si="310"/>
        <v>0.18048179581076162</v>
      </c>
      <c r="Q1669">
        <v>17.41990313624758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1.356860752998897</v>
      </c>
      <c r="G1670" s="13">
        <f t="shared" ref="G1670:G1733" si="315">IF((F1670-$J$2)&gt;0,$I$2*(F1670-$J$2),0)</f>
        <v>0</v>
      </c>
      <c r="H1670" s="13">
        <f t="shared" ref="H1670:H1733" si="316">F1670-G1670</f>
        <v>1.356860752998897</v>
      </c>
      <c r="I1670" s="16">
        <f t="shared" si="312"/>
        <v>2.0057531638245392</v>
      </c>
      <c r="J1670" s="13">
        <f t="shared" ref="J1670:J1733" si="317">I1670/SQRT(1+(I1670/($K$2*(300+(25*Q1670)+0.05*(Q1670)^3)))^2)</f>
        <v>2.0055777388922977</v>
      </c>
      <c r="K1670" s="13">
        <f t="shared" ref="K1670:K1733" si="318">I1670-J1670</f>
        <v>1.754249322414303E-4</v>
      </c>
      <c r="L1670" s="13">
        <f t="shared" ref="L1670:L1733" si="319">IF(K1670&gt;$N$2,(K1670-$N$2)/$L$2,0)</f>
        <v>0</v>
      </c>
      <c r="M1670" s="13">
        <f t="shared" si="313"/>
        <v>3.2627384508439752</v>
      </c>
      <c r="N1670" s="13">
        <f t="shared" ref="N1670:N1733" si="320">$M$2*M1670</f>
        <v>0.17102155908883701</v>
      </c>
      <c r="O1670" s="13">
        <f t="shared" ref="O1670:O1733" si="321">N1670+G1670</f>
        <v>0.17102155908883701</v>
      </c>
      <c r="Q1670">
        <v>21.18502453468124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6.7720243556155593</v>
      </c>
      <c r="G1671" s="13">
        <f t="shared" si="315"/>
        <v>0</v>
      </c>
      <c r="H1671" s="13">
        <f t="shared" si="316"/>
        <v>6.7720243556155593</v>
      </c>
      <c r="I1671" s="16">
        <f t="shared" ref="I1671:I1734" si="323">H1671+K1670-L1670</f>
        <v>6.7721997805478011</v>
      </c>
      <c r="J1671" s="13">
        <f t="shared" si="317"/>
        <v>6.7686355551554769</v>
      </c>
      <c r="K1671" s="13">
        <f t="shared" si="318"/>
        <v>3.5642253923242606E-3</v>
      </c>
      <c r="L1671" s="13">
        <f t="shared" si="319"/>
        <v>0</v>
      </c>
      <c r="M1671" s="13">
        <f t="shared" ref="M1671:M1734" si="324">L1671+M1670-N1670</f>
        <v>3.0917168917551381</v>
      </c>
      <c r="N1671" s="13">
        <f t="shared" si="320"/>
        <v>0.16205719552925996</v>
      </c>
      <c r="O1671" s="13">
        <f t="shared" si="321"/>
        <v>0.16205719552925996</v>
      </c>
      <c r="Q1671">
        <v>25.73542203028699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1.5838643428883179</v>
      </c>
      <c r="G1672" s="13">
        <f t="shared" si="315"/>
        <v>0</v>
      </c>
      <c r="H1672" s="13">
        <f t="shared" si="316"/>
        <v>1.5838643428883179</v>
      </c>
      <c r="I1672" s="16">
        <f t="shared" si="323"/>
        <v>1.5874285682806422</v>
      </c>
      <c r="J1672" s="13">
        <f t="shared" si="317"/>
        <v>1.587399884111355</v>
      </c>
      <c r="K1672" s="13">
        <f t="shared" si="318"/>
        <v>2.8684169287140904E-5</v>
      </c>
      <c r="L1672" s="13">
        <f t="shared" si="319"/>
        <v>0</v>
      </c>
      <c r="M1672" s="13">
        <f t="shared" si="324"/>
        <v>2.9296596962258783</v>
      </c>
      <c r="N1672" s="13">
        <f t="shared" si="320"/>
        <v>0.15356271316160056</v>
      </c>
      <c r="O1672" s="13">
        <f t="shared" si="321"/>
        <v>0.15356271316160056</v>
      </c>
      <c r="Q1672">
        <v>29.18413219354839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1.5769051839059081</v>
      </c>
      <c r="G1673" s="13">
        <f t="shared" si="315"/>
        <v>0</v>
      </c>
      <c r="H1673" s="13">
        <f t="shared" si="316"/>
        <v>1.5769051839059081</v>
      </c>
      <c r="I1673" s="16">
        <f t="shared" si="323"/>
        <v>1.5769338680751952</v>
      </c>
      <c r="J1673" s="13">
        <f t="shared" si="317"/>
        <v>1.5768990951727659</v>
      </c>
      <c r="K1673" s="13">
        <f t="shared" si="318"/>
        <v>3.4772902429258679E-5</v>
      </c>
      <c r="L1673" s="13">
        <f t="shared" si="319"/>
        <v>0</v>
      </c>
      <c r="M1673" s="13">
        <f t="shared" si="324"/>
        <v>2.7760969830642779</v>
      </c>
      <c r="N1673" s="13">
        <f t="shared" si="320"/>
        <v>0.14551348242537179</v>
      </c>
      <c r="O1673" s="13">
        <f t="shared" si="321"/>
        <v>0.14551348242537179</v>
      </c>
      <c r="Q1673">
        <v>27.61610009606774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20.350107960910691</v>
      </c>
      <c r="G1674" s="13">
        <f t="shared" si="315"/>
        <v>0</v>
      </c>
      <c r="H1674" s="13">
        <f t="shared" si="316"/>
        <v>20.350107960910691</v>
      </c>
      <c r="I1674" s="16">
        <f t="shared" si="323"/>
        <v>20.350142733813119</v>
      </c>
      <c r="J1674" s="13">
        <f t="shared" si="317"/>
        <v>20.25620581152867</v>
      </c>
      <c r="K1674" s="13">
        <f t="shared" si="318"/>
        <v>9.3936922284449054E-2</v>
      </c>
      <c r="L1674" s="13">
        <f t="shared" si="319"/>
        <v>0</v>
      </c>
      <c r="M1674" s="13">
        <f t="shared" si="324"/>
        <v>2.630583500638906</v>
      </c>
      <c r="N1674" s="13">
        <f t="shared" si="320"/>
        <v>0.13788616475717319</v>
      </c>
      <c r="O1674" s="13">
        <f t="shared" si="321"/>
        <v>0.13788616475717319</v>
      </c>
      <c r="Q1674">
        <v>25.901269602524451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64.624020289314018</v>
      </c>
      <c r="G1675" s="13">
        <f t="shared" si="315"/>
        <v>0.14985269008237936</v>
      </c>
      <c r="H1675" s="13">
        <f t="shared" si="316"/>
        <v>64.474167599231635</v>
      </c>
      <c r="I1675" s="16">
        <f t="shared" si="323"/>
        <v>64.568104521516091</v>
      </c>
      <c r="J1675" s="13">
        <f t="shared" si="317"/>
        <v>59.933826024352399</v>
      </c>
      <c r="K1675" s="13">
        <f t="shared" si="318"/>
        <v>4.6342784971636917</v>
      </c>
      <c r="L1675" s="13">
        <f t="shared" si="319"/>
        <v>0</v>
      </c>
      <c r="M1675" s="13">
        <f t="shared" si="324"/>
        <v>2.4926973358817328</v>
      </c>
      <c r="N1675" s="13">
        <f t="shared" si="320"/>
        <v>0.13065864492105142</v>
      </c>
      <c r="O1675" s="13">
        <f t="shared" si="321"/>
        <v>0.28051133500343078</v>
      </c>
      <c r="Q1675">
        <v>22.04136768469246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18.290504206261179</v>
      </c>
      <c r="G1676" s="13">
        <f t="shared" si="315"/>
        <v>0</v>
      </c>
      <c r="H1676" s="13">
        <f t="shared" si="316"/>
        <v>18.290504206261179</v>
      </c>
      <c r="I1676" s="16">
        <f t="shared" si="323"/>
        <v>22.924782703424871</v>
      </c>
      <c r="J1676" s="13">
        <f t="shared" si="317"/>
        <v>22.619638968658261</v>
      </c>
      <c r="K1676" s="13">
        <f t="shared" si="318"/>
        <v>0.3051437347666095</v>
      </c>
      <c r="L1676" s="13">
        <f t="shared" si="319"/>
        <v>0</v>
      </c>
      <c r="M1676" s="13">
        <f t="shared" si="324"/>
        <v>2.3620386909606812</v>
      </c>
      <c r="N1676" s="13">
        <f t="shared" si="320"/>
        <v>0.12380996688587123</v>
      </c>
      <c r="O1676" s="13">
        <f t="shared" si="321"/>
        <v>0.12380996688587123</v>
      </c>
      <c r="Q1676">
        <v>19.965248622580649</v>
      </c>
    </row>
    <row r="1677" spans="1:17" x14ac:dyDescent="0.2">
      <c r="A1677" s="14">
        <f t="shared" si="322"/>
        <v>73020</v>
      </c>
      <c r="B1677" s="1">
        <f t="shared" si="314"/>
        <v>12</v>
      </c>
      <c r="G1677" s="13">
        <f t="shared" si="315"/>
        <v>0</v>
      </c>
      <c r="H1677" s="13">
        <f t="shared" si="316"/>
        <v>0</v>
      </c>
      <c r="I1677" s="16">
        <f t="shared" si="323"/>
        <v>0.3051437347666095</v>
      </c>
      <c r="J1677" s="13">
        <f t="shared" si="317"/>
        <v>0.3051320452064607</v>
      </c>
      <c r="K1677" s="13">
        <f t="shared" si="318"/>
        <v>1.1689560148797629E-5</v>
      </c>
      <c r="L1677" s="13">
        <f t="shared" si="319"/>
        <v>0</v>
      </c>
      <c r="M1677" s="13">
        <f t="shared" si="324"/>
        <v>2.2382287240748098</v>
      </c>
      <c r="N1677" s="13">
        <f t="shared" si="320"/>
        <v>0.11732027306377468</v>
      </c>
      <c r="O1677" s="13">
        <f t="shared" si="321"/>
        <v>0.11732027306377468</v>
      </c>
    </row>
    <row r="1678" spans="1:17" x14ac:dyDescent="0.2">
      <c r="A1678" s="14">
        <f t="shared" si="322"/>
        <v>73051</v>
      </c>
      <c r="B1678" s="1">
        <f t="shared" si="314"/>
        <v>1</v>
      </c>
      <c r="G1678" s="13">
        <f t="shared" si="315"/>
        <v>0</v>
      </c>
      <c r="H1678" s="13">
        <f t="shared" si="316"/>
        <v>0</v>
      </c>
      <c r="I1678" s="16">
        <f t="shared" si="323"/>
        <v>1.1689560148797629E-5</v>
      </c>
      <c r="J1678" s="13">
        <f t="shared" si="317"/>
        <v>1.1689560148796971E-5</v>
      </c>
      <c r="K1678" s="13">
        <f t="shared" si="318"/>
        <v>6.5729756706933706E-19</v>
      </c>
      <c r="L1678" s="13">
        <f t="shared" si="319"/>
        <v>0</v>
      </c>
      <c r="M1678" s="13">
        <f t="shared" si="324"/>
        <v>2.1209084510110352</v>
      </c>
      <c r="N1678" s="13">
        <f t="shared" si="320"/>
        <v>0.11117074673355205</v>
      </c>
      <c r="O1678" s="13">
        <f t="shared" si="321"/>
        <v>0.11117074673355205</v>
      </c>
    </row>
    <row r="1679" spans="1:17" x14ac:dyDescent="0.2">
      <c r="A1679" s="14">
        <f t="shared" si="322"/>
        <v>73082</v>
      </c>
      <c r="B1679" s="1">
        <f t="shared" si="314"/>
        <v>2</v>
      </c>
      <c r="G1679" s="13">
        <f t="shared" si="315"/>
        <v>0</v>
      </c>
      <c r="H1679" s="13">
        <f t="shared" si="316"/>
        <v>0</v>
      </c>
      <c r="I1679" s="16">
        <f t="shared" si="323"/>
        <v>6.5729756706933706E-19</v>
      </c>
      <c r="J1679" s="13">
        <f t="shared" si="317"/>
        <v>6.5729756706933706E-19</v>
      </c>
      <c r="K1679" s="13">
        <f t="shared" si="318"/>
        <v>0</v>
      </c>
      <c r="L1679" s="13">
        <f t="shared" si="319"/>
        <v>0</v>
      </c>
      <c r="M1679" s="13">
        <f t="shared" si="324"/>
        <v>2.0097377042774833</v>
      </c>
      <c r="N1679" s="13">
        <f t="shared" si="320"/>
        <v>0.10534355748198201</v>
      </c>
      <c r="O1679" s="13">
        <f t="shared" si="321"/>
        <v>0.10534355748198201</v>
      </c>
    </row>
    <row r="1680" spans="1:17" x14ac:dyDescent="0.2">
      <c r="A1680" s="14">
        <f t="shared" si="322"/>
        <v>73110</v>
      </c>
      <c r="B1680" s="1">
        <f t="shared" si="314"/>
        <v>3</v>
      </c>
      <c r="G1680" s="13">
        <f t="shared" si="315"/>
        <v>0</v>
      </c>
      <c r="H1680" s="13">
        <f t="shared" si="316"/>
        <v>0</v>
      </c>
      <c r="I1680" s="16">
        <f t="shared" si="323"/>
        <v>0</v>
      </c>
      <c r="J1680" s="13">
        <f t="shared" si="317"/>
        <v>0</v>
      </c>
      <c r="K1680" s="13">
        <f t="shared" si="318"/>
        <v>0</v>
      </c>
      <c r="L1680" s="13">
        <f t="shared" si="319"/>
        <v>0</v>
      </c>
      <c r="M1680" s="13">
        <f t="shared" si="324"/>
        <v>1.9043941467955012</v>
      </c>
      <c r="N1680" s="13">
        <f t="shared" si="320"/>
        <v>9.982180950494976E-2</v>
      </c>
      <c r="O1680" s="13">
        <f t="shared" si="321"/>
        <v>9.982180950494976E-2</v>
      </c>
    </row>
    <row r="1681" spans="1:15" x14ac:dyDescent="0.2">
      <c r="A1681" s="14">
        <f t="shared" si="322"/>
        <v>73141</v>
      </c>
      <c r="B1681" s="1">
        <f t="shared" si="314"/>
        <v>4</v>
      </c>
      <c r="G1681" s="13">
        <f t="shared" si="315"/>
        <v>0</v>
      </c>
      <c r="H1681" s="13">
        <f t="shared" si="316"/>
        <v>0</v>
      </c>
      <c r="I1681" s="16">
        <f t="shared" si="323"/>
        <v>0</v>
      </c>
      <c r="J1681" s="13">
        <f t="shared" si="317"/>
        <v>0</v>
      </c>
      <c r="K1681" s="13">
        <f t="shared" si="318"/>
        <v>0</v>
      </c>
      <c r="L1681" s="13">
        <f t="shared" si="319"/>
        <v>0</v>
      </c>
      <c r="M1681" s="13">
        <f t="shared" si="324"/>
        <v>1.8045723372905516</v>
      </c>
      <c r="N1681" s="13">
        <f t="shared" si="320"/>
        <v>9.4589492618443127E-2</v>
      </c>
      <c r="O1681" s="13">
        <f t="shared" si="321"/>
        <v>9.4589492618443127E-2</v>
      </c>
    </row>
    <row r="1682" spans="1:15" x14ac:dyDescent="0.2">
      <c r="A1682" s="14">
        <f t="shared" si="322"/>
        <v>73171</v>
      </c>
      <c r="B1682" s="1">
        <f t="shared" si="314"/>
        <v>5</v>
      </c>
      <c r="G1682" s="13">
        <f t="shared" si="315"/>
        <v>0</v>
      </c>
      <c r="H1682" s="13">
        <f t="shared" si="316"/>
        <v>0</v>
      </c>
      <c r="I1682" s="16">
        <f t="shared" si="323"/>
        <v>0</v>
      </c>
      <c r="J1682" s="13">
        <f t="shared" si="317"/>
        <v>0</v>
      </c>
      <c r="K1682" s="13">
        <f t="shared" si="318"/>
        <v>0</v>
      </c>
      <c r="L1682" s="13">
        <f t="shared" si="319"/>
        <v>0</v>
      </c>
      <c r="M1682" s="13">
        <f t="shared" si="324"/>
        <v>1.7099828446721084</v>
      </c>
      <c r="N1682" s="13">
        <f t="shared" si="320"/>
        <v>8.9631435837384352E-2</v>
      </c>
      <c r="O1682" s="13">
        <f t="shared" si="321"/>
        <v>8.9631435837384352E-2</v>
      </c>
    </row>
    <row r="1683" spans="1:15" x14ac:dyDescent="0.2">
      <c r="A1683" s="14">
        <f t="shared" si="322"/>
        <v>73202</v>
      </c>
      <c r="B1683" s="1">
        <f t="shared" si="314"/>
        <v>6</v>
      </c>
      <c r="G1683" s="13">
        <f t="shared" si="315"/>
        <v>0</v>
      </c>
      <c r="H1683" s="13">
        <f t="shared" si="316"/>
        <v>0</v>
      </c>
      <c r="I1683" s="16">
        <f t="shared" si="323"/>
        <v>0</v>
      </c>
      <c r="J1683" s="13">
        <f t="shared" si="317"/>
        <v>0</v>
      </c>
      <c r="K1683" s="13">
        <f t="shared" si="318"/>
        <v>0</v>
      </c>
      <c r="L1683" s="13">
        <f t="shared" si="319"/>
        <v>0</v>
      </c>
      <c r="M1683" s="13">
        <f t="shared" si="324"/>
        <v>1.6203514088347239</v>
      </c>
      <c r="N1683" s="13">
        <f t="shared" si="320"/>
        <v>8.4933263387700131E-2</v>
      </c>
      <c r="O1683" s="13">
        <f t="shared" si="321"/>
        <v>8.4933263387700131E-2</v>
      </c>
    </row>
    <row r="1684" spans="1:15" x14ac:dyDescent="0.2">
      <c r="A1684" s="14">
        <f t="shared" si="322"/>
        <v>73232</v>
      </c>
      <c r="B1684" s="1">
        <f t="shared" si="314"/>
        <v>7</v>
      </c>
      <c r="G1684" s="13">
        <f t="shared" si="315"/>
        <v>0</v>
      </c>
      <c r="H1684" s="13">
        <f t="shared" si="316"/>
        <v>0</v>
      </c>
      <c r="I1684" s="16">
        <f t="shared" si="323"/>
        <v>0</v>
      </c>
      <c r="J1684" s="13">
        <f t="shared" si="317"/>
        <v>0</v>
      </c>
      <c r="K1684" s="13">
        <f t="shared" si="318"/>
        <v>0</v>
      </c>
      <c r="L1684" s="13">
        <f t="shared" si="319"/>
        <v>0</v>
      </c>
      <c r="M1684" s="13">
        <f t="shared" si="324"/>
        <v>1.5354181454470237</v>
      </c>
      <c r="N1684" s="13">
        <f t="shared" si="320"/>
        <v>8.0481353024088223E-2</v>
      </c>
      <c r="O1684" s="13">
        <f t="shared" si="321"/>
        <v>8.0481353024088223E-2</v>
      </c>
    </row>
    <row r="1685" spans="1:15" x14ac:dyDescent="0.2">
      <c r="A1685" s="14">
        <f t="shared" si="322"/>
        <v>73263</v>
      </c>
      <c r="B1685" s="1">
        <f t="shared" si="314"/>
        <v>8</v>
      </c>
      <c r="G1685" s="13">
        <f t="shared" si="315"/>
        <v>0</v>
      </c>
      <c r="H1685" s="13">
        <f t="shared" si="316"/>
        <v>0</v>
      </c>
      <c r="I1685" s="16">
        <f t="shared" si="323"/>
        <v>0</v>
      </c>
      <c r="J1685" s="13">
        <f t="shared" si="317"/>
        <v>0</v>
      </c>
      <c r="K1685" s="13">
        <f t="shared" si="318"/>
        <v>0</v>
      </c>
      <c r="L1685" s="13">
        <f t="shared" si="319"/>
        <v>0</v>
      </c>
      <c r="M1685" s="13">
        <f t="shared" si="324"/>
        <v>1.4549367924229355</v>
      </c>
      <c r="N1685" s="13">
        <f t="shared" si="320"/>
        <v>7.6262796532623731E-2</v>
      </c>
      <c r="O1685" s="13">
        <f t="shared" si="321"/>
        <v>7.6262796532623731E-2</v>
      </c>
    </row>
    <row r="1686" spans="1:15" x14ac:dyDescent="0.2">
      <c r="A1686" s="14">
        <f t="shared" si="322"/>
        <v>73294</v>
      </c>
      <c r="B1686" s="1">
        <f t="shared" si="314"/>
        <v>9</v>
      </c>
      <c r="G1686" s="13">
        <f t="shared" si="315"/>
        <v>0</v>
      </c>
      <c r="H1686" s="13">
        <f t="shared" si="316"/>
        <v>0</v>
      </c>
      <c r="I1686" s="16">
        <f t="shared" si="323"/>
        <v>0</v>
      </c>
      <c r="J1686" s="13">
        <f t="shared" si="317"/>
        <v>0</v>
      </c>
      <c r="K1686" s="13">
        <f t="shared" si="318"/>
        <v>0</v>
      </c>
      <c r="L1686" s="13">
        <f t="shared" si="319"/>
        <v>0</v>
      </c>
      <c r="M1686" s="13">
        <f t="shared" si="324"/>
        <v>1.3786739958903118</v>
      </c>
      <c r="N1686" s="13">
        <f t="shared" si="320"/>
        <v>7.2265362303683217E-2</v>
      </c>
      <c r="O1686" s="13">
        <f t="shared" si="321"/>
        <v>7.2265362303683217E-2</v>
      </c>
    </row>
    <row r="1687" spans="1:15" x14ac:dyDescent="0.2">
      <c r="A1687" s="14">
        <f t="shared" si="322"/>
        <v>73324</v>
      </c>
      <c r="B1687" s="1">
        <f t="shared" si="314"/>
        <v>10</v>
      </c>
      <c r="G1687" s="13">
        <f t="shared" si="315"/>
        <v>0</v>
      </c>
      <c r="H1687" s="13">
        <f t="shared" si="316"/>
        <v>0</v>
      </c>
      <c r="I1687" s="16">
        <f t="shared" si="323"/>
        <v>0</v>
      </c>
      <c r="J1687" s="13">
        <f t="shared" si="317"/>
        <v>0</v>
      </c>
      <c r="K1687" s="13">
        <f t="shared" si="318"/>
        <v>0</v>
      </c>
      <c r="L1687" s="13">
        <f t="shared" si="319"/>
        <v>0</v>
      </c>
      <c r="M1687" s="13">
        <f t="shared" si="324"/>
        <v>1.3064086335866285</v>
      </c>
      <c r="N1687" s="13">
        <f t="shared" si="320"/>
        <v>6.8477459866667867E-2</v>
      </c>
      <c r="O1687" s="13">
        <f t="shared" si="321"/>
        <v>6.8477459866667867E-2</v>
      </c>
    </row>
    <row r="1688" spans="1:15" x14ac:dyDescent="0.2">
      <c r="A1688" s="14">
        <f t="shared" si="322"/>
        <v>73355</v>
      </c>
      <c r="B1688" s="1">
        <f t="shared" si="314"/>
        <v>11</v>
      </c>
      <c r="G1688" s="13">
        <f t="shared" si="315"/>
        <v>0</v>
      </c>
      <c r="H1688" s="13">
        <f t="shared" si="316"/>
        <v>0</v>
      </c>
      <c r="I1688" s="16">
        <f t="shared" si="323"/>
        <v>0</v>
      </c>
      <c r="J1688" s="13">
        <f t="shared" si="317"/>
        <v>0</v>
      </c>
      <c r="K1688" s="13">
        <f t="shared" si="318"/>
        <v>0</v>
      </c>
      <c r="L1688" s="13">
        <f t="shared" si="319"/>
        <v>0</v>
      </c>
      <c r="M1688" s="13">
        <f t="shared" si="324"/>
        <v>1.2379311737199608</v>
      </c>
      <c r="N1688" s="13">
        <f t="shared" si="320"/>
        <v>6.4888106283694805E-2</v>
      </c>
      <c r="O1688" s="13">
        <f t="shared" si="321"/>
        <v>6.4888106283694805E-2</v>
      </c>
    </row>
    <row r="1689" spans="1:15" x14ac:dyDescent="0.2">
      <c r="A1689" s="14">
        <f t="shared" si="322"/>
        <v>73385</v>
      </c>
      <c r="B1689" s="1">
        <f t="shared" si="314"/>
        <v>12</v>
      </c>
      <c r="G1689" s="13">
        <f t="shared" si="315"/>
        <v>0</v>
      </c>
      <c r="H1689" s="13">
        <f t="shared" si="316"/>
        <v>0</v>
      </c>
      <c r="I1689" s="16">
        <f t="shared" si="323"/>
        <v>0</v>
      </c>
      <c r="J1689" s="13">
        <f t="shared" si="317"/>
        <v>0</v>
      </c>
      <c r="K1689" s="13">
        <f t="shared" si="318"/>
        <v>0</v>
      </c>
      <c r="L1689" s="13">
        <f t="shared" si="319"/>
        <v>0</v>
      </c>
      <c r="M1689" s="13">
        <f t="shared" si="324"/>
        <v>1.173043067436266</v>
      </c>
      <c r="N1689" s="13">
        <f t="shared" si="320"/>
        <v>6.1486894304815812E-2</v>
      </c>
      <c r="O1689" s="13">
        <f t="shared" si="321"/>
        <v>6.1486894304815812E-2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2025-03-05T08:39:38Z</dcterms:modified>
</cp:coreProperties>
</file>